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2005-2006 Stats" sheetId="1" r:id="rId1"/>
    <sheet name="Six-Year Growth Chart" sheetId="2" r:id="rId2"/>
    <sheet name="Growth Data" sheetId="3" r:id="rId3"/>
  </sheets>
  <definedNames>
    <definedName name="_xlnm.Print_Area" localSheetId="0">'2005-2006 Stats'!$A$1:$H$79</definedName>
    <definedName name="_xlnm.Print_Titles" localSheetId="0">'2005-2006 Stats'!$1:$2</definedName>
  </definedNames>
  <calcPr fullCalcOnLoad="1"/>
</workbook>
</file>

<file path=xl/sharedStrings.xml><?xml version="1.0" encoding="utf-8"?>
<sst xmlns="http://schemas.openxmlformats.org/spreadsheetml/2006/main" count="111" uniqueCount="101">
  <si>
    <t>Study Abroad</t>
  </si>
  <si>
    <t>Type of Study Abroad</t>
  </si>
  <si>
    <t xml:space="preserve">Department Exchange </t>
  </si>
  <si>
    <t>Departmental Summer</t>
  </si>
  <si>
    <t>Direct Enrollment</t>
  </si>
  <si>
    <t>External Programs</t>
  </si>
  <si>
    <t xml:space="preserve">University Exchange </t>
  </si>
  <si>
    <t>TOTAL:</t>
  </si>
  <si>
    <t>Duration Of Study  Abroad:</t>
  </si>
  <si>
    <t>Semester:</t>
  </si>
  <si>
    <t>Academic Year</t>
  </si>
  <si>
    <t>College:</t>
  </si>
  <si>
    <t>Ethnicity:</t>
  </si>
  <si>
    <t>Gender:</t>
  </si>
  <si>
    <t>BHA</t>
  </si>
  <si>
    <t>African-American</t>
  </si>
  <si>
    <t>Female</t>
  </si>
  <si>
    <t>BSA</t>
  </si>
  <si>
    <t>Asian-American or Pacific Islander</t>
  </si>
  <si>
    <t>Male</t>
  </si>
  <si>
    <t>CFA</t>
  </si>
  <si>
    <t>Hispanic American</t>
  </si>
  <si>
    <t>CIT</t>
  </si>
  <si>
    <t>White, non-Hispanic</t>
  </si>
  <si>
    <t>Multiracial</t>
  </si>
  <si>
    <t>HSS</t>
  </si>
  <si>
    <t>Not Disclosed</t>
  </si>
  <si>
    <t>MCS</t>
  </si>
  <si>
    <t>Other:</t>
  </si>
  <si>
    <t>SCS</t>
  </si>
  <si>
    <t>SHS</t>
  </si>
  <si>
    <t>Regions</t>
  </si>
  <si>
    <t>Academic Level</t>
  </si>
  <si>
    <t>Financial Aid:</t>
  </si>
  <si>
    <t>Africa</t>
  </si>
  <si>
    <t>Freshman</t>
  </si>
  <si>
    <t>Yes</t>
  </si>
  <si>
    <t>Asia</t>
  </si>
  <si>
    <t>Sophomore</t>
  </si>
  <si>
    <t>No</t>
  </si>
  <si>
    <t>Europe</t>
  </si>
  <si>
    <t>Junior</t>
  </si>
  <si>
    <t>Latin America</t>
  </si>
  <si>
    <t>Senior</t>
  </si>
  <si>
    <t>Middle East</t>
  </si>
  <si>
    <t>5th Year Senior</t>
  </si>
  <si>
    <t>North America</t>
  </si>
  <si>
    <t>Graduate Student</t>
  </si>
  <si>
    <t>Oceania</t>
  </si>
  <si>
    <t>Worldwide</t>
  </si>
  <si>
    <t>Tepper</t>
  </si>
  <si>
    <t>Sponsored Program</t>
  </si>
  <si>
    <t>American Indian/Alaskan Native</t>
  </si>
  <si>
    <t>2003-2004</t>
  </si>
  <si>
    <t>2002-2003</t>
  </si>
  <si>
    <t>2001-2002</t>
  </si>
  <si>
    <t>2000-2001</t>
  </si>
  <si>
    <t>2004-2005</t>
  </si>
  <si>
    <t>Heinz</t>
  </si>
  <si>
    <t>Academic Year 2005 - 2006</t>
  </si>
  <si>
    <t>Fall 05</t>
  </si>
  <si>
    <t>Spring 06</t>
  </si>
  <si>
    <t>Summer 06</t>
  </si>
  <si>
    <t>2005-2006</t>
  </si>
  <si>
    <t>Countries</t>
  </si>
  <si>
    <t>Argentina</t>
  </si>
  <si>
    <t>Australia</t>
  </si>
  <si>
    <t>Bahamas</t>
  </si>
  <si>
    <t>Bolivia</t>
  </si>
  <si>
    <t>Brazil</t>
  </si>
  <si>
    <t>Chile</t>
  </si>
  <si>
    <t>China</t>
  </si>
  <si>
    <t>Costa Rica</t>
  </si>
  <si>
    <t>Czech Republic</t>
  </si>
  <si>
    <t>Denmark</t>
  </si>
  <si>
    <t>Ecuador</t>
  </si>
  <si>
    <t>France</t>
  </si>
  <si>
    <t>Germany</t>
  </si>
  <si>
    <t>Ghana</t>
  </si>
  <si>
    <t>Greece</t>
  </si>
  <si>
    <t>Hong Kong</t>
  </si>
  <si>
    <t>India</t>
  </si>
  <si>
    <t>Ireland</t>
  </si>
  <si>
    <t>Italy</t>
  </si>
  <si>
    <t>Japan</t>
  </si>
  <si>
    <t>South Korea</t>
  </si>
  <si>
    <t>Marshall Islands</t>
  </si>
  <si>
    <t>Mexico</t>
  </si>
  <si>
    <t>Micronesia</t>
  </si>
  <si>
    <t>Netherlands</t>
  </si>
  <si>
    <t>New Zealand</t>
  </si>
  <si>
    <t>Palau</t>
  </si>
  <si>
    <t>Peru</t>
  </si>
  <si>
    <t>Poland</t>
  </si>
  <si>
    <t>Russia</t>
  </si>
  <si>
    <t>Singapore</t>
  </si>
  <si>
    <t>South Africa</t>
  </si>
  <si>
    <t>Spain</t>
  </si>
  <si>
    <t>Sri Lanka</t>
  </si>
  <si>
    <t>Switzerland</t>
  </si>
  <si>
    <t xml:space="preserve">United Kingdom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</si>
</sst>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b/>
      <sz val="18"/>
      <name val="Geneva"/>
      <family val="0"/>
    </font>
    <font>
      <sz val="18"/>
      <name val="Geneva"/>
      <family val="0"/>
    </font>
    <font>
      <sz val="9"/>
      <name val="Geneva"/>
      <family val="0"/>
    </font>
    <font>
      <b/>
      <sz val="14"/>
      <color indexed="18"/>
      <name val="Geneva"/>
      <family val="0"/>
    </font>
    <font>
      <sz val="12"/>
      <name val="Geneva"/>
      <family val="0"/>
    </font>
    <font>
      <i/>
      <sz val="12"/>
      <color indexed="12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i/>
      <sz val="12"/>
      <name val="Geneva"/>
      <family val="0"/>
    </font>
    <font>
      <sz val="10"/>
      <color indexed="12"/>
      <name val="Geneva"/>
      <family val="0"/>
    </font>
    <font>
      <sz val="10"/>
      <color indexed="56"/>
      <name val="Geneva"/>
      <family val="0"/>
    </font>
    <font>
      <b/>
      <sz val="10"/>
      <color indexed="18"/>
      <name val="Geneva"/>
      <family val="0"/>
    </font>
    <font>
      <sz val="12"/>
      <color indexed="12"/>
      <name val="Geneva"/>
      <family val="0"/>
    </font>
    <font>
      <sz val="9"/>
      <color indexed="12"/>
      <name val="Geneva"/>
      <family val="0"/>
    </font>
    <font>
      <b/>
      <sz val="10.5"/>
      <name val="Geneva"/>
      <family val="0"/>
    </font>
    <font>
      <sz val="8"/>
      <name val="Geneva"/>
      <family val="0"/>
    </font>
    <font>
      <b/>
      <i/>
      <u val="single"/>
      <sz val="13"/>
      <name val="Arial"/>
      <family val="2"/>
    </font>
    <font>
      <sz val="9.25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0.5"/>
      <name val="Arial"/>
      <family val="0"/>
    </font>
    <font>
      <b/>
      <sz val="10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21">
      <alignment/>
      <protection/>
    </xf>
    <xf numFmtId="0" fontId="3" fillId="0" borderId="0" xfId="21" applyFill="1">
      <alignment/>
      <protection/>
    </xf>
    <xf numFmtId="0" fontId="6" fillId="0" borderId="0" xfId="21" applyFont="1" applyFill="1" applyBorder="1" applyAlignment="1">
      <alignment/>
      <protection/>
    </xf>
    <xf numFmtId="0" fontId="8" fillId="2" borderId="1" xfId="21" applyFont="1" applyFill="1" applyBorder="1" applyAlignment="1">
      <alignment/>
      <protection/>
    </xf>
    <xf numFmtId="0" fontId="9" fillId="2" borderId="2" xfId="21" applyFont="1" applyFill="1" applyBorder="1" applyAlignment="1">
      <alignment/>
      <protection/>
    </xf>
    <xf numFmtId="0" fontId="10" fillId="2" borderId="3" xfId="21" applyFont="1" applyFill="1" applyBorder="1" applyAlignment="1">
      <alignment/>
      <protection/>
    </xf>
    <xf numFmtId="0" fontId="8" fillId="2" borderId="1" xfId="21" applyFont="1" applyFill="1" applyBorder="1" applyAlignment="1">
      <alignment horizontal="left"/>
      <protection/>
    </xf>
    <xf numFmtId="0" fontId="8" fillId="2" borderId="4" xfId="21" applyFont="1" applyFill="1" applyBorder="1" applyAlignment="1">
      <alignment horizontal="left"/>
      <protection/>
    </xf>
    <xf numFmtId="0" fontId="8" fillId="2" borderId="4" xfId="21" applyFont="1" applyFill="1" applyBorder="1" applyAlignment="1">
      <alignment/>
      <protection/>
    </xf>
    <xf numFmtId="0" fontId="9" fillId="2" borderId="5" xfId="21" applyFont="1" applyFill="1" applyBorder="1" applyAlignment="1">
      <alignment/>
      <protection/>
    </xf>
    <xf numFmtId="0" fontId="8" fillId="0" borderId="0" xfId="21" applyFont="1" applyFill="1" applyBorder="1" applyAlignment="1">
      <alignment/>
      <protection/>
    </xf>
    <xf numFmtId="0" fontId="8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wrapText="1"/>
      <protection/>
    </xf>
    <xf numFmtId="0" fontId="9" fillId="0" borderId="0" xfId="21" applyFont="1" applyFill="1" applyBorder="1" applyAlignment="1">
      <alignment horizontal="left"/>
      <protection/>
    </xf>
    <xf numFmtId="0" fontId="9" fillId="0" borderId="0" xfId="2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left"/>
      <protection/>
    </xf>
    <xf numFmtId="0" fontId="12" fillId="0" borderId="6" xfId="21" applyFont="1" applyFill="1" applyBorder="1" applyAlignment="1">
      <alignment/>
      <protection/>
    </xf>
    <xf numFmtId="0" fontId="3" fillId="3" borderId="4" xfId="21" applyFill="1" applyBorder="1" applyAlignment="1">
      <alignment/>
      <protection/>
    </xf>
    <xf numFmtId="0" fontId="7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" xfId="21" applyFont="1" applyFill="1" applyBorder="1" applyAlignment="1">
      <alignment/>
      <protection/>
    </xf>
    <xf numFmtId="0" fontId="8" fillId="0" borderId="4" xfId="21" applyFont="1" applyFill="1" applyBorder="1" applyAlignment="1">
      <alignment horizontal="center"/>
      <protection/>
    </xf>
    <xf numFmtId="0" fontId="8" fillId="2" borderId="4" xfId="0" applyFont="1" applyFill="1" applyBorder="1" applyAlignment="1">
      <alignment/>
    </xf>
    <xf numFmtId="0" fontId="8" fillId="0" borderId="4" xfId="21" applyFont="1" applyFill="1" applyBorder="1" applyAlignment="1">
      <alignment wrapText="1"/>
      <protection/>
    </xf>
    <xf numFmtId="0" fontId="9" fillId="0" borderId="5" xfId="21" applyFont="1" applyFill="1" applyBorder="1" applyAlignment="1">
      <alignment horizontal="left"/>
      <protection/>
    </xf>
    <xf numFmtId="0" fontId="9" fillId="0" borderId="5" xfId="21" applyFont="1" applyFill="1" applyBorder="1" applyAlignment="1">
      <alignment/>
      <protection/>
    </xf>
    <xf numFmtId="0" fontId="8" fillId="2" borderId="1" xfId="0" applyFont="1" applyFill="1" applyBorder="1" applyAlignment="1">
      <alignment/>
    </xf>
    <xf numFmtId="0" fontId="8" fillId="0" borderId="7" xfId="21" applyFont="1" applyFill="1" applyBorder="1" applyAlignment="1">
      <alignment/>
      <protection/>
    </xf>
    <xf numFmtId="0" fontId="9" fillId="0" borderId="5" xfId="21" applyFont="1" applyFill="1" applyBorder="1" applyAlignment="1">
      <alignment horizontal="center"/>
      <protection/>
    </xf>
    <xf numFmtId="0" fontId="9" fillId="2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21" applyFont="1">
      <alignment/>
      <protection/>
    </xf>
    <xf numFmtId="0" fontId="14" fillId="0" borderId="0" xfId="21" applyFont="1" applyFill="1" applyBorder="1" applyAlignment="1">
      <alignment/>
      <protection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/>
      <protection/>
    </xf>
    <xf numFmtId="0" fontId="15" fillId="0" borderId="0" xfId="21" applyFont="1" applyFill="1" applyBorder="1" applyAlignment="1">
      <alignment horizontal="center"/>
      <protection/>
    </xf>
    <xf numFmtId="0" fontId="7" fillId="3" borderId="5" xfId="21" applyFont="1" applyFill="1" applyBorder="1" applyAlignment="1">
      <alignment horizontal="centerContinuous"/>
      <protection/>
    </xf>
    <xf numFmtId="0" fontId="15" fillId="3" borderId="5" xfId="21" applyFont="1" applyFill="1" applyBorder="1" applyAlignment="1">
      <alignment horizontal="centerContinuous"/>
      <protection/>
    </xf>
    <xf numFmtId="0" fontId="8" fillId="0" borderId="3" xfId="21" applyFont="1" applyFill="1" applyBorder="1" applyAlignment="1">
      <alignment/>
      <protection/>
    </xf>
    <xf numFmtId="0" fontId="8" fillId="2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" xfId="21" applyFont="1" applyFill="1" applyBorder="1" applyAlignment="1">
      <alignment/>
      <protection/>
    </xf>
    <xf numFmtId="0" fontId="8" fillId="2" borderId="1" xfId="0" applyFont="1" applyFill="1" applyBorder="1" applyAlignment="1">
      <alignment/>
    </xf>
    <xf numFmtId="0" fontId="8" fillId="0" borderId="2" xfId="21" applyFont="1" applyFill="1" applyBorder="1" applyAlignment="1">
      <alignment/>
      <protection/>
    </xf>
    <xf numFmtId="0" fontId="8" fillId="2" borderId="2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21" applyFont="1">
      <alignment/>
      <protection/>
    </xf>
    <xf numFmtId="0" fontId="3" fillId="0" borderId="0" xfId="21" applyFont="1" applyFill="1" applyBorder="1" applyAlignment="1">
      <alignment/>
      <protection/>
    </xf>
    <xf numFmtId="0" fontId="9" fillId="2" borderId="0" xfId="0" applyFont="1" applyFill="1" applyBorder="1" applyAlignment="1">
      <alignment/>
    </xf>
    <xf numFmtId="0" fontId="8" fillId="2" borderId="8" xfId="21" applyFont="1" applyFill="1" applyBorder="1" applyAlignment="1">
      <alignment/>
      <protection/>
    </xf>
    <xf numFmtId="0" fontId="3" fillId="0" borderId="7" xfId="21" applyBorder="1">
      <alignment/>
      <protection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7" fillId="3" borderId="5" xfId="21" applyFont="1" applyFill="1" applyBorder="1" applyAlignment="1">
      <alignment horizontal="center"/>
      <protection/>
    </xf>
    <xf numFmtId="0" fontId="4" fillId="4" borderId="0" xfId="21" applyFont="1" applyFill="1" applyBorder="1" applyAlignment="1">
      <alignment horizontal="center"/>
      <protection/>
    </xf>
    <xf numFmtId="0" fontId="5" fillId="4" borderId="0" xfId="21" applyFont="1" applyFill="1" applyBorder="1" applyAlignment="1">
      <alignment horizontal="center"/>
      <protection/>
    </xf>
    <xf numFmtId="0" fontId="7" fillId="3" borderId="5" xfId="0" applyFont="1" applyFill="1" applyBorder="1" applyAlignment="1">
      <alignment horizontal="center"/>
    </xf>
    <xf numFmtId="0" fontId="7" fillId="0" borderId="0" xfId="2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ABStats01-02(1)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
 Type of Study Abroad</a:t>
            </a:r>
          </a:p>
        </c:rich>
      </c:tx>
      <c:layout>
        <c:manualLayout>
          <c:xMode val="factor"/>
          <c:yMode val="factor"/>
          <c:x val="-0.034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31925"/>
          <c:w val="0.943"/>
          <c:h val="0.5955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'2005-2006 Stats'!$G$5:$G$10</c:f>
              <c:strCache/>
            </c:strRef>
          </c:cat>
          <c:val>
            <c:numRef>
              <c:f>'2005-2006 Stats'!$H$5:$H$10</c:f>
              <c:numCache/>
            </c:numRef>
          </c:val>
        </c:ser>
        <c:gapWidth val="260"/>
        <c:axId val="4175155"/>
        <c:axId val="37576396"/>
      </c:barChart>
      <c:catAx>
        <c:axId val="417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76396"/>
        <c:crosses val="autoZero"/>
        <c:auto val="1"/>
        <c:lblOffset val="100"/>
        <c:noMultiLvlLbl val="0"/>
      </c:catAx>
      <c:valAx>
        <c:axId val="37576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75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CC99"/>
    </a:solidFill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1" u="sng" baseline="0">
                <a:latin typeface="Arial"/>
                <a:ea typeface="Arial"/>
                <a:cs typeface="Arial"/>
              </a:rPr>
              <a:t>Study Abroad By College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'2005-2006 Stats'!$A$41:$A$50</c:f>
              <c:strCache/>
            </c:strRef>
          </c:cat>
          <c:val>
            <c:numRef>
              <c:f>'2005-2006 Stats'!$B$41:$B$50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1" u="sng" baseline="0">
                <a:latin typeface="Arial"/>
                <a:ea typeface="Arial"/>
                <a:cs typeface="Arial"/>
              </a:rPr>
              <a:t>Study Abroad By Region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'2005-2006 Stats'!$A$70:$A$77</c:f>
              <c:strCache/>
            </c:strRef>
          </c:cat>
          <c:val>
            <c:numRef>
              <c:f>'2005-2006 Stats'!$B$70:$B$77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Carnegie Mellon University
Six Year Growth in Study Abroad</a:t>
            </a:r>
          </a:p>
        </c:rich>
      </c:tx>
      <c:layout/>
      <c:spPr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800080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'Growth Data'!$A$2:$A$7</c:f>
              <c:strCache>
                <c:ptCount val="6"/>
                <c:pt idx="0">
                  <c:v>2000-2001</c:v>
                </c:pt>
                <c:pt idx="1">
                  <c:v>2001-2002</c:v>
                </c:pt>
                <c:pt idx="2">
                  <c:v>2002-2003</c:v>
                </c:pt>
                <c:pt idx="3">
                  <c:v>2003-2004</c:v>
                </c:pt>
                <c:pt idx="4">
                  <c:v>2004-2005</c:v>
                </c:pt>
                <c:pt idx="5">
                  <c:v>2005-2006</c:v>
                </c:pt>
              </c:strCache>
            </c:strRef>
          </c:cat>
          <c:val>
            <c:numRef>
              <c:f>'Growth Data'!$B$2:$B$7</c:f>
              <c:numCache>
                <c:ptCount val="6"/>
                <c:pt idx="0">
                  <c:v>226</c:v>
                </c:pt>
                <c:pt idx="1">
                  <c:v>214</c:v>
                </c:pt>
                <c:pt idx="2">
                  <c:v>215</c:v>
                </c:pt>
                <c:pt idx="3">
                  <c:v>250</c:v>
                </c:pt>
                <c:pt idx="4">
                  <c:v>295</c:v>
                </c:pt>
                <c:pt idx="5">
                  <c:v>234</c:v>
                </c:pt>
              </c:numCache>
            </c:numRef>
          </c:val>
        </c:ser>
        <c:axId val="2643245"/>
        <c:axId val="23789206"/>
      </c:barChart>
      <c:catAx>
        <c:axId val="264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89206"/>
        <c:crosses val="autoZero"/>
        <c:auto val="1"/>
        <c:lblOffset val="100"/>
        <c:noMultiLvlLbl val="0"/>
      </c:catAx>
      <c:valAx>
        <c:axId val="23789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Students Abroad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32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66675</xdr:rowOff>
    </xdr:from>
    <xdr:ext cx="4762500" cy="2571750"/>
    <xdr:graphicFrame>
      <xdr:nvGraphicFramePr>
        <xdr:cNvPr id="1" name="Chart 1"/>
        <xdr:cNvGraphicFramePr/>
      </xdr:nvGraphicFramePr>
      <xdr:xfrm>
        <a:off x="0" y="800100"/>
        <a:ext cx="47625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1543050</xdr:colOff>
      <xdr:row>22</xdr:row>
      <xdr:rowOff>76200</xdr:rowOff>
    </xdr:from>
    <xdr:ext cx="4752975" cy="2952750"/>
    <xdr:graphicFrame>
      <xdr:nvGraphicFramePr>
        <xdr:cNvPr id="2" name="Chart 2"/>
        <xdr:cNvGraphicFramePr/>
      </xdr:nvGraphicFramePr>
      <xdr:xfrm>
        <a:off x="1543050" y="4457700"/>
        <a:ext cx="47529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1428750</xdr:colOff>
      <xdr:row>51</xdr:row>
      <xdr:rowOff>76200</xdr:rowOff>
    </xdr:from>
    <xdr:ext cx="4743450" cy="2905125"/>
    <xdr:graphicFrame>
      <xdr:nvGraphicFramePr>
        <xdr:cNvPr id="3" name="Chart 3"/>
        <xdr:cNvGraphicFramePr/>
      </xdr:nvGraphicFramePr>
      <xdr:xfrm>
        <a:off x="1428750" y="10315575"/>
        <a:ext cx="47434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7.7109375" style="1" customWidth="1"/>
    <col min="2" max="2" width="8.7109375" style="1" customWidth="1"/>
    <col min="3" max="3" width="4.28125" style="2" customWidth="1"/>
    <col min="4" max="4" width="27.7109375" style="2" customWidth="1"/>
    <col min="5" max="5" width="8.7109375" style="2" customWidth="1"/>
    <col min="6" max="6" width="4.28125" style="1" customWidth="1"/>
    <col min="7" max="7" width="27.7109375" style="1" customWidth="1"/>
    <col min="8" max="8" width="8.7109375" style="1" customWidth="1"/>
    <col min="9" max="9" width="6.28125" style="1" customWidth="1"/>
    <col min="10" max="12" width="5.7109375" style="1" customWidth="1"/>
    <col min="13" max="16384" width="8.7109375" style="1" customWidth="1"/>
  </cols>
  <sheetData>
    <row r="1" spans="1:8" ht="24" customHeight="1">
      <c r="A1" s="60" t="s">
        <v>0</v>
      </c>
      <c r="B1" s="60"/>
      <c r="C1" s="60"/>
      <c r="D1" s="60"/>
      <c r="E1" s="60"/>
      <c r="F1" s="60"/>
      <c r="G1" s="60"/>
      <c r="H1" s="60"/>
    </row>
    <row r="2" spans="1:8" ht="20.25" customHeight="1">
      <c r="A2" s="61" t="s">
        <v>59</v>
      </c>
      <c r="B2" s="61"/>
      <c r="C2" s="61"/>
      <c r="D2" s="61"/>
      <c r="E2" s="61"/>
      <c r="F2" s="61"/>
      <c r="G2" s="61"/>
      <c r="H2" s="61"/>
    </row>
    <row r="3" spans="7:8" ht="13.5" thickBot="1">
      <c r="G3" s="3"/>
      <c r="H3" s="3"/>
    </row>
    <row r="4" spans="7:12" ht="18.75" thickBot="1">
      <c r="G4" s="59" t="s">
        <v>1</v>
      </c>
      <c r="H4" s="59"/>
      <c r="I4" s="50"/>
      <c r="J4" s="50"/>
      <c r="K4" s="50"/>
      <c r="L4" s="50"/>
    </row>
    <row r="5" spans="7:8" ht="15">
      <c r="G5" s="53" t="s">
        <v>2</v>
      </c>
      <c r="H5" s="53">
        <v>13</v>
      </c>
    </row>
    <row r="6" spans="7:8" ht="15">
      <c r="G6" s="4" t="s">
        <v>3</v>
      </c>
      <c r="H6" s="4">
        <v>53</v>
      </c>
    </row>
    <row r="7" spans="7:8" ht="15">
      <c r="G7" s="4" t="s">
        <v>4</v>
      </c>
      <c r="H7" s="4">
        <v>34</v>
      </c>
    </row>
    <row r="8" spans="7:8" ht="15">
      <c r="G8" s="4" t="s">
        <v>5</v>
      </c>
      <c r="H8" s="4">
        <v>81</v>
      </c>
    </row>
    <row r="9" spans="7:8" ht="15">
      <c r="G9" s="4" t="s">
        <v>51</v>
      </c>
      <c r="H9" s="4">
        <v>39</v>
      </c>
    </row>
    <row r="10" spans="7:9" ht="15">
      <c r="G10" s="4" t="s">
        <v>6</v>
      </c>
      <c r="H10" s="4">
        <v>14</v>
      </c>
      <c r="I10" s="50"/>
    </row>
    <row r="11" spans="7:12" ht="15.75" thickBot="1">
      <c r="G11" s="5" t="s">
        <v>7</v>
      </c>
      <c r="H11" s="5">
        <f>SUM(H5:H10)</f>
        <v>234</v>
      </c>
      <c r="I11" s="50"/>
      <c r="L11" s="50"/>
    </row>
    <row r="12" ht="13.5" thickBot="1"/>
    <row r="13" spans="7:8" ht="18.75" thickBot="1">
      <c r="G13" s="59" t="s">
        <v>8</v>
      </c>
      <c r="H13" s="59"/>
    </row>
    <row r="14" spans="7:8" ht="15.75">
      <c r="G14" s="6" t="s">
        <v>9</v>
      </c>
      <c r="H14" s="6"/>
    </row>
    <row r="15" spans="7:8" ht="15">
      <c r="G15" s="4" t="s">
        <v>60</v>
      </c>
      <c r="H15" s="4">
        <v>40</v>
      </c>
    </row>
    <row r="16" spans="7:8" ht="15">
      <c r="G16" s="4" t="s">
        <v>61</v>
      </c>
      <c r="H16" s="4">
        <v>82</v>
      </c>
    </row>
    <row r="17" spans="7:8" ht="15">
      <c r="G17" s="7" t="s">
        <v>10</v>
      </c>
      <c r="H17" s="4">
        <v>14</v>
      </c>
    </row>
    <row r="18" spans="7:8" ht="15.75" thickBot="1">
      <c r="G18" s="8" t="s">
        <v>62</v>
      </c>
      <c r="H18" s="9">
        <v>98</v>
      </c>
    </row>
    <row r="19" spans="7:8" ht="15.75" thickBot="1">
      <c r="G19" s="10" t="s">
        <v>7</v>
      </c>
      <c r="H19" s="10">
        <f>SUM(H15:H18)</f>
        <v>234</v>
      </c>
    </row>
    <row r="23" ht="12.75"/>
    <row r="24" spans="7:8" ht="18">
      <c r="G24" s="63"/>
      <c r="H24" s="63"/>
    </row>
    <row r="25" spans="7:8" ht="15">
      <c r="G25" s="11"/>
      <c r="H25" s="12"/>
    </row>
    <row r="26" spans="7:8" ht="15">
      <c r="G26" s="13"/>
      <c r="H26" s="12"/>
    </row>
    <row r="27" spans="7:8" ht="15">
      <c r="G27" s="11"/>
      <c r="H27" s="12"/>
    </row>
    <row r="28" spans="7:8" ht="15">
      <c r="G28" s="11"/>
      <c r="H28" s="12"/>
    </row>
    <row r="29" spans="7:8" ht="15">
      <c r="G29" s="11"/>
      <c r="H29" s="12"/>
    </row>
    <row r="30" spans="7:8" ht="15">
      <c r="G30" s="11"/>
      <c r="H30" s="12"/>
    </row>
    <row r="31" spans="7:8" ht="15">
      <c r="G31" s="11"/>
      <c r="H31" s="12"/>
    </row>
    <row r="32" spans="7:8" ht="15">
      <c r="G32" s="14"/>
      <c r="H32" s="15"/>
    </row>
    <row r="33" ht="12.75"/>
    <row r="34" spans="7:8" ht="18">
      <c r="G34" s="16"/>
      <c r="H34" s="16"/>
    </row>
    <row r="35" spans="7:8" ht="15">
      <c r="G35" s="11"/>
      <c r="H35" s="11"/>
    </row>
    <row r="36" spans="7:8" ht="15">
      <c r="G36" s="11"/>
      <c r="H36" s="11"/>
    </row>
    <row r="37" spans="7:8" ht="15">
      <c r="G37" s="11"/>
      <c r="H37" s="11"/>
    </row>
    <row r="38" spans="7:8" ht="15.75" thickBot="1">
      <c r="G38" s="17"/>
      <c r="H38" s="18"/>
    </row>
    <row r="39" ht="0.75" customHeight="1" thickBot="1">
      <c r="A39" s="19"/>
    </row>
    <row r="40" spans="1:8" ht="18.75" thickBot="1">
      <c r="A40" s="62" t="s">
        <v>11</v>
      </c>
      <c r="B40" s="62"/>
      <c r="C40" s="20"/>
      <c r="D40" s="59" t="s">
        <v>12</v>
      </c>
      <c r="E40" s="59"/>
      <c r="G40" s="59" t="s">
        <v>13</v>
      </c>
      <c r="H40" s="59"/>
    </row>
    <row r="41" spans="1:8" ht="15">
      <c r="A41" s="21" t="s">
        <v>14</v>
      </c>
      <c r="B41" s="21">
        <v>12</v>
      </c>
      <c r="C41" s="22"/>
      <c r="D41" s="23" t="s">
        <v>15</v>
      </c>
      <c r="E41" s="24">
        <v>9</v>
      </c>
      <c r="G41" s="23" t="s">
        <v>16</v>
      </c>
      <c r="H41" s="23">
        <v>136</v>
      </c>
    </row>
    <row r="42" spans="1:8" ht="30.75" customHeight="1" thickBot="1">
      <c r="A42" s="25" t="s">
        <v>17</v>
      </c>
      <c r="B42" s="25">
        <v>0</v>
      </c>
      <c r="C42" s="22"/>
      <c r="D42" s="26" t="s">
        <v>52</v>
      </c>
      <c r="E42" s="24">
        <v>1</v>
      </c>
      <c r="G42" s="23" t="s">
        <v>19</v>
      </c>
      <c r="H42" s="23">
        <v>98</v>
      </c>
    </row>
    <row r="43" spans="1:8" ht="30.75" thickBot="1">
      <c r="A43" s="25" t="s">
        <v>20</v>
      </c>
      <c r="B43" s="25">
        <v>68</v>
      </c>
      <c r="C43" s="22"/>
      <c r="D43" s="26" t="s">
        <v>18</v>
      </c>
      <c r="E43" s="24">
        <v>36</v>
      </c>
      <c r="G43" s="27" t="s">
        <v>7</v>
      </c>
      <c r="H43" s="28">
        <f>SUM(H41:H42)</f>
        <v>234</v>
      </c>
    </row>
    <row r="44" spans="1:8" ht="15">
      <c r="A44" s="25" t="s">
        <v>22</v>
      </c>
      <c r="B44" s="25">
        <v>34</v>
      </c>
      <c r="C44" s="22"/>
      <c r="D44" s="23" t="s">
        <v>21</v>
      </c>
      <c r="E44" s="24">
        <v>16</v>
      </c>
      <c r="G44" s="54"/>
      <c r="H44" s="54"/>
    </row>
    <row r="45" spans="1:8" ht="15">
      <c r="A45" s="29" t="s">
        <v>50</v>
      </c>
      <c r="B45" s="29">
        <v>33</v>
      </c>
      <c r="C45" s="22"/>
      <c r="D45" s="23" t="s">
        <v>23</v>
      </c>
      <c r="E45" s="24">
        <v>116</v>
      </c>
      <c r="G45" s="11"/>
      <c r="H45" s="12"/>
    </row>
    <row r="46" spans="1:8" ht="15">
      <c r="A46" s="29" t="s">
        <v>58</v>
      </c>
      <c r="B46" s="29">
        <v>2</v>
      </c>
      <c r="C46" s="22"/>
      <c r="D46" s="23" t="s">
        <v>24</v>
      </c>
      <c r="E46" s="24">
        <v>9</v>
      </c>
      <c r="G46" s="11"/>
      <c r="H46" s="12"/>
    </row>
    <row r="47" spans="1:8" ht="15">
      <c r="A47" s="29" t="s">
        <v>25</v>
      </c>
      <c r="B47" s="29">
        <v>54</v>
      </c>
      <c r="C47" s="22"/>
      <c r="D47" s="23" t="s">
        <v>26</v>
      </c>
      <c r="E47" s="24">
        <v>33</v>
      </c>
      <c r="G47" s="11"/>
      <c r="H47" s="12"/>
    </row>
    <row r="48" spans="1:8" ht="15.75" thickBot="1">
      <c r="A48" s="25" t="s">
        <v>27</v>
      </c>
      <c r="B48" s="25">
        <v>19</v>
      </c>
      <c r="C48" s="22"/>
      <c r="D48" s="23" t="s">
        <v>28</v>
      </c>
      <c r="E48" s="24">
        <v>14</v>
      </c>
      <c r="G48" s="14"/>
      <c r="H48" s="15"/>
    </row>
    <row r="49" spans="1:5" ht="15.75" thickBot="1">
      <c r="A49" s="25" t="s">
        <v>29</v>
      </c>
      <c r="B49" s="25">
        <v>9</v>
      </c>
      <c r="C49" s="22"/>
      <c r="D49" s="27" t="s">
        <v>7</v>
      </c>
      <c r="E49" s="31">
        <f>SUM(E41:E48)</f>
        <v>234</v>
      </c>
    </row>
    <row r="50" spans="1:8" ht="15.75" thickBot="1">
      <c r="A50" s="25" t="s">
        <v>30</v>
      </c>
      <c r="B50" s="25">
        <v>3</v>
      </c>
      <c r="C50" s="33"/>
      <c r="D50" s="22"/>
      <c r="E50" s="22"/>
      <c r="G50" s="34"/>
      <c r="H50" s="34"/>
    </row>
    <row r="51" spans="1:8" ht="15.75" thickBot="1">
      <c r="A51" s="32" t="s">
        <v>7</v>
      </c>
      <c r="B51" s="32">
        <f>SUM(B41:B50)</f>
        <v>234</v>
      </c>
      <c r="C51" s="33"/>
      <c r="D51" s="22"/>
      <c r="E51" s="22"/>
      <c r="G51" s="34"/>
      <c r="H51" s="34"/>
    </row>
    <row r="52" spans="1:8" s="34" customFormat="1" ht="15">
      <c r="A52" s="52"/>
      <c r="B52" s="52"/>
      <c r="C52" s="2"/>
      <c r="D52" s="33"/>
      <c r="E52" s="33"/>
      <c r="G52" s="1"/>
      <c r="H52" s="1"/>
    </row>
    <row r="53" spans="1:8" ht="15">
      <c r="A53" s="51"/>
      <c r="G53" s="11"/>
      <c r="H53" s="11"/>
    </row>
    <row r="54" spans="1:8" ht="15">
      <c r="A54" s="35"/>
      <c r="G54" s="11"/>
      <c r="H54" s="11"/>
    </row>
    <row r="55" spans="1:8" ht="15">
      <c r="A55" s="35"/>
      <c r="G55" s="11"/>
      <c r="H55" s="11"/>
    </row>
    <row r="56" spans="1:8" ht="15">
      <c r="A56" s="35"/>
      <c r="G56" s="11"/>
      <c r="H56" s="11"/>
    </row>
    <row r="57" spans="7:8" ht="15">
      <c r="G57" s="11"/>
      <c r="H57" s="11"/>
    </row>
    <row r="58" spans="7:8" ht="15">
      <c r="G58" s="11"/>
      <c r="H58" s="11"/>
    </row>
    <row r="59" spans="7:8" ht="15">
      <c r="G59" s="36"/>
      <c r="H59" s="37"/>
    </row>
    <row r="60" ht="12.75"/>
    <row r="61" spans="7:8" ht="18">
      <c r="G61" s="16"/>
      <c r="H61" s="16"/>
    </row>
    <row r="62" spans="7:8" ht="15">
      <c r="G62" s="11"/>
      <c r="H62" s="11"/>
    </row>
    <row r="63" spans="7:8" ht="15">
      <c r="G63" s="11"/>
      <c r="H63" s="11"/>
    </row>
    <row r="64" spans="7:8" ht="15">
      <c r="G64" s="11"/>
      <c r="H64" s="11"/>
    </row>
    <row r="65" spans="7:8" ht="15">
      <c r="G65" s="36"/>
      <c r="H65" s="37"/>
    </row>
    <row r="66" ht="12.75"/>
    <row r="67" ht="12.75"/>
    <row r="68" ht="13.5" thickBot="1"/>
    <row r="69" spans="1:8" ht="18.75" thickBot="1">
      <c r="A69" s="59" t="s">
        <v>31</v>
      </c>
      <c r="B69" s="59"/>
      <c r="C69" s="38"/>
      <c r="D69" s="39" t="s">
        <v>32</v>
      </c>
      <c r="E69" s="40"/>
      <c r="G69" s="59" t="s">
        <v>33</v>
      </c>
      <c r="H69" s="59"/>
    </row>
    <row r="70" spans="1:8" ht="15">
      <c r="A70" s="41" t="s">
        <v>34</v>
      </c>
      <c r="B70" s="42">
        <v>6</v>
      </c>
      <c r="C70" s="43"/>
      <c r="D70" s="23" t="s">
        <v>35</v>
      </c>
      <c r="E70" s="23">
        <v>9</v>
      </c>
      <c r="G70" s="23" t="s">
        <v>36</v>
      </c>
      <c r="H70" s="23">
        <v>143</v>
      </c>
    </row>
    <row r="71" spans="1:8" ht="15">
      <c r="A71" s="44" t="s">
        <v>37</v>
      </c>
      <c r="B71" s="45">
        <v>48</v>
      </c>
      <c r="C71" s="43"/>
      <c r="D71" s="23" t="s">
        <v>38</v>
      </c>
      <c r="E71" s="23">
        <v>45</v>
      </c>
      <c r="G71" s="23" t="s">
        <v>39</v>
      </c>
      <c r="H71" s="23">
        <v>85</v>
      </c>
    </row>
    <row r="72" spans="1:8" ht="15.75" thickBot="1">
      <c r="A72" s="44" t="s">
        <v>40</v>
      </c>
      <c r="B72" s="45">
        <v>131</v>
      </c>
      <c r="C72" s="43"/>
      <c r="D72" s="23" t="s">
        <v>41</v>
      </c>
      <c r="E72" s="23">
        <v>109</v>
      </c>
      <c r="G72" s="23" t="s">
        <v>26</v>
      </c>
      <c r="H72" s="23">
        <v>6</v>
      </c>
    </row>
    <row r="73" spans="1:8" ht="15.75" thickBot="1">
      <c r="A73" s="44" t="s">
        <v>42</v>
      </c>
      <c r="B73" s="45">
        <v>13</v>
      </c>
      <c r="C73" s="43"/>
      <c r="D73" s="23" t="s">
        <v>43</v>
      </c>
      <c r="E73" s="23">
        <v>63</v>
      </c>
      <c r="G73" s="27" t="s">
        <v>7</v>
      </c>
      <c r="H73" s="28">
        <f>SUM(H70:H72)</f>
        <v>234</v>
      </c>
    </row>
    <row r="74" spans="1:8" ht="15">
      <c r="A74" s="44" t="s">
        <v>44</v>
      </c>
      <c r="B74" s="45">
        <v>0</v>
      </c>
      <c r="C74" s="43"/>
      <c r="D74" s="23" t="s">
        <v>45</v>
      </c>
      <c r="E74" s="23">
        <v>5</v>
      </c>
      <c r="G74" s="30"/>
      <c r="H74" s="30"/>
    </row>
    <row r="75" spans="1:8" ht="15.75" thickBot="1">
      <c r="A75" s="44" t="s">
        <v>46</v>
      </c>
      <c r="B75" s="45">
        <v>6</v>
      </c>
      <c r="C75" s="43"/>
      <c r="D75" s="46" t="s">
        <v>47</v>
      </c>
      <c r="E75" s="46">
        <v>3</v>
      </c>
      <c r="G75" s="11"/>
      <c r="H75" s="11"/>
    </row>
    <row r="76" spans="1:8" ht="15.75" thickBot="1">
      <c r="A76" s="44" t="s">
        <v>48</v>
      </c>
      <c r="B76" s="45">
        <v>25</v>
      </c>
      <c r="C76" s="43"/>
      <c r="D76" s="27" t="s">
        <v>7</v>
      </c>
      <c r="E76" s="28">
        <f>SUM(E70:E75)</f>
        <v>234</v>
      </c>
      <c r="G76" s="36"/>
      <c r="H76" s="37"/>
    </row>
    <row r="77" spans="1:5" ht="15.75" thickBot="1">
      <c r="A77" s="46" t="s">
        <v>49</v>
      </c>
      <c r="B77" s="47">
        <v>5</v>
      </c>
      <c r="C77" s="43"/>
      <c r="D77" s="43"/>
      <c r="E77" s="43"/>
    </row>
    <row r="78" spans="1:8" ht="15.75" thickBot="1">
      <c r="A78" s="28" t="s">
        <v>7</v>
      </c>
      <c r="B78" s="48">
        <f>SUM(B70:B77)</f>
        <v>234</v>
      </c>
      <c r="C78" s="49"/>
      <c r="D78" s="49"/>
      <c r="E78" s="49"/>
      <c r="G78" s="34"/>
      <c r="H78" s="34"/>
    </row>
    <row r="79" spans="1:8" s="34" customFormat="1" ht="12.75">
      <c r="A79" s="1"/>
      <c r="B79" s="50"/>
      <c r="C79" s="2"/>
      <c r="D79" s="2"/>
      <c r="E79" s="2"/>
      <c r="G79" s="1"/>
      <c r="H79" s="1"/>
    </row>
    <row r="80" spans="1:8" s="34" customFormat="1" ht="12.75">
      <c r="A80" s="1"/>
      <c r="B80" s="50"/>
      <c r="C80" s="2"/>
      <c r="D80" s="2"/>
      <c r="E80" s="2"/>
      <c r="G80" s="1"/>
      <c r="H80" s="1"/>
    </row>
    <row r="81" spans="1:8" s="34" customFormat="1" ht="12.75">
      <c r="A81" s="1"/>
      <c r="B81" s="50"/>
      <c r="C81" s="2"/>
      <c r="D81" s="2"/>
      <c r="E81" s="2"/>
      <c r="G81" s="1"/>
      <c r="H81" s="1"/>
    </row>
    <row r="82" spans="1:8" s="34" customFormat="1" ht="13.5" thickBot="1">
      <c r="A82" s="1"/>
      <c r="B82" s="50"/>
      <c r="C82" s="2"/>
      <c r="D82" s="2"/>
      <c r="E82" s="2"/>
      <c r="G82" s="1"/>
      <c r="H82" s="1"/>
    </row>
    <row r="83" spans="1:5" ht="18.75" thickBot="1">
      <c r="A83" s="59" t="s">
        <v>64</v>
      </c>
      <c r="B83" s="59"/>
      <c r="D83"/>
      <c r="E83"/>
    </row>
    <row r="84" spans="1:5" ht="15">
      <c r="A84" s="44" t="s">
        <v>65</v>
      </c>
      <c r="B84" s="45">
        <v>4</v>
      </c>
      <c r="D84" s="44" t="s">
        <v>84</v>
      </c>
      <c r="E84" s="45">
        <v>7</v>
      </c>
    </row>
    <row r="85" spans="1:5" ht="15">
      <c r="A85" s="44" t="s">
        <v>66</v>
      </c>
      <c r="B85" s="45">
        <v>19</v>
      </c>
      <c r="D85" s="44" t="s">
        <v>86</v>
      </c>
      <c r="E85" s="45">
        <v>2</v>
      </c>
    </row>
    <row r="86" spans="1:5" ht="15">
      <c r="A86" s="44" t="s">
        <v>67</v>
      </c>
      <c r="B86" s="45">
        <v>1</v>
      </c>
      <c r="D86" s="44" t="s">
        <v>87</v>
      </c>
      <c r="E86" s="45">
        <v>7</v>
      </c>
    </row>
    <row r="87" spans="1:5" ht="15">
      <c r="A87" s="44" t="s">
        <v>68</v>
      </c>
      <c r="B87" s="45">
        <v>1</v>
      </c>
      <c r="D87" s="44" t="s">
        <v>88</v>
      </c>
      <c r="E87" s="45">
        <v>2</v>
      </c>
    </row>
    <row r="88" spans="1:5" ht="15">
      <c r="A88" s="44" t="s">
        <v>69</v>
      </c>
      <c r="B88" s="45">
        <v>1</v>
      </c>
      <c r="D88" s="44" t="s">
        <v>89</v>
      </c>
      <c r="E88" s="45">
        <v>1</v>
      </c>
    </row>
    <row r="89" spans="1:5" ht="15">
      <c r="A89" s="44" t="s">
        <v>70</v>
      </c>
      <c r="B89" s="45">
        <v>2</v>
      </c>
      <c r="D89" s="44" t="s">
        <v>90</v>
      </c>
      <c r="E89" s="45">
        <v>2</v>
      </c>
    </row>
    <row r="90" spans="1:5" ht="15">
      <c r="A90" s="44" t="s">
        <v>71</v>
      </c>
      <c r="B90" s="45">
        <v>13</v>
      </c>
      <c r="D90" s="44" t="s">
        <v>91</v>
      </c>
      <c r="E90" s="45">
        <v>2</v>
      </c>
    </row>
    <row r="91" spans="1:5" ht="15">
      <c r="A91" s="44" t="s">
        <v>72</v>
      </c>
      <c r="B91" s="45">
        <v>1</v>
      </c>
      <c r="D91" s="44" t="s">
        <v>92</v>
      </c>
      <c r="E91" s="45">
        <v>1</v>
      </c>
    </row>
    <row r="92" spans="1:5" ht="15">
      <c r="A92" s="44" t="s">
        <v>73</v>
      </c>
      <c r="B92" s="45">
        <v>3</v>
      </c>
      <c r="D92" s="44" t="s">
        <v>93</v>
      </c>
      <c r="E92" s="45">
        <v>1</v>
      </c>
    </row>
    <row r="93" spans="1:5" ht="15">
      <c r="A93" s="44" t="s">
        <v>74</v>
      </c>
      <c r="B93" s="45">
        <v>4</v>
      </c>
      <c r="D93" s="44" t="s">
        <v>94</v>
      </c>
      <c r="E93" s="45">
        <v>3</v>
      </c>
    </row>
    <row r="94" spans="1:5" ht="15">
      <c r="A94" s="44" t="s">
        <v>75</v>
      </c>
      <c r="B94" s="45">
        <v>1</v>
      </c>
      <c r="D94" s="44" t="s">
        <v>95</v>
      </c>
      <c r="E94" s="45">
        <v>3</v>
      </c>
    </row>
    <row r="95" spans="1:5" ht="15">
      <c r="A95" s="44" t="s">
        <v>76</v>
      </c>
      <c r="B95" s="45">
        <v>15</v>
      </c>
      <c r="D95" s="44" t="s">
        <v>96</v>
      </c>
      <c r="E95" s="45">
        <v>5</v>
      </c>
    </row>
    <row r="96" spans="1:5" ht="15">
      <c r="A96" s="44" t="s">
        <v>77</v>
      </c>
      <c r="B96" s="45">
        <v>25</v>
      </c>
      <c r="D96" s="44" t="s">
        <v>85</v>
      </c>
      <c r="E96" s="45">
        <v>8</v>
      </c>
    </row>
    <row r="97" spans="1:5" ht="15">
      <c r="A97" s="44" t="s">
        <v>78</v>
      </c>
      <c r="B97" s="45">
        <v>1</v>
      </c>
      <c r="D97" s="44" t="s">
        <v>97</v>
      </c>
      <c r="E97" s="45">
        <v>22</v>
      </c>
    </row>
    <row r="98" spans="1:5" ht="15">
      <c r="A98" s="44" t="s">
        <v>79</v>
      </c>
      <c r="B98" s="45">
        <v>2</v>
      </c>
      <c r="D98" s="44" t="s">
        <v>98</v>
      </c>
      <c r="E98" s="45">
        <v>2</v>
      </c>
    </row>
    <row r="99" spans="1:5" ht="15">
      <c r="A99" s="44" t="s">
        <v>80</v>
      </c>
      <c r="B99" s="45">
        <v>14</v>
      </c>
      <c r="D99" s="44" t="s">
        <v>99</v>
      </c>
      <c r="E99" s="45">
        <v>7</v>
      </c>
    </row>
    <row r="100" spans="1:5" ht="15">
      <c r="A100" s="44" t="s">
        <v>81</v>
      </c>
      <c r="B100" s="45">
        <v>1</v>
      </c>
      <c r="D100" s="44" t="s">
        <v>100</v>
      </c>
      <c r="E100" s="45">
        <v>26</v>
      </c>
    </row>
    <row r="101" spans="1:5" ht="15.75" thickBot="1">
      <c r="A101" s="44" t="s">
        <v>82</v>
      </c>
      <c r="B101" s="45">
        <v>1</v>
      </c>
      <c r="D101" s="46" t="s">
        <v>49</v>
      </c>
      <c r="E101" s="47">
        <v>5</v>
      </c>
    </row>
    <row r="102" spans="1:5" ht="15.75" thickBot="1">
      <c r="A102" s="44" t="s">
        <v>83</v>
      </c>
      <c r="B102" s="45">
        <v>19</v>
      </c>
      <c r="D102" s="28" t="s">
        <v>7</v>
      </c>
      <c r="E102" s="48">
        <f>SUM(B84:B102,E84:E101)</f>
        <v>234</v>
      </c>
    </row>
  </sheetData>
  <mergeCells count="11">
    <mergeCell ref="D40:E40"/>
    <mergeCell ref="G69:H69"/>
    <mergeCell ref="A83:B83"/>
    <mergeCell ref="A1:H1"/>
    <mergeCell ref="A2:H2"/>
    <mergeCell ref="A40:B40"/>
    <mergeCell ref="A69:B69"/>
    <mergeCell ref="G13:H13"/>
    <mergeCell ref="G24:H24"/>
    <mergeCell ref="G4:H4"/>
    <mergeCell ref="G40:H40"/>
  </mergeCells>
  <printOptions horizontalCentered="1"/>
  <pageMargins left="0.75" right="0.75" top="1" bottom="1" header="0.5" footer="0.5"/>
  <pageSetup horizontalDpi="1200" verticalDpi="1200" orientation="landscape" scale="94" r:id="rId2"/>
  <headerFooter alignWithMargins="0">
    <oddFooter>&amp;C&amp;"Times New Roman,Regular"&amp;9&amp;P&amp;R&amp;"Times New Roman,Italic"&amp;9Updated 09/2006</oddFooter>
  </headerFooter>
  <rowBreaks count="1" manualBreakCount="1">
    <brk id="2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2" sqref="A12"/>
    </sheetView>
  </sheetViews>
  <sheetFormatPr defaultColWidth="9.140625" defaultRowHeight="12.75"/>
  <cols>
    <col min="1" max="1" width="9.140625" style="56" customWidth="1"/>
    <col min="2" max="16384" width="9.140625" style="55" customWidth="1"/>
  </cols>
  <sheetData>
    <row r="2" spans="1:2" ht="12.75">
      <c r="A2" s="57" t="s">
        <v>56</v>
      </c>
      <c r="B2" s="58">
        <v>226</v>
      </c>
    </row>
    <row r="3" spans="1:2" ht="12.75">
      <c r="A3" s="57" t="s">
        <v>55</v>
      </c>
      <c r="B3" s="58">
        <v>214</v>
      </c>
    </row>
    <row r="4" spans="1:2" ht="12.75">
      <c r="A4" s="57" t="s">
        <v>54</v>
      </c>
      <c r="B4" s="58">
        <v>215</v>
      </c>
    </row>
    <row r="5" spans="1:2" ht="12.75">
      <c r="A5" s="57" t="s">
        <v>53</v>
      </c>
      <c r="B5" s="58">
        <v>250</v>
      </c>
    </row>
    <row r="6" spans="1:2" ht="12.75">
      <c r="A6" s="56" t="s">
        <v>57</v>
      </c>
      <c r="B6" s="58">
        <v>295</v>
      </c>
    </row>
    <row r="7" spans="1:2" ht="12.75">
      <c r="A7" s="56" t="s">
        <v>63</v>
      </c>
      <c r="B7" s="58">
        <v>234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amandab</dc:creator>
  <cp:keywords/>
  <dc:description/>
  <cp:lastModifiedBy>spratt</cp:lastModifiedBy>
  <cp:lastPrinted>2006-09-07T18:10:50Z</cp:lastPrinted>
  <dcterms:created xsi:type="dcterms:W3CDTF">2003-10-08T17:48:46Z</dcterms:created>
  <dcterms:modified xsi:type="dcterms:W3CDTF">2006-09-26T20:22:20Z</dcterms:modified>
  <cp:category/>
  <cp:version/>
  <cp:contentType/>
  <cp:contentStatus/>
</cp:coreProperties>
</file>