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ublications\Fact Book\2018 Factbook\Factbook Publication 2017-2018\2_Students\Enrollment\"/>
    </mc:Choice>
  </mc:AlternateContent>
  <bookViews>
    <workbookView xWindow="480" yWindow="195" windowWidth="27795" windowHeight="12780" tabRatio="834"/>
  </bookViews>
  <sheets>
    <sheet name="Contents" sheetId="16" r:id="rId1"/>
    <sheet name="0" sheetId="21" r:id="rId2"/>
    <sheet name="1" sheetId="1" r:id="rId3"/>
    <sheet name="2" sheetId="17" r:id="rId4"/>
    <sheet name="3" sheetId="2" r:id="rId5"/>
    <sheet name="4" sheetId="15" r:id="rId6"/>
    <sheet name="5" sheetId="18" r:id="rId7"/>
    <sheet name="6" sheetId="19" r:id="rId8"/>
    <sheet name="7" sheetId="20" r:id="rId9"/>
    <sheet name="8" sheetId="6" r:id="rId10"/>
  </sheets>
  <definedNames>
    <definedName name="_xlnm.Print_Area" localSheetId="2">'1'!$A$1:$J$66</definedName>
    <definedName name="_xlnm.Print_Area" localSheetId="3">'2'!$A$1:$Z$24</definedName>
    <definedName name="_xlnm.Print_Area" localSheetId="4">'3'!$A$1:$Z$20</definedName>
    <definedName name="_xlnm.Print_Area" localSheetId="5">'4'!$A$1:$Z$24</definedName>
    <definedName name="_xlnm.Print_Area" localSheetId="6">'5'!$A$1:$Z$23</definedName>
    <definedName name="_xlnm.Print_Area" localSheetId="7">'6'!$A$1:$H$36</definedName>
    <definedName name="_xlnm.Print_Area" localSheetId="8">'7'!$A$1:$H$37</definedName>
    <definedName name="_xlnm.Print_Area" localSheetId="9">'8'!$A$1:$G$35</definedName>
  </definedNames>
  <calcPr calcId="162913"/>
</workbook>
</file>

<file path=xl/calcChain.xml><?xml version="1.0" encoding="utf-8"?>
<calcChain xmlns="http://schemas.openxmlformats.org/spreadsheetml/2006/main">
  <c r="J52" i="1" l="1"/>
  <c r="G52" i="1"/>
  <c r="D52" i="1"/>
  <c r="G51" i="1"/>
  <c r="G50" i="1"/>
  <c r="D51" i="1"/>
  <c r="D50" i="1"/>
  <c r="D5" i="20" l="1"/>
  <c r="G5" i="20"/>
  <c r="D6" i="20"/>
  <c r="G6" i="20"/>
  <c r="D5" i="19"/>
  <c r="G5" i="19"/>
  <c r="D6" i="19"/>
  <c r="G6" i="19"/>
  <c r="D7" i="19"/>
  <c r="G7" i="19"/>
  <c r="D8" i="19"/>
  <c r="G8" i="19"/>
  <c r="D9" i="19"/>
  <c r="G9" i="19"/>
  <c r="J8" i="1" l="1"/>
  <c r="G8" i="1"/>
  <c r="D8" i="1"/>
  <c r="J43" i="1" l="1"/>
  <c r="J42" i="1"/>
  <c r="J41" i="1"/>
  <c r="J40" i="1"/>
  <c r="J39" i="1"/>
  <c r="J38" i="1"/>
  <c r="J37" i="1"/>
  <c r="J36" i="1"/>
  <c r="J35" i="1"/>
  <c r="J34" i="1"/>
  <c r="J33" i="1"/>
  <c r="G43" i="1"/>
  <c r="G42" i="1"/>
  <c r="G41" i="1"/>
  <c r="G40" i="1"/>
  <c r="G39" i="1"/>
  <c r="G38" i="1"/>
  <c r="G37" i="1"/>
  <c r="G36" i="1"/>
  <c r="G35" i="1"/>
  <c r="G34" i="1"/>
  <c r="G33" i="1"/>
  <c r="D39" i="1"/>
  <c r="D38" i="1"/>
  <c r="D37" i="1"/>
  <c r="D36" i="1"/>
  <c r="D35" i="1"/>
  <c r="D34" i="1"/>
  <c r="D33" i="1"/>
  <c r="D43" i="1"/>
  <c r="D42" i="1"/>
  <c r="D41" i="1"/>
  <c r="D40" i="1"/>
  <c r="J26" i="1"/>
  <c r="J25" i="1"/>
  <c r="J24" i="1"/>
  <c r="G26" i="1"/>
  <c r="G25" i="1"/>
  <c r="G24" i="1"/>
  <c r="J17" i="1"/>
  <c r="J16" i="1"/>
  <c r="J15" i="1"/>
  <c r="G17" i="1"/>
  <c r="G16" i="1"/>
  <c r="G15" i="1"/>
  <c r="D26" i="1"/>
  <c r="D25" i="1"/>
  <c r="D24" i="1"/>
  <c r="D17" i="1"/>
  <c r="D16" i="1"/>
  <c r="D15" i="1"/>
  <c r="J9" i="1"/>
  <c r="J7" i="1"/>
  <c r="J6" i="1"/>
  <c r="J5" i="1"/>
  <c r="G9" i="1"/>
  <c r="G7" i="1"/>
  <c r="G6" i="1"/>
  <c r="G5" i="1"/>
  <c r="D6" i="1"/>
  <c r="D7" i="1"/>
  <c r="D9" i="1"/>
  <c r="D5" i="1"/>
  <c r="J50" i="1" l="1"/>
  <c r="J51" i="1" l="1"/>
</calcChain>
</file>

<file path=xl/sharedStrings.xml><?xml version="1.0" encoding="utf-8"?>
<sst xmlns="http://schemas.openxmlformats.org/spreadsheetml/2006/main" count="505" uniqueCount="126">
  <si>
    <t xml:space="preserve"> </t>
  </si>
  <si>
    <t>TOTAL</t>
  </si>
  <si>
    <t>Race not reported</t>
  </si>
  <si>
    <t>White only</t>
  </si>
  <si>
    <t>Pacific Islander only</t>
  </si>
  <si>
    <t>Asian only</t>
  </si>
  <si>
    <t>Multiracial (majority)</t>
  </si>
  <si>
    <t>Multiracial (minority)</t>
  </si>
  <si>
    <t>Hispanic only</t>
  </si>
  <si>
    <t>Black only</t>
  </si>
  <si>
    <t>American Indian only</t>
  </si>
  <si>
    <t>International</t>
  </si>
  <si>
    <t>Total</t>
  </si>
  <si>
    <t>Other</t>
  </si>
  <si>
    <t>Doctoral</t>
  </si>
  <si>
    <t>Master's</t>
  </si>
  <si>
    <t>Citizenship and Race</t>
  </si>
  <si>
    <t>Female</t>
  </si>
  <si>
    <r>
      <t>Male </t>
    </r>
    <r>
      <rPr>
        <sz val="10"/>
        <color indexed="8"/>
        <rFont val="Calibri"/>
        <family val="2"/>
        <scheme val="minor"/>
      </rPr>
      <t>                    </t>
    </r>
  </si>
  <si>
    <t>Sex</t>
  </si>
  <si>
    <t>Part-time</t>
  </si>
  <si>
    <r>
      <t>Full-time</t>
    </r>
    <r>
      <rPr>
        <sz val="10"/>
        <color indexed="8"/>
        <rFont val="Calibri"/>
        <family val="2"/>
        <scheme val="minor"/>
      </rPr>
      <t>               </t>
    </r>
  </si>
  <si>
    <t>Status</t>
  </si>
  <si>
    <t>Department</t>
  </si>
  <si>
    <t>Male</t>
  </si>
  <si>
    <t>Level</t>
  </si>
  <si>
    <t>% Change</t>
  </si>
  <si>
    <t>GRAND TOTAL</t>
  </si>
  <si>
    <t xml:space="preserve">U.S. Citizen or Permanent Resident    </t>
  </si>
  <si>
    <t/>
  </si>
  <si>
    <t>Country not reported</t>
  </si>
  <si>
    <t>Brazil</t>
  </si>
  <si>
    <t>South America</t>
  </si>
  <si>
    <t>Dominican Republic</t>
  </si>
  <si>
    <t>Canada</t>
  </si>
  <si>
    <t>Central America</t>
  </si>
  <si>
    <t>North America and</t>
  </si>
  <si>
    <t>Greece</t>
  </si>
  <si>
    <t>Europe</t>
  </si>
  <si>
    <t>Turkey</t>
  </si>
  <si>
    <t>South Korea</t>
  </si>
  <si>
    <t>Singapore</t>
  </si>
  <si>
    <t>Russia</t>
  </si>
  <si>
    <t>Philippines</t>
  </si>
  <si>
    <t>Pakistan</t>
  </si>
  <si>
    <t>Nepal</t>
  </si>
  <si>
    <t>Kazakhstan</t>
  </si>
  <si>
    <t>Iran</t>
  </si>
  <si>
    <t>Indonesia</t>
  </si>
  <si>
    <t>India</t>
  </si>
  <si>
    <t>China</t>
  </si>
  <si>
    <t>Asia</t>
  </si>
  <si>
    <t>South Africa</t>
  </si>
  <si>
    <t>Africa</t>
  </si>
  <si>
    <t>Country</t>
  </si>
  <si>
    <t>Continent</t>
  </si>
  <si>
    <t>Total 
Male</t>
  </si>
  <si>
    <t>Black 
only</t>
  </si>
  <si>
    <t>Asian 
only</t>
  </si>
  <si>
    <t>White 
only</t>
  </si>
  <si>
    <t>Total 
Female</t>
  </si>
  <si>
    <t>Grad Total</t>
  </si>
  <si>
    <t>Location</t>
  </si>
  <si>
    <t>Table of Contents</t>
  </si>
  <si>
    <t>Tab</t>
  </si>
  <si>
    <t>Headcount Enrollment Summaries by Department, Status, Sex Citizenship and Race, and Location</t>
  </si>
  <si>
    <t>Headcount Enrollment by Department, Level, Sex, and Citizenship and Race</t>
  </si>
  <si>
    <t>FTE Enrollment by Department, Level, Sex, and Citizenship and Race</t>
  </si>
  <si>
    <t>Headcount Enrollment by Continent, Country, and Level</t>
  </si>
  <si>
    <t>Headcount Enrollment by Department, Level, Sex, and Citizenship and Race (PREVIOUS YEAR)</t>
  </si>
  <si>
    <t>FTE Enrollment by Department, Level, Sex, and Citizenship and Race (PREVIOUS YEAR)</t>
  </si>
  <si>
    <t>Distance Education</t>
  </si>
  <si>
    <t>SV - Electrical and Computer Engineering</t>
  </si>
  <si>
    <t xml:space="preserve">SV - Information Networking Institute </t>
  </si>
  <si>
    <t>SV - Integrated Innovation Institute</t>
  </si>
  <si>
    <t xml:space="preserve">SV - Electrical and </t>
  </si>
  <si>
    <t>Computer Engineering</t>
  </si>
  <si>
    <t xml:space="preserve">SV - Information </t>
  </si>
  <si>
    <t xml:space="preserve">Networking Institute </t>
  </si>
  <si>
    <t>SV - Integrated</t>
  </si>
  <si>
    <t>Innovation Institute</t>
  </si>
  <si>
    <t>SV - Interdisciplinary</t>
  </si>
  <si>
    <t>Taiwan</t>
  </si>
  <si>
    <t>Spain</t>
  </si>
  <si>
    <t>Headcount Summaries Fall Semester 2017</t>
  </si>
  <si>
    <t>Headcount Enrollment Fall Semester 2017</t>
  </si>
  <si>
    <t>FALL 2016 HEADCOUNT ENROLLMENT FOR COMPARISON PURPOSES ONLY</t>
  </si>
  <si>
    <t>FTE Enrollment Fall Semester 2017</t>
  </si>
  <si>
    <t>FALL 2016 FTE ENROLLMENT FOR COMPARISON PURPOSES ONLY</t>
  </si>
  <si>
    <t>Fall 2016</t>
  </si>
  <si>
    <t>Fall 2017</t>
  </si>
  <si>
    <t>Master's Headcount Enrollment Fall Semester 2017</t>
  </si>
  <si>
    <t>Doctoral Headcount Enrollment Fall Semester 2017</t>
  </si>
  <si>
    <t>Master's Headcount by Department and Sex, Fall Semesters 2017 and 2016</t>
  </si>
  <si>
    <t>Doctoral Headcount by Department and Sex, Fall Semesters 2017 and 2016</t>
  </si>
  <si>
    <t>SV - Information Networking Institute</t>
  </si>
  <si>
    <t>Headcount Enrollment Fall Semester 2017 by Country of Citizenship</t>
  </si>
  <si>
    <t>Silicon Valley, CA</t>
  </si>
  <si>
    <r>
      <t>Undeclared:</t>
    </r>
    <r>
      <rPr>
        <sz val="9"/>
        <color theme="1"/>
        <rFont val="Calibri"/>
        <family val="2"/>
      </rPr>
      <t xml:space="preserve"> Student is enrolled in that college but has not yet declared a major</t>
    </r>
  </si>
  <si>
    <r>
      <t>Full-time Equivalent (FTE):</t>
    </r>
    <r>
      <rPr>
        <sz val="9"/>
        <color theme="1"/>
        <rFont val="Calibri"/>
        <family val="2"/>
      </rPr>
      <t xml:space="preserve"> Each full-time student is counted once; part-time students are counted based on the percentage of full-time tuition paid</t>
    </r>
  </si>
  <si>
    <r>
      <t>Headcount:</t>
    </r>
    <r>
      <rPr>
        <sz val="9"/>
        <color theme="1"/>
        <rFont val="Calibri"/>
        <family val="2"/>
      </rPr>
      <t xml:space="preserve"> Each student, full- or part-time, is counted once</t>
    </r>
  </si>
  <si>
    <r>
      <t>Branch Campuses:</t>
    </r>
    <r>
      <rPr>
        <sz val="9"/>
        <color theme="1"/>
        <rFont val="Calibri"/>
        <family val="2"/>
      </rPr>
      <t xml:space="preserve"> Includes students enrolled at Carnegie Mellon University in Qatar and Silicon Valley</t>
    </r>
  </si>
  <si>
    <r>
      <t>Academic Year (Degrees Awarded):</t>
    </r>
    <r>
      <rPr>
        <sz val="9"/>
        <color theme="1"/>
        <rFont val="Calibri"/>
        <family val="2"/>
      </rPr>
      <t xml:space="preserve"> Includes three semesters in the following order: fall, spring, and summer</t>
    </r>
  </si>
  <si>
    <r>
      <t xml:space="preserve">Enrollment by Location of Study: </t>
    </r>
    <r>
      <rPr>
        <sz val="9"/>
        <color theme="1"/>
        <rFont val="Calibri"/>
        <family val="2"/>
      </rPr>
      <t>These tables contain the enrollment of students by their physical location of study for all of Carnegie Mellon’s Middle States approved branch campuses, additional locations, and other instructional sites. This classification differs from others in the Enrollment section in that it categorizes students by their location, rather than by their home college/department. For example, a student who has a home college of Qatar, but who is studying at the Pittsburgh campus on the last fiscal day of September will be classified as location of Pittsburgh, PA and home college of Qatar.</t>
    </r>
  </si>
  <si>
    <r>
      <t xml:space="preserve">Female and Minority Students: </t>
    </r>
    <r>
      <rPr>
        <sz val="9"/>
        <color theme="1"/>
        <rFont val="Calibri"/>
        <family val="2"/>
      </rPr>
      <t>These counts are not mutually exclusive; for example, a Hispanic female is counted as both a female and a minority</t>
    </r>
  </si>
  <si>
    <r>
      <t xml:space="preserve">Minority: </t>
    </r>
    <r>
      <rPr>
        <sz val="9"/>
        <color theme="1"/>
        <rFont val="Calibri"/>
        <family val="2"/>
      </rPr>
      <t>Students who identify as American Indian, Black, or Hispanic are reported as minority students</t>
    </r>
  </si>
  <si>
    <r>
      <t>Multiracial:</t>
    </r>
    <r>
      <rPr>
        <b/>
        <sz val="9"/>
        <color rgb="FFFF0000"/>
        <rFont val="Calibri"/>
        <family val="2"/>
      </rPr>
      <t xml:space="preserve"> </t>
    </r>
    <r>
      <rPr>
        <sz val="9"/>
        <color theme="1"/>
        <rFont val="Calibri"/>
        <family val="2"/>
      </rPr>
      <t>Students who identify as more than one race are reported as multiracial (minority) if any race is American Indian, Black, or Hispanic; and multiracial (majority) if no race is American Indian, Black, or Hispanic</t>
    </r>
  </si>
  <si>
    <r>
      <t xml:space="preserve">US Citizens and Permanent Residents self-identify from among these categories: </t>
    </r>
    <r>
      <rPr>
        <sz val="9"/>
        <color theme="1"/>
        <rFont val="Calibri"/>
        <family val="2"/>
      </rPr>
      <t>American Indian, Asian, Black, Hispanic, Pacific Islander, and White</t>
    </r>
  </si>
  <si>
    <r>
      <t xml:space="preserve">International: </t>
    </r>
    <r>
      <rPr>
        <sz val="9"/>
        <color theme="1"/>
        <rFont val="Calibri"/>
        <family val="2"/>
      </rPr>
      <t>Students who are neither citizens nor permanent residents of the United States, regardless of the country in which their Carnegie Mellon University program is located</t>
    </r>
  </si>
  <si>
    <t>Citizenship and Race Categories:</t>
  </si>
  <si>
    <r>
      <t>Other:</t>
    </r>
    <r>
      <rPr>
        <sz val="9"/>
        <color theme="1"/>
        <rFont val="Calibri"/>
        <family val="2"/>
      </rPr>
      <t xml:space="preserve"> Students who are not enrolled in a university degree program</t>
    </r>
  </si>
  <si>
    <r>
      <t>Graduate:</t>
    </r>
    <r>
      <rPr>
        <sz val="9"/>
        <color theme="1"/>
        <rFont val="Calibri"/>
        <family val="2"/>
      </rPr>
      <t xml:space="preserve"> Students enrolled in Master's or Doctoral programs</t>
    </r>
  </si>
  <si>
    <r>
      <t>Undergraduate:</t>
    </r>
    <r>
      <rPr>
        <sz val="9"/>
        <color theme="1"/>
        <rFont val="Calibri"/>
        <family val="2"/>
      </rPr>
      <t xml:space="preserve"> Students enrolled as first-year, sophomore, junior, senior, or fifth-year students</t>
    </r>
  </si>
  <si>
    <t>Student Levels:</t>
  </si>
  <si>
    <t>Definitions:</t>
  </si>
  <si>
    <r>
      <t>Undergraduate Research:</t>
    </r>
    <r>
      <rPr>
        <sz val="9"/>
        <color theme="1"/>
        <rFont val="Calibri"/>
        <family val="2"/>
      </rPr>
      <t xml:space="preserve"> Undergraduate Research Office</t>
    </r>
  </si>
  <si>
    <r>
      <t xml:space="preserve">Study Abroad: </t>
    </r>
    <r>
      <rPr>
        <sz val="9"/>
        <color theme="1"/>
        <rFont val="Calibri"/>
        <family val="2"/>
      </rPr>
      <t>Office of International Education</t>
    </r>
  </si>
  <si>
    <r>
      <t xml:space="preserve">Post-graduation Data: </t>
    </r>
    <r>
      <rPr>
        <sz val="9"/>
        <color theme="1"/>
        <rFont val="Calibri"/>
        <family val="2"/>
      </rPr>
      <t>Career and Professional Development Center</t>
    </r>
  </si>
  <si>
    <r>
      <t>National Average SAT Scores:</t>
    </r>
    <r>
      <rPr>
        <sz val="9"/>
        <color theme="1"/>
        <rFont val="Calibri"/>
        <family val="2"/>
      </rPr>
      <t xml:space="preserve"> www.collegeboard.org   </t>
    </r>
  </si>
  <si>
    <r>
      <t>Athletics</t>
    </r>
    <r>
      <rPr>
        <sz val="9"/>
        <color theme="1"/>
        <rFont val="Calibri"/>
        <family val="2"/>
      </rPr>
      <t xml:space="preserve">: Department of Athletics  </t>
    </r>
  </si>
  <si>
    <r>
      <t xml:space="preserve">Admission Activity: </t>
    </r>
    <r>
      <rPr>
        <sz val="9"/>
        <color theme="1"/>
        <rFont val="Calibri"/>
        <family val="2"/>
      </rPr>
      <t xml:space="preserve">Undergraduate Admission Office </t>
    </r>
  </si>
  <si>
    <t>Other Sources:</t>
  </si>
  <si>
    <t xml:space="preserve">Unless otherwise noted, all data used for the student section of this book are from the Student Information System (SIS). Enrollment summaries include headcounts and full-time equivalency (FTE) totals for all students actively enrolled at Carnegie Mellon as of the last fiscal day of September. Degree summaries include degrees awarded during an entire academic year.  </t>
  </si>
  <si>
    <t>Data Sources:</t>
  </si>
  <si>
    <t>Students</t>
  </si>
  <si>
    <t>Data Sources and 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</si>
</sst>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0.0"/>
  </numFmts>
  <fonts count="57">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color indexed="8"/>
      <name val="Calibri"/>
      <family val="2"/>
      <scheme val="minor"/>
    </font>
    <font>
      <sz val="10"/>
      <color indexed="8"/>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color rgb="FF990000"/>
      <name val="Calibri"/>
      <family val="2"/>
      <scheme val="minor"/>
    </font>
    <font>
      <sz val="10"/>
      <color theme="1"/>
      <name val="Calibri"/>
      <family val="2"/>
    </font>
    <font>
      <sz val="10"/>
      <color theme="0"/>
      <name val="Calibri"/>
      <family val="2"/>
    </font>
    <font>
      <sz val="10"/>
      <color rgb="FF9C0006"/>
      <name val="Calibri"/>
      <family val="2"/>
    </font>
    <font>
      <b/>
      <sz val="10"/>
      <color rgb="FFFA7D00"/>
      <name val="Calibri"/>
      <family val="2"/>
    </font>
    <font>
      <b/>
      <sz val="10"/>
      <color theme="0"/>
      <name val="Calibri"/>
      <family val="2"/>
    </font>
    <font>
      <sz val="10"/>
      <name val="Geneva"/>
      <family val="2"/>
    </font>
    <font>
      <sz val="11"/>
      <color indexed="8"/>
      <name val="Calibri"/>
      <family val="2"/>
    </font>
    <font>
      <i/>
      <sz val="10"/>
      <color rgb="FF7F7F7F"/>
      <name val="Calibri"/>
      <family val="2"/>
    </font>
    <font>
      <sz val="10"/>
      <color rgb="FF006100"/>
      <name val="Calibri"/>
      <family val="2"/>
    </font>
    <font>
      <b/>
      <sz val="15"/>
      <color theme="3"/>
      <name val="Calibri"/>
      <family val="2"/>
    </font>
    <font>
      <b/>
      <sz val="13"/>
      <color theme="3"/>
      <name val="Calibri"/>
      <family val="2"/>
    </font>
    <font>
      <b/>
      <sz val="11"/>
      <color theme="3"/>
      <name val="Calibri"/>
      <family val="2"/>
    </font>
    <font>
      <sz val="10"/>
      <color rgb="FF3F3F76"/>
      <name val="Calibri"/>
      <family val="2"/>
    </font>
    <font>
      <sz val="10"/>
      <color rgb="FFFA7D00"/>
      <name val="Calibri"/>
      <family val="2"/>
    </font>
    <font>
      <sz val="10"/>
      <color rgb="FF9C6500"/>
      <name val="Calibri"/>
      <family val="2"/>
    </font>
    <font>
      <b/>
      <sz val="10"/>
      <color rgb="FF3F3F3F"/>
      <name val="Calibri"/>
      <family val="2"/>
    </font>
    <font>
      <b/>
      <sz val="10"/>
      <color theme="1"/>
      <name val="Calibri"/>
      <family val="2"/>
    </font>
    <font>
      <sz val="10"/>
      <color rgb="FFFF000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u/>
      <sz val="11"/>
      <color theme="10"/>
      <name val="Calibri"/>
      <family val="2"/>
      <scheme val="minor"/>
    </font>
    <font>
      <u/>
      <sz val="10"/>
      <color theme="10"/>
      <name val="Calibri"/>
      <family val="2"/>
      <scheme val="minor"/>
    </font>
    <font>
      <u/>
      <sz val="10"/>
      <color rgb="FF0000FF"/>
      <name val="Calibri"/>
      <family val="2"/>
      <scheme val="minor"/>
    </font>
    <font>
      <b/>
      <sz val="11"/>
      <color rgb="FFFF0000"/>
      <name val="Calibri"/>
      <family val="2"/>
      <scheme val="minor"/>
    </font>
    <font>
      <sz val="10"/>
      <name val="Calibri"/>
      <family val="2"/>
      <scheme val="minor"/>
    </font>
    <font>
      <sz val="10"/>
      <color theme="1"/>
      <name val="Cambria"/>
      <family val="1"/>
      <scheme val="major"/>
    </font>
    <font>
      <sz val="9"/>
      <color theme="1"/>
      <name val="Calibri"/>
      <family val="2"/>
      <scheme val="minor"/>
    </font>
    <font>
      <b/>
      <sz val="9"/>
      <color theme="1"/>
      <name val="Calibri"/>
      <family val="2"/>
    </font>
    <font>
      <sz val="9"/>
      <color theme="1"/>
      <name val="Calibri"/>
      <family val="2"/>
    </font>
    <font>
      <b/>
      <sz val="9"/>
      <color rgb="FFFF0000"/>
      <name val="Calibri"/>
      <family val="2"/>
    </font>
    <font>
      <sz val="8"/>
      <color theme="1"/>
      <name val="Calibri"/>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bgColor indexed="64"/>
      </patternFill>
    </fill>
    <fill>
      <patternFill patternType="solid">
        <fgColor theme="6" tint="0.79998168889431442"/>
        <bgColor indexed="64"/>
      </patternFill>
    </fill>
    <fill>
      <patternFill patternType="solid">
        <fgColor rgb="FFFFFFFF"/>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370">
    <xf numFmtId="0" fontId="0" fillId="0" borderId="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1" fillId="12" borderId="0" applyNumberFormat="0" applyBorder="0" applyAlignment="0" applyProtection="0"/>
    <xf numFmtId="0" fontId="11" fillId="16" borderId="0" applyNumberFormat="0" applyBorder="0" applyAlignment="0" applyProtection="0"/>
    <xf numFmtId="0" fontId="11" fillId="20" borderId="0" applyNumberFormat="0" applyBorder="0" applyAlignment="0" applyProtection="0"/>
    <xf numFmtId="0" fontId="11" fillId="24" borderId="0" applyNumberFormat="0" applyBorder="0" applyAlignment="0" applyProtection="0"/>
    <xf numFmtId="0" fontId="11" fillId="28" borderId="0" applyNumberFormat="0" applyBorder="0" applyAlignment="0" applyProtection="0"/>
    <xf numFmtId="0" fontId="11" fillId="32" borderId="0" applyNumberFormat="0" applyBorder="0" applyAlignment="0" applyProtection="0"/>
    <xf numFmtId="0" fontId="11" fillId="9" borderId="0" applyNumberFormat="0" applyBorder="0" applyAlignment="0" applyProtection="0"/>
    <xf numFmtId="0" fontId="11" fillId="13"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2" fillId="3" borderId="0" applyNumberFormat="0" applyBorder="0" applyAlignment="0" applyProtection="0"/>
    <xf numFmtId="0" fontId="13" fillId="6" borderId="4" applyNumberFormat="0" applyAlignment="0" applyProtection="0"/>
    <xf numFmtId="0" fontId="14" fillId="7" borderId="7" applyNumberFormat="0" applyAlignment="0" applyProtection="0"/>
    <xf numFmtId="3" fontId="4" fillId="35" borderId="0" applyNumberFormat="0">
      <alignment horizontal="right"/>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5" borderId="4" applyNumberFormat="0" applyAlignment="0" applyProtection="0"/>
    <xf numFmtId="0" fontId="23" fillId="0" borderId="6" applyNumberFormat="0" applyFill="0" applyAlignment="0" applyProtection="0"/>
    <xf numFmtId="0" fontId="24" fillId="4" borderId="0" applyNumberFormat="0" applyBorder="0" applyAlignment="0" applyProtection="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5" fillId="6" borderId="5"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3" fontId="4" fillId="36" borderId="0">
      <alignment horizontal="right"/>
    </xf>
    <xf numFmtId="0" fontId="26" fillId="0" borderId="9" applyNumberFormat="0" applyFill="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1" applyNumberFormat="0" applyFill="0" applyAlignment="0" applyProtection="0"/>
    <xf numFmtId="0" fontId="30" fillId="0" borderId="2" applyNumberFormat="0" applyFill="0" applyAlignment="0" applyProtection="0"/>
    <xf numFmtId="0" fontId="31" fillId="0" borderId="3" applyNumberFormat="0" applyFill="0" applyAlignment="0" applyProtection="0"/>
    <xf numFmtId="0" fontId="31" fillId="0" borderId="0" applyNumberFormat="0" applyFill="0" applyBorder="0" applyAlignment="0" applyProtection="0"/>
    <xf numFmtId="0" fontId="32" fillId="2" borderId="0" applyNumberFormat="0" applyBorder="0" applyAlignment="0" applyProtection="0"/>
    <xf numFmtId="0" fontId="33" fillId="3" borderId="0" applyNumberFormat="0" applyBorder="0" applyAlignment="0" applyProtection="0"/>
    <xf numFmtId="0" fontId="34" fillId="4" borderId="0" applyNumberFormat="0" applyBorder="0" applyAlignment="0" applyProtection="0"/>
    <xf numFmtId="0" fontId="35" fillId="5" borderId="4" applyNumberFormat="0" applyAlignment="0" applyProtection="0"/>
    <xf numFmtId="0" fontId="36" fillId="6" borderId="5" applyNumberFormat="0" applyAlignment="0" applyProtection="0"/>
    <xf numFmtId="0" fontId="37" fillId="6" borderId="4" applyNumberFormat="0" applyAlignment="0" applyProtection="0"/>
    <xf numFmtId="0" fontId="38" fillId="0" borderId="6" applyNumberFormat="0" applyFill="0" applyAlignment="0" applyProtection="0"/>
    <xf numFmtId="0" fontId="39" fillId="7" borderId="7" applyNumberFormat="0" applyAlignment="0" applyProtection="0"/>
    <xf numFmtId="0" fontId="40" fillId="0" borderId="0" applyNumberFormat="0" applyFill="0" applyBorder="0" applyAlignment="0" applyProtection="0"/>
    <xf numFmtId="0" fontId="1" fillId="8" borderId="8" applyNumberFormat="0" applyFont="0" applyAlignment="0" applyProtection="0"/>
    <xf numFmtId="0" fontId="41" fillId="0" borderId="0" applyNumberFormat="0" applyFill="0" applyBorder="0" applyAlignment="0" applyProtection="0"/>
    <xf numFmtId="0" fontId="42" fillId="0" borderId="9" applyNumberFormat="0" applyFill="0" applyAlignment="0" applyProtection="0"/>
    <xf numFmtId="0" fontId="4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43" fillId="12" borderId="0" applyNumberFormat="0" applyBorder="0" applyAlignment="0" applyProtection="0"/>
    <xf numFmtId="0" fontId="4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3" fillId="20" borderId="0" applyNumberFormat="0" applyBorder="0" applyAlignment="0" applyProtection="0"/>
    <xf numFmtId="0" fontId="4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3" fillId="32" borderId="0" applyNumberFormat="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9" fontId="1" fillId="0" borderId="0" applyFont="0" applyFill="0" applyBorder="0" applyAlignment="0" applyProtection="0"/>
  </cellStyleXfs>
  <cellXfs count="146">
    <xf numFmtId="0" fontId="0" fillId="0" borderId="0" xfId="0"/>
    <xf numFmtId="0" fontId="2" fillId="0" borderId="0" xfId="1" applyFont="1"/>
    <xf numFmtId="0" fontId="2" fillId="33" borderId="0" xfId="1" applyFont="1" applyFill="1"/>
    <xf numFmtId="0" fontId="3" fillId="0" borderId="0" xfId="1" applyFont="1"/>
    <xf numFmtId="0" fontId="3" fillId="33" borderId="0" xfId="1" applyFont="1" applyFill="1"/>
    <xf numFmtId="0" fontId="2" fillId="33" borderId="0" xfId="1" applyFont="1" applyFill="1" applyBorder="1"/>
    <xf numFmtId="0" fontId="6" fillId="33" borderId="0" xfId="1" applyFont="1" applyFill="1" applyBorder="1" applyAlignment="1">
      <alignment horizontal="left" vertical="top"/>
    </xf>
    <xf numFmtId="0" fontId="6" fillId="33" borderId="0" xfId="1" applyFont="1" applyFill="1" applyBorder="1" applyAlignment="1"/>
    <xf numFmtId="3" fontId="7" fillId="33" borderId="0" xfId="1" applyNumberFormat="1" applyFont="1" applyFill="1" applyBorder="1" applyAlignment="1">
      <alignment horizontal="right" vertical="center"/>
    </xf>
    <xf numFmtId="0" fontId="7" fillId="33" borderId="0" xfId="1" applyFont="1" applyFill="1" applyBorder="1" applyAlignment="1">
      <alignment horizontal="right" vertical="center"/>
    </xf>
    <xf numFmtId="0" fontId="7" fillId="33" borderId="0" xfId="1" applyFont="1" applyFill="1" applyBorder="1" applyAlignment="1">
      <alignment horizontal="left" vertical="top"/>
    </xf>
    <xf numFmtId="0" fontId="7" fillId="33" borderId="0" xfId="1" applyFont="1" applyFill="1" applyBorder="1" applyAlignment="1">
      <alignment horizontal="left"/>
    </xf>
    <xf numFmtId="0" fontId="6" fillId="33" borderId="0" xfId="1" applyFont="1" applyFill="1" applyBorder="1" applyAlignment="1">
      <alignment horizontal="left"/>
    </xf>
    <xf numFmtId="0" fontId="7" fillId="33" borderId="0" xfId="1" applyFont="1" applyFill="1" applyBorder="1"/>
    <xf numFmtId="0" fontId="6" fillId="33" borderId="0" xfId="1" applyFont="1" applyFill="1" applyBorder="1"/>
    <xf numFmtId="0" fontId="9" fillId="33" borderId="0" xfId="1" applyFont="1" applyFill="1" applyBorder="1" applyAlignment="1">
      <alignment wrapText="1"/>
    </xf>
    <xf numFmtId="0" fontId="6" fillId="33" borderId="0" xfId="0" applyFont="1" applyFill="1"/>
    <xf numFmtId="0" fontId="0" fillId="33" borderId="0" xfId="0" applyFill="1"/>
    <xf numFmtId="3" fontId="5" fillId="33" borderId="0" xfId="277" applyNumberFormat="1" applyFont="1" applyFill="1" applyBorder="1" applyAlignment="1" applyProtection="1"/>
    <xf numFmtId="0" fontId="16" fillId="33" borderId="0" xfId="277" applyFill="1"/>
    <xf numFmtId="3" fontId="4" fillId="34" borderId="0" xfId="277" applyNumberFormat="1" applyFont="1" applyFill="1" applyBorder="1" applyAlignment="1" applyProtection="1">
      <alignment horizontal="right" indent="1"/>
    </xf>
    <xf numFmtId="0" fontId="4" fillId="33" borderId="0" xfId="277" applyNumberFormat="1" applyFont="1" applyFill="1" applyBorder="1" applyAlignment="1" applyProtection="1"/>
    <xf numFmtId="3" fontId="4" fillId="35" borderId="0" xfId="277" applyNumberFormat="1" applyFont="1" applyFill="1" applyBorder="1" applyAlignment="1" applyProtection="1">
      <alignment horizontal="right" indent="1"/>
    </xf>
    <xf numFmtId="0" fontId="4" fillId="33" borderId="0" xfId="277" applyFont="1" applyFill="1" applyBorder="1" applyAlignment="1" applyProtection="1">
      <alignment horizontal="right" indent="1"/>
    </xf>
    <xf numFmtId="0" fontId="4" fillId="35" borderId="0" xfId="277" applyFont="1" applyFill="1" applyBorder="1" applyAlignment="1" applyProtection="1">
      <alignment horizontal="right" indent="1"/>
    </xf>
    <xf numFmtId="3" fontId="4" fillId="33" borderId="0" xfId="277" applyNumberFormat="1" applyFont="1" applyFill="1" applyBorder="1" applyAlignment="1" applyProtection="1">
      <alignment horizontal="right" indent="1"/>
    </xf>
    <xf numFmtId="0" fontId="5" fillId="33" borderId="0" xfId="277" applyNumberFormat="1" applyFont="1" applyFill="1" applyBorder="1" applyAlignment="1" applyProtection="1">
      <alignment horizontal="left"/>
    </xf>
    <xf numFmtId="0" fontId="4" fillId="33" borderId="0" xfId="277" applyFont="1" applyFill="1" applyBorder="1" applyAlignment="1" applyProtection="1">
      <alignment horizontal="left"/>
    </xf>
    <xf numFmtId="0" fontId="4" fillId="34" borderId="0" xfId="277" applyFont="1" applyFill="1" applyBorder="1" applyAlignment="1" applyProtection="1">
      <alignment horizontal="right" indent="1"/>
    </xf>
    <xf numFmtId="0" fontId="8" fillId="33" borderId="0" xfId="277" applyNumberFormat="1" applyFont="1" applyFill="1" applyBorder="1" applyAlignment="1" applyProtection="1">
      <alignment horizontal="left"/>
    </xf>
    <xf numFmtId="0" fontId="4" fillId="33" borderId="0" xfId="277" applyNumberFormat="1" applyFont="1" applyFill="1" applyBorder="1" applyAlignment="1" applyProtection="1">
      <alignment horizontal="left"/>
    </xf>
    <xf numFmtId="0" fontId="5" fillId="33" borderId="0" xfId="277" applyFont="1" applyFill="1" applyBorder="1" applyAlignment="1" applyProtection="1">
      <alignment horizontal="right" indent="1"/>
    </xf>
    <xf numFmtId="0" fontId="5" fillId="35" borderId="0" xfId="277" applyFont="1" applyFill="1" applyBorder="1" applyAlignment="1" applyProtection="1">
      <alignment horizontal="right" indent="1"/>
    </xf>
    <xf numFmtId="0" fontId="5" fillId="33" borderId="0" xfId="277" applyFont="1" applyFill="1" applyBorder="1" applyAlignment="1" applyProtection="1">
      <alignment horizontal="left"/>
    </xf>
    <xf numFmtId="3" fontId="5" fillId="33" borderId="0" xfId="277" applyNumberFormat="1" applyFont="1" applyFill="1" applyBorder="1" applyAlignment="1" applyProtection="1">
      <alignment horizontal="right" indent="1"/>
    </xf>
    <xf numFmtId="3" fontId="5" fillId="35" borderId="0" xfId="277" applyNumberFormat="1" applyFont="1" applyFill="1" applyBorder="1" applyAlignment="1" applyProtection="1">
      <alignment horizontal="right" indent="1"/>
    </xf>
    <xf numFmtId="0" fontId="5" fillId="33" borderId="0" xfId="277" applyNumberFormat="1" applyFont="1" applyFill="1" applyBorder="1" applyAlignment="1" applyProtection="1"/>
    <xf numFmtId="0" fontId="5" fillId="36" borderId="0" xfId="277" applyNumberFormat="1" applyFont="1" applyFill="1" applyBorder="1" applyAlignment="1" applyProtection="1">
      <alignment vertical="center"/>
    </xf>
    <xf numFmtId="0" fontId="4" fillId="34" borderId="0" xfId="277" applyNumberFormat="1" applyFont="1" applyFill="1" applyBorder="1" applyAlignment="1" applyProtection="1">
      <alignment horizontal="center"/>
    </xf>
    <xf numFmtId="0" fontId="6" fillId="0" borderId="0" xfId="0" applyFont="1"/>
    <xf numFmtId="0" fontId="7" fillId="34" borderId="0" xfId="0" applyFont="1" applyFill="1" applyAlignment="1">
      <alignment horizontal="center"/>
    </xf>
    <xf numFmtId="0" fontId="7" fillId="33" borderId="0" xfId="0" applyFont="1" applyFill="1" applyBorder="1"/>
    <xf numFmtId="0" fontId="7" fillId="37" borderId="0" xfId="0" applyFont="1" applyFill="1" applyAlignment="1">
      <alignment horizontal="center" wrapText="1"/>
    </xf>
    <xf numFmtId="0" fontId="6" fillId="33" borderId="0" xfId="0" applyFont="1" applyFill="1" applyBorder="1" applyAlignment="1"/>
    <xf numFmtId="0" fontId="6" fillId="33" borderId="0" xfId="0" applyFont="1" applyFill="1" applyBorder="1"/>
    <xf numFmtId="0" fontId="7" fillId="33" borderId="0" xfId="0" applyFont="1" applyFill="1" applyBorder="1" applyAlignment="1"/>
    <xf numFmtId="0" fontId="7" fillId="33" borderId="0" xfId="0" applyFont="1" applyFill="1" applyBorder="1" applyAlignment="1">
      <alignment horizontal="left"/>
    </xf>
    <xf numFmtId="0" fontId="7" fillId="39" borderId="0" xfId="0" applyFont="1" applyFill="1" applyAlignment="1">
      <alignment horizontal="center" wrapText="1"/>
    </xf>
    <xf numFmtId="0" fontId="5" fillId="36" borderId="0" xfId="277" applyNumberFormat="1" applyFont="1" applyFill="1" applyBorder="1" applyAlignment="1" applyProtection="1">
      <alignment horizontal="left" vertical="center"/>
    </xf>
    <xf numFmtId="0" fontId="2" fillId="0" borderId="0" xfId="1" applyFont="1"/>
    <xf numFmtId="0" fontId="6" fillId="33" borderId="0" xfId="1" applyFont="1" applyFill="1" applyBorder="1" applyAlignment="1">
      <alignment horizontal="left"/>
    </xf>
    <xf numFmtId="0" fontId="2" fillId="33" borderId="0" xfId="1" applyFont="1" applyFill="1"/>
    <xf numFmtId="0" fontId="7" fillId="34" borderId="0" xfId="0" applyFont="1" applyFill="1" applyAlignment="1">
      <alignment horizontal="center"/>
    </xf>
    <xf numFmtId="0" fontId="48" fillId="0" borderId="0" xfId="366" applyFont="1"/>
    <xf numFmtId="0" fontId="42" fillId="0" borderId="0" xfId="0" applyFont="1"/>
    <xf numFmtId="0" fontId="42" fillId="0" borderId="0" xfId="0" applyFont="1" applyAlignment="1">
      <alignment horizontal="right"/>
    </xf>
    <xf numFmtId="0" fontId="47" fillId="0" borderId="0" xfId="368" applyFont="1"/>
    <xf numFmtId="0" fontId="6" fillId="0" borderId="0" xfId="0" applyFont="1" applyAlignment="1">
      <alignment horizontal="right"/>
    </xf>
    <xf numFmtId="0" fontId="6" fillId="33" borderId="0" xfId="0" applyFont="1" applyFill="1"/>
    <xf numFmtId="0" fontId="7" fillId="33" borderId="0" xfId="0" applyFont="1" applyFill="1"/>
    <xf numFmtId="0" fontId="6" fillId="0" borderId="0" xfId="0" applyFont="1"/>
    <xf numFmtId="0" fontId="7" fillId="33" borderId="0" xfId="0" applyFont="1" applyFill="1" applyBorder="1"/>
    <xf numFmtId="0" fontId="6" fillId="33" borderId="0" xfId="0" applyFont="1" applyFill="1" applyBorder="1" applyAlignment="1"/>
    <xf numFmtId="0" fontId="6" fillId="33" borderId="0" xfId="0" applyFont="1" applyFill="1" applyBorder="1"/>
    <xf numFmtId="0" fontId="7" fillId="33" borderId="0" xfId="0" applyFont="1" applyFill="1" applyBorder="1" applyAlignment="1"/>
    <xf numFmtId="0" fontId="7" fillId="37" borderId="0" xfId="1" applyFont="1" applyFill="1" applyBorder="1" applyAlignment="1">
      <alignment horizontal="center" vertical="top"/>
    </xf>
    <xf numFmtId="0" fontId="49" fillId="33" borderId="0" xfId="0" applyFont="1" applyFill="1"/>
    <xf numFmtId="3" fontId="2" fillId="33" borderId="0" xfId="1" applyNumberFormat="1" applyFont="1" applyFill="1"/>
    <xf numFmtId="3" fontId="5" fillId="33" borderId="0" xfId="1" applyNumberFormat="1" applyFont="1" applyFill="1" applyBorder="1" applyAlignment="1" applyProtection="1">
      <alignment horizontal="right" indent="2"/>
    </xf>
    <xf numFmtId="3" fontId="5" fillId="35" borderId="0" xfId="1" applyNumberFormat="1" applyFont="1" applyFill="1" applyBorder="1" applyAlignment="1" applyProtection="1">
      <alignment horizontal="right" indent="2"/>
    </xf>
    <xf numFmtId="3" fontId="8" fillId="34" borderId="0" xfId="1" applyNumberFormat="1" applyFont="1" applyFill="1" applyBorder="1" applyAlignment="1" applyProtection="1">
      <alignment horizontal="right" indent="2"/>
    </xf>
    <xf numFmtId="0" fontId="2" fillId="33" borderId="0" xfId="1" applyFont="1" applyFill="1"/>
    <xf numFmtId="0" fontId="7" fillId="37" borderId="0" xfId="1" applyFont="1" applyFill="1" applyBorder="1" applyAlignment="1">
      <alignment horizontal="center" vertical="top"/>
    </xf>
    <xf numFmtId="9" fontId="5" fillId="35" borderId="0" xfId="369" applyFont="1" applyFill="1" applyBorder="1" applyAlignment="1" applyProtection="1">
      <alignment horizontal="right" indent="1"/>
    </xf>
    <xf numFmtId="9" fontId="5" fillId="33" borderId="0" xfId="369" applyFont="1" applyFill="1" applyBorder="1" applyAlignment="1" applyProtection="1">
      <alignment horizontal="right" indent="1"/>
    </xf>
    <xf numFmtId="9" fontId="4" fillId="34" borderId="0" xfId="369" applyFont="1" applyFill="1" applyBorder="1" applyAlignment="1" applyProtection="1">
      <alignment horizontal="right" indent="1"/>
    </xf>
    <xf numFmtId="3" fontId="6" fillId="33" borderId="0" xfId="0" applyNumberFormat="1" applyFont="1" applyFill="1" applyBorder="1" applyAlignment="1">
      <alignment horizontal="right" indent="3"/>
    </xf>
    <xf numFmtId="3" fontId="6" fillId="33" borderId="0" xfId="0" applyNumberFormat="1" applyFont="1" applyFill="1" applyAlignment="1">
      <alignment horizontal="right" indent="3"/>
    </xf>
    <xf numFmtId="3" fontId="7" fillId="35" borderId="0" xfId="0" applyNumberFormat="1" applyFont="1" applyFill="1" applyBorder="1" applyAlignment="1">
      <alignment horizontal="right" indent="3"/>
    </xf>
    <xf numFmtId="3" fontId="7" fillId="35" borderId="0" xfId="0" applyNumberFormat="1" applyFont="1" applyFill="1" applyAlignment="1">
      <alignment horizontal="right" indent="3"/>
    </xf>
    <xf numFmtId="3" fontId="7" fillId="37" borderId="0" xfId="0" applyNumberFormat="1" applyFont="1" applyFill="1" applyBorder="1" applyAlignment="1">
      <alignment horizontal="right" indent="3"/>
    </xf>
    <xf numFmtId="3" fontId="7" fillId="37" borderId="0" xfId="0" applyNumberFormat="1" applyFont="1" applyFill="1" applyAlignment="1">
      <alignment horizontal="right" indent="3"/>
    </xf>
    <xf numFmtId="164" fontId="6" fillId="33" borderId="0" xfId="0" applyNumberFormat="1" applyFont="1" applyFill="1" applyBorder="1" applyAlignment="1">
      <alignment horizontal="right" indent="3"/>
    </xf>
    <xf numFmtId="164" fontId="6" fillId="33" borderId="0" xfId="0" applyNumberFormat="1" applyFont="1" applyFill="1" applyAlignment="1">
      <alignment horizontal="right" indent="3"/>
    </xf>
    <xf numFmtId="164" fontId="7" fillId="38" borderId="0" xfId="0" applyNumberFormat="1" applyFont="1" applyFill="1" applyBorder="1" applyAlignment="1">
      <alignment horizontal="right" indent="3"/>
    </xf>
    <xf numFmtId="3" fontId="7" fillId="38" borderId="0" xfId="0" applyNumberFormat="1" applyFont="1" applyFill="1" applyAlignment="1">
      <alignment horizontal="right" indent="3"/>
    </xf>
    <xf numFmtId="3" fontId="7" fillId="38" borderId="0" xfId="0" applyNumberFormat="1" applyFont="1" applyFill="1" applyBorder="1" applyAlignment="1">
      <alignment horizontal="right" indent="3"/>
    </xf>
    <xf numFmtId="164" fontId="7" fillId="38" borderId="0" xfId="0" applyNumberFormat="1" applyFont="1" applyFill="1" applyAlignment="1">
      <alignment horizontal="right" indent="3"/>
    </xf>
    <xf numFmtId="164" fontId="7" fillId="39" borderId="0" xfId="0" applyNumberFormat="1" applyFont="1" applyFill="1" applyBorder="1" applyAlignment="1">
      <alignment horizontal="right" indent="3"/>
    </xf>
    <xf numFmtId="3" fontId="7" fillId="39" borderId="0" xfId="0" applyNumberFormat="1" applyFont="1" applyFill="1" applyAlignment="1">
      <alignment horizontal="right" indent="3"/>
    </xf>
    <xf numFmtId="3" fontId="7" fillId="39" borderId="0" xfId="0" applyNumberFormat="1" applyFont="1" applyFill="1" applyBorder="1" applyAlignment="1">
      <alignment horizontal="right" indent="3"/>
    </xf>
    <xf numFmtId="164" fontId="7" fillId="39" borderId="0" xfId="0" applyNumberFormat="1" applyFont="1" applyFill="1" applyAlignment="1">
      <alignment horizontal="right" indent="3"/>
    </xf>
    <xf numFmtId="3" fontId="6" fillId="33" borderId="0" xfId="0" applyNumberFormat="1" applyFont="1" applyFill="1" applyBorder="1" applyAlignment="1">
      <alignment horizontal="right" indent="2"/>
    </xf>
    <xf numFmtId="3" fontId="6" fillId="33" borderId="0" xfId="0" applyNumberFormat="1" applyFont="1" applyFill="1" applyAlignment="1">
      <alignment horizontal="right" indent="2"/>
    </xf>
    <xf numFmtId="3" fontId="7" fillId="35" borderId="0" xfId="0" applyNumberFormat="1" applyFont="1" applyFill="1" applyBorder="1" applyAlignment="1">
      <alignment horizontal="right" indent="2"/>
    </xf>
    <xf numFmtId="3" fontId="7" fillId="35" borderId="0" xfId="0" applyNumberFormat="1" applyFont="1" applyFill="1" applyAlignment="1">
      <alignment horizontal="right" indent="2"/>
    </xf>
    <xf numFmtId="3" fontId="7" fillId="37" borderId="0" xfId="0" applyNumberFormat="1" applyFont="1" applyFill="1" applyBorder="1" applyAlignment="1">
      <alignment horizontal="right" indent="2"/>
    </xf>
    <xf numFmtId="3" fontId="7" fillId="37" borderId="0" xfId="0" applyNumberFormat="1" applyFont="1" applyFill="1" applyAlignment="1">
      <alignment horizontal="right" indent="2"/>
    </xf>
    <xf numFmtId="164" fontId="6" fillId="33" borderId="0" xfId="0" applyNumberFormat="1" applyFont="1" applyFill="1" applyBorder="1" applyAlignment="1">
      <alignment horizontal="right" indent="2"/>
    </xf>
    <xf numFmtId="164" fontId="6" fillId="33" borderId="0" xfId="0" applyNumberFormat="1" applyFont="1" applyFill="1" applyAlignment="1">
      <alignment horizontal="right" indent="2"/>
    </xf>
    <xf numFmtId="164" fontId="7" fillId="38" borderId="0" xfId="0" applyNumberFormat="1" applyFont="1" applyFill="1" applyBorder="1" applyAlignment="1">
      <alignment horizontal="right" indent="2"/>
    </xf>
    <xf numFmtId="3" fontId="7" fillId="38" borderId="0" xfId="0" applyNumberFormat="1" applyFont="1" applyFill="1" applyAlignment="1">
      <alignment horizontal="right" indent="2"/>
    </xf>
    <xf numFmtId="3" fontId="7" fillId="38" borderId="0" xfId="0" applyNumberFormat="1" applyFont="1" applyFill="1" applyBorder="1" applyAlignment="1">
      <alignment horizontal="right" indent="2"/>
    </xf>
    <xf numFmtId="164" fontId="7" fillId="38" borderId="0" xfId="0" applyNumberFormat="1" applyFont="1" applyFill="1" applyAlignment="1">
      <alignment horizontal="right" indent="2"/>
    </xf>
    <xf numFmtId="164" fontId="7" fillId="39" borderId="0" xfId="0" applyNumberFormat="1" applyFont="1" applyFill="1" applyBorder="1" applyAlignment="1">
      <alignment horizontal="right" indent="2"/>
    </xf>
    <xf numFmtId="3" fontId="7" fillId="39" borderId="0" xfId="0" applyNumberFormat="1" applyFont="1" applyFill="1" applyAlignment="1">
      <alignment horizontal="right" indent="2"/>
    </xf>
    <xf numFmtId="3" fontId="7" fillId="39" borderId="0" xfId="0" applyNumberFormat="1" applyFont="1" applyFill="1" applyBorder="1" applyAlignment="1">
      <alignment horizontal="right" indent="2"/>
    </xf>
    <xf numFmtId="164" fontId="7" fillId="39" borderId="0" xfId="0" applyNumberFormat="1" applyFont="1" applyFill="1" applyAlignment="1">
      <alignment horizontal="right" indent="2"/>
    </xf>
    <xf numFmtId="0" fontId="8" fillId="33" borderId="0" xfId="1" applyFont="1" applyFill="1" applyBorder="1" applyAlignment="1"/>
    <xf numFmtId="0" fontId="7" fillId="0" borderId="0" xfId="0" applyFont="1"/>
    <xf numFmtId="0" fontId="7" fillId="0" borderId="0" xfId="1" applyFont="1"/>
    <xf numFmtId="9" fontId="4" fillId="37" borderId="0" xfId="369" applyFont="1" applyFill="1" applyBorder="1" applyAlignment="1" applyProtection="1">
      <alignment horizontal="right" indent="3"/>
    </xf>
    <xf numFmtId="0" fontId="8" fillId="37" borderId="0" xfId="1" applyFont="1" applyFill="1" applyAlignment="1">
      <alignment horizontal="right" indent="3"/>
    </xf>
    <xf numFmtId="9" fontId="5" fillId="33" borderId="0" xfId="369" applyFont="1" applyFill="1" applyBorder="1" applyAlignment="1" applyProtection="1">
      <alignment horizontal="right" indent="3"/>
    </xf>
    <xf numFmtId="0" fontId="50" fillId="33" borderId="0" xfId="1" applyFont="1" applyFill="1" applyAlignment="1">
      <alignment horizontal="right" indent="3"/>
    </xf>
    <xf numFmtId="9" fontId="5" fillId="35" borderId="0" xfId="369" applyFont="1" applyFill="1" applyBorder="1" applyAlignment="1" applyProtection="1">
      <alignment horizontal="right" indent="3"/>
    </xf>
    <xf numFmtId="0" fontId="50" fillId="35" borderId="0" xfId="1" applyFont="1" applyFill="1" applyAlignment="1">
      <alignment horizontal="right" indent="3"/>
    </xf>
    <xf numFmtId="0" fontId="50" fillId="33" borderId="0" xfId="1" applyFont="1" applyFill="1" applyBorder="1" applyAlignment="1">
      <alignment horizontal="right" indent="3"/>
    </xf>
    <xf numFmtId="0" fontId="50" fillId="35" borderId="0" xfId="1" applyFont="1" applyFill="1" applyBorder="1" applyAlignment="1">
      <alignment horizontal="right" indent="3"/>
    </xf>
    <xf numFmtId="0" fontId="7" fillId="37" borderId="0" xfId="1" applyFont="1" applyFill="1" applyBorder="1" applyAlignment="1">
      <alignment horizontal="center"/>
    </xf>
    <xf numFmtId="0" fontId="51" fillId="33" borderId="0" xfId="1" applyFont="1" applyFill="1" applyBorder="1"/>
    <xf numFmtId="0" fontId="7" fillId="37" borderId="0" xfId="1" applyFont="1" applyFill="1" applyAlignment="1">
      <alignment horizontal="right" indent="3"/>
    </xf>
    <xf numFmtId="0" fontId="7" fillId="33" borderId="0" xfId="1" applyFont="1" applyFill="1"/>
    <xf numFmtId="0" fontId="7" fillId="33" borderId="0" xfId="1" applyFont="1" applyFill="1" applyBorder="1" applyAlignment="1">
      <alignment horizontal="center"/>
    </xf>
    <xf numFmtId="3" fontId="7" fillId="34" borderId="0" xfId="1" applyNumberFormat="1" applyFont="1" applyFill="1" applyBorder="1" applyAlignment="1">
      <alignment horizontal="right" vertical="top" indent="2"/>
    </xf>
    <xf numFmtId="3" fontId="5" fillId="35" borderId="0" xfId="1" applyNumberFormat="1" applyFont="1" applyFill="1" applyBorder="1" applyAlignment="1" applyProtection="1">
      <alignment horizontal="right" indent="1"/>
    </xf>
    <xf numFmtId="3" fontId="5" fillId="33" borderId="0" xfId="1" applyNumberFormat="1" applyFont="1" applyFill="1" applyBorder="1" applyAlignment="1" applyProtection="1">
      <alignment horizontal="right" indent="1"/>
    </xf>
    <xf numFmtId="3" fontId="8" fillId="34" borderId="0" xfId="1" applyNumberFormat="1" applyFont="1" applyFill="1" applyBorder="1" applyAlignment="1" applyProtection="1">
      <alignment horizontal="right" indent="1"/>
    </xf>
    <xf numFmtId="0" fontId="7" fillId="34" borderId="0" xfId="1" applyFont="1" applyFill="1" applyBorder="1" applyAlignment="1">
      <alignment horizontal="center" vertical="top"/>
    </xf>
    <xf numFmtId="0" fontId="7" fillId="34" borderId="0" xfId="0" applyFont="1" applyFill="1" applyAlignment="1">
      <alignment horizontal="center"/>
    </xf>
    <xf numFmtId="0" fontId="7" fillId="40" borderId="0" xfId="0" applyFont="1" applyFill="1" applyAlignment="1">
      <alignment horizontal="center"/>
    </xf>
    <xf numFmtId="0" fontId="7" fillId="34" borderId="0" xfId="1" applyFont="1" applyFill="1" applyBorder="1" applyAlignment="1">
      <alignment horizontal="center"/>
    </xf>
    <xf numFmtId="0" fontId="7" fillId="33" borderId="0" xfId="1" applyFont="1" applyFill="1" applyBorder="1" applyAlignment="1">
      <alignment horizontal="center"/>
    </xf>
    <xf numFmtId="0" fontId="52" fillId="0" borderId="0" xfId="0" applyFont="1"/>
    <xf numFmtId="0" fontId="53" fillId="0" borderId="0" xfId="0" applyFont="1" applyAlignment="1">
      <alignment horizontal="left" vertical="center" indent="2"/>
    </xf>
    <xf numFmtId="0" fontId="53" fillId="0" borderId="0" xfId="0" applyFont="1" applyAlignment="1">
      <alignment horizontal="left" vertical="center" wrapText="1" indent="2"/>
    </xf>
    <xf numFmtId="0" fontId="0" fillId="0" borderId="0" xfId="0" applyAlignment="1">
      <alignment horizontal="left" indent="2"/>
    </xf>
    <xf numFmtId="0" fontId="53" fillId="0" borderId="0" xfId="0" applyFont="1" applyAlignment="1">
      <alignment horizontal="left" vertical="center" indent="6"/>
    </xf>
    <xf numFmtId="0" fontId="53" fillId="0" borderId="0" xfId="0" applyFont="1" applyAlignment="1">
      <alignment horizontal="left" vertical="center" wrapText="1" indent="6"/>
    </xf>
    <xf numFmtId="0" fontId="53" fillId="0" borderId="0" xfId="0" applyFont="1" applyAlignment="1">
      <alignment horizontal="left" wrapText="1" indent="6"/>
    </xf>
    <xf numFmtId="0" fontId="53" fillId="0" borderId="0" xfId="0" applyFont="1" applyAlignment="1">
      <alignment vertical="center"/>
    </xf>
    <xf numFmtId="0" fontId="54" fillId="0" borderId="0" xfId="0" applyFont="1" applyAlignment="1">
      <alignment vertical="center"/>
    </xf>
    <xf numFmtId="0" fontId="56" fillId="0" borderId="0" xfId="0" applyFont="1" applyAlignment="1">
      <alignment vertical="center"/>
    </xf>
    <xf numFmtId="0" fontId="0" fillId="0" borderId="0" xfId="0" applyAlignment="1">
      <alignment horizontal="left"/>
    </xf>
    <xf numFmtId="0" fontId="54" fillId="0" borderId="0" xfId="0" applyFont="1" applyAlignment="1">
      <alignment horizontal="left" vertical="center" wrapText="1"/>
    </xf>
    <xf numFmtId="0" fontId="26" fillId="0" borderId="0" xfId="0" applyFont="1" applyAlignment="1">
      <alignment vertical="center"/>
    </xf>
  </cellXfs>
  <cellStyles count="370">
    <cellStyle name="20% - Accent1" xfId="343" builtinId="30" customBuiltin="1"/>
    <cellStyle name="20% - Accent1 10" xfId="2"/>
    <cellStyle name="20% - Accent1 11" xfId="3"/>
    <cellStyle name="20% - Accent1 12" xfId="4"/>
    <cellStyle name="20% - Accent1 13" xfId="5"/>
    <cellStyle name="20% - Accent1 14" xfId="6"/>
    <cellStyle name="20% - Accent1 15" xfId="7"/>
    <cellStyle name="20% - Accent1 2" xfId="8"/>
    <cellStyle name="20% - Accent1 2 2" xfId="9"/>
    <cellStyle name="20% - Accent1 2 2 2" xfId="10"/>
    <cellStyle name="20% - Accent1 2 3" xfId="11"/>
    <cellStyle name="20% - Accent1 3" xfId="12"/>
    <cellStyle name="20% - Accent1 3 2" xfId="13"/>
    <cellStyle name="20% - Accent1 4" xfId="14"/>
    <cellStyle name="20% - Accent1 4 2" xfId="15"/>
    <cellStyle name="20% - Accent1 5" xfId="16"/>
    <cellStyle name="20% - Accent1 6" xfId="17"/>
    <cellStyle name="20% - Accent1 7" xfId="18"/>
    <cellStyle name="20% - Accent1 8" xfId="19"/>
    <cellStyle name="20% - Accent1 9" xfId="20"/>
    <cellStyle name="20% - Accent2" xfId="347" builtinId="34" customBuiltin="1"/>
    <cellStyle name="20% - Accent2 10" xfId="21"/>
    <cellStyle name="20% - Accent2 11" xfId="22"/>
    <cellStyle name="20% - Accent2 12" xfId="23"/>
    <cellStyle name="20% - Accent2 13" xfId="24"/>
    <cellStyle name="20% - Accent2 14" xfId="25"/>
    <cellStyle name="20% - Accent2 15" xfId="26"/>
    <cellStyle name="20% - Accent2 2" xfId="27"/>
    <cellStyle name="20% - Accent2 2 2" xfId="28"/>
    <cellStyle name="20% - Accent2 2 2 2" xfId="29"/>
    <cellStyle name="20% - Accent2 2 3" xfId="30"/>
    <cellStyle name="20% - Accent2 3" xfId="31"/>
    <cellStyle name="20% - Accent2 3 2" xfId="32"/>
    <cellStyle name="20% - Accent2 4" xfId="33"/>
    <cellStyle name="20% - Accent2 4 2" xfId="34"/>
    <cellStyle name="20% - Accent2 5" xfId="35"/>
    <cellStyle name="20% - Accent2 6" xfId="36"/>
    <cellStyle name="20% - Accent2 7" xfId="37"/>
    <cellStyle name="20% - Accent2 8" xfId="38"/>
    <cellStyle name="20% - Accent2 9" xfId="39"/>
    <cellStyle name="20% - Accent3" xfId="351" builtinId="38" customBuiltin="1"/>
    <cellStyle name="20% - Accent3 10" xfId="40"/>
    <cellStyle name="20% - Accent3 11" xfId="41"/>
    <cellStyle name="20% - Accent3 12" xfId="42"/>
    <cellStyle name="20% - Accent3 13" xfId="43"/>
    <cellStyle name="20% - Accent3 14" xfId="44"/>
    <cellStyle name="20% - Accent3 15" xfId="45"/>
    <cellStyle name="20% - Accent3 2" xfId="46"/>
    <cellStyle name="20% - Accent3 2 2" xfId="47"/>
    <cellStyle name="20% - Accent3 2 2 2" xfId="48"/>
    <cellStyle name="20% - Accent3 2 3" xfId="49"/>
    <cellStyle name="20% - Accent3 3" xfId="50"/>
    <cellStyle name="20% - Accent3 3 2" xfId="51"/>
    <cellStyle name="20% - Accent3 4" xfId="52"/>
    <cellStyle name="20% - Accent3 4 2" xfId="53"/>
    <cellStyle name="20% - Accent3 5" xfId="54"/>
    <cellStyle name="20% - Accent3 6" xfId="55"/>
    <cellStyle name="20% - Accent3 7" xfId="56"/>
    <cellStyle name="20% - Accent3 8" xfId="57"/>
    <cellStyle name="20% - Accent3 9" xfId="58"/>
    <cellStyle name="20% - Accent4" xfId="355" builtinId="42" customBuiltin="1"/>
    <cellStyle name="20% - Accent4 10" xfId="59"/>
    <cellStyle name="20% - Accent4 11" xfId="60"/>
    <cellStyle name="20% - Accent4 12" xfId="61"/>
    <cellStyle name="20% - Accent4 13" xfId="62"/>
    <cellStyle name="20% - Accent4 14" xfId="63"/>
    <cellStyle name="20% - Accent4 15" xfId="64"/>
    <cellStyle name="20% - Accent4 2" xfId="65"/>
    <cellStyle name="20% - Accent4 2 2" xfId="66"/>
    <cellStyle name="20% - Accent4 2 2 2" xfId="67"/>
    <cellStyle name="20% - Accent4 2 3" xfId="68"/>
    <cellStyle name="20% - Accent4 3" xfId="69"/>
    <cellStyle name="20% - Accent4 3 2" xfId="70"/>
    <cellStyle name="20% - Accent4 4" xfId="71"/>
    <cellStyle name="20% - Accent4 4 2" xfId="72"/>
    <cellStyle name="20% - Accent4 5" xfId="73"/>
    <cellStyle name="20% - Accent4 6" xfId="74"/>
    <cellStyle name="20% - Accent4 7" xfId="75"/>
    <cellStyle name="20% - Accent4 8" xfId="76"/>
    <cellStyle name="20% - Accent4 9" xfId="77"/>
    <cellStyle name="20% - Accent5" xfId="359" builtinId="46" customBuiltin="1"/>
    <cellStyle name="20% - Accent5 10" xfId="78"/>
    <cellStyle name="20% - Accent5 11" xfId="79"/>
    <cellStyle name="20% - Accent5 12" xfId="80"/>
    <cellStyle name="20% - Accent5 13" xfId="81"/>
    <cellStyle name="20% - Accent5 14" xfId="82"/>
    <cellStyle name="20% - Accent5 15" xfId="83"/>
    <cellStyle name="20% - Accent5 2" xfId="84"/>
    <cellStyle name="20% - Accent5 2 2" xfId="85"/>
    <cellStyle name="20% - Accent5 2 2 2" xfId="86"/>
    <cellStyle name="20% - Accent5 2 3" xfId="87"/>
    <cellStyle name="20% - Accent5 3" xfId="88"/>
    <cellStyle name="20% - Accent5 3 2" xfId="89"/>
    <cellStyle name="20% - Accent5 4" xfId="90"/>
    <cellStyle name="20% - Accent5 4 2" xfId="91"/>
    <cellStyle name="20% - Accent5 5" xfId="92"/>
    <cellStyle name="20% - Accent5 6" xfId="93"/>
    <cellStyle name="20% - Accent5 7" xfId="94"/>
    <cellStyle name="20% - Accent5 8" xfId="95"/>
    <cellStyle name="20% - Accent5 9" xfId="96"/>
    <cellStyle name="20% - Accent6" xfId="363" builtinId="50" customBuiltin="1"/>
    <cellStyle name="20% - Accent6 10" xfId="97"/>
    <cellStyle name="20% - Accent6 11" xfId="98"/>
    <cellStyle name="20% - Accent6 12" xfId="99"/>
    <cellStyle name="20% - Accent6 13" xfId="100"/>
    <cellStyle name="20% - Accent6 14" xfId="101"/>
    <cellStyle name="20% - Accent6 15" xfId="102"/>
    <cellStyle name="20% - Accent6 2" xfId="103"/>
    <cellStyle name="20% - Accent6 2 2" xfId="104"/>
    <cellStyle name="20% - Accent6 2 2 2" xfId="105"/>
    <cellStyle name="20% - Accent6 2 3" xfId="106"/>
    <cellStyle name="20% - Accent6 3" xfId="107"/>
    <cellStyle name="20% - Accent6 3 2" xfId="108"/>
    <cellStyle name="20% - Accent6 4" xfId="109"/>
    <cellStyle name="20% - Accent6 4 2" xfId="110"/>
    <cellStyle name="20% - Accent6 5" xfId="111"/>
    <cellStyle name="20% - Accent6 6" xfId="112"/>
    <cellStyle name="20% - Accent6 7" xfId="113"/>
    <cellStyle name="20% - Accent6 8" xfId="114"/>
    <cellStyle name="20% - Accent6 9" xfId="115"/>
    <cellStyle name="40% - Accent1" xfId="344" builtinId="31" customBuiltin="1"/>
    <cellStyle name="40% - Accent1 10" xfId="116"/>
    <cellStyle name="40% - Accent1 11" xfId="117"/>
    <cellStyle name="40% - Accent1 12" xfId="118"/>
    <cellStyle name="40% - Accent1 13" xfId="119"/>
    <cellStyle name="40% - Accent1 14" xfId="120"/>
    <cellStyle name="40% - Accent1 15" xfId="121"/>
    <cellStyle name="40% - Accent1 2" xfId="122"/>
    <cellStyle name="40% - Accent1 2 2" xfId="123"/>
    <cellStyle name="40% - Accent1 2 2 2" xfId="124"/>
    <cellStyle name="40% - Accent1 2 3" xfId="125"/>
    <cellStyle name="40% - Accent1 3" xfId="126"/>
    <cellStyle name="40% - Accent1 3 2" xfId="127"/>
    <cellStyle name="40% - Accent1 4" xfId="128"/>
    <cellStyle name="40% - Accent1 4 2" xfId="129"/>
    <cellStyle name="40% - Accent1 5" xfId="130"/>
    <cellStyle name="40% - Accent1 6" xfId="131"/>
    <cellStyle name="40% - Accent1 7" xfId="132"/>
    <cellStyle name="40% - Accent1 8" xfId="133"/>
    <cellStyle name="40% - Accent1 9" xfId="134"/>
    <cellStyle name="40% - Accent2" xfId="348" builtinId="35" customBuiltin="1"/>
    <cellStyle name="40% - Accent2 10" xfId="135"/>
    <cellStyle name="40% - Accent2 11" xfId="136"/>
    <cellStyle name="40% - Accent2 12" xfId="137"/>
    <cellStyle name="40% - Accent2 13" xfId="138"/>
    <cellStyle name="40% - Accent2 14" xfId="139"/>
    <cellStyle name="40% - Accent2 15" xfId="140"/>
    <cellStyle name="40% - Accent2 2" xfId="141"/>
    <cellStyle name="40% - Accent2 2 2" xfId="142"/>
    <cellStyle name="40% - Accent2 2 2 2" xfId="143"/>
    <cellStyle name="40% - Accent2 2 3" xfId="144"/>
    <cellStyle name="40% - Accent2 3" xfId="145"/>
    <cellStyle name="40% - Accent2 3 2" xfId="146"/>
    <cellStyle name="40% - Accent2 4" xfId="147"/>
    <cellStyle name="40% - Accent2 4 2" xfId="148"/>
    <cellStyle name="40% - Accent2 5" xfId="149"/>
    <cellStyle name="40% - Accent2 6" xfId="150"/>
    <cellStyle name="40% - Accent2 7" xfId="151"/>
    <cellStyle name="40% - Accent2 8" xfId="152"/>
    <cellStyle name="40% - Accent2 9" xfId="153"/>
    <cellStyle name="40% - Accent3" xfId="352" builtinId="39" customBuiltin="1"/>
    <cellStyle name="40% - Accent3 10" xfId="154"/>
    <cellStyle name="40% - Accent3 11" xfId="155"/>
    <cellStyle name="40% - Accent3 12" xfId="156"/>
    <cellStyle name="40% - Accent3 13" xfId="157"/>
    <cellStyle name="40% - Accent3 14" xfId="158"/>
    <cellStyle name="40% - Accent3 15" xfId="159"/>
    <cellStyle name="40% - Accent3 2" xfId="160"/>
    <cellStyle name="40% - Accent3 2 2" xfId="161"/>
    <cellStyle name="40% - Accent3 2 2 2" xfId="162"/>
    <cellStyle name="40% - Accent3 2 3" xfId="163"/>
    <cellStyle name="40% - Accent3 3" xfId="164"/>
    <cellStyle name="40% - Accent3 3 2" xfId="165"/>
    <cellStyle name="40% - Accent3 4" xfId="166"/>
    <cellStyle name="40% - Accent3 4 2" xfId="167"/>
    <cellStyle name="40% - Accent3 5" xfId="168"/>
    <cellStyle name="40% - Accent3 6" xfId="169"/>
    <cellStyle name="40% - Accent3 7" xfId="170"/>
    <cellStyle name="40% - Accent3 8" xfId="171"/>
    <cellStyle name="40% - Accent3 9" xfId="172"/>
    <cellStyle name="40% - Accent4" xfId="356" builtinId="43" customBuiltin="1"/>
    <cellStyle name="40% - Accent4 10" xfId="173"/>
    <cellStyle name="40% - Accent4 11" xfId="174"/>
    <cellStyle name="40% - Accent4 12" xfId="175"/>
    <cellStyle name="40% - Accent4 13" xfId="176"/>
    <cellStyle name="40% - Accent4 14" xfId="177"/>
    <cellStyle name="40% - Accent4 15" xfId="178"/>
    <cellStyle name="40% - Accent4 2" xfId="179"/>
    <cellStyle name="40% - Accent4 2 2" xfId="180"/>
    <cellStyle name="40% - Accent4 2 2 2" xfId="181"/>
    <cellStyle name="40% - Accent4 2 3" xfId="182"/>
    <cellStyle name="40% - Accent4 3" xfId="183"/>
    <cellStyle name="40% - Accent4 3 2" xfId="184"/>
    <cellStyle name="40% - Accent4 4" xfId="185"/>
    <cellStyle name="40% - Accent4 4 2" xfId="186"/>
    <cellStyle name="40% - Accent4 5" xfId="187"/>
    <cellStyle name="40% - Accent4 6" xfId="188"/>
    <cellStyle name="40% - Accent4 7" xfId="189"/>
    <cellStyle name="40% - Accent4 8" xfId="190"/>
    <cellStyle name="40% - Accent4 9" xfId="191"/>
    <cellStyle name="40% - Accent5" xfId="360" builtinId="47" customBuiltin="1"/>
    <cellStyle name="40% - Accent5 10" xfId="192"/>
    <cellStyle name="40% - Accent5 11" xfId="193"/>
    <cellStyle name="40% - Accent5 12" xfId="194"/>
    <cellStyle name="40% - Accent5 13" xfId="195"/>
    <cellStyle name="40% - Accent5 14" xfId="196"/>
    <cellStyle name="40% - Accent5 15" xfId="197"/>
    <cellStyle name="40% - Accent5 2" xfId="198"/>
    <cellStyle name="40% - Accent5 2 2" xfId="199"/>
    <cellStyle name="40% - Accent5 2 2 2" xfId="200"/>
    <cellStyle name="40% - Accent5 2 3" xfId="201"/>
    <cellStyle name="40% - Accent5 3" xfId="202"/>
    <cellStyle name="40% - Accent5 3 2" xfId="203"/>
    <cellStyle name="40% - Accent5 4" xfId="204"/>
    <cellStyle name="40% - Accent5 4 2" xfId="205"/>
    <cellStyle name="40% - Accent5 5" xfId="206"/>
    <cellStyle name="40% - Accent5 6" xfId="207"/>
    <cellStyle name="40% - Accent5 7" xfId="208"/>
    <cellStyle name="40% - Accent5 8" xfId="209"/>
    <cellStyle name="40% - Accent5 9" xfId="210"/>
    <cellStyle name="40% - Accent6" xfId="364" builtinId="51" customBuiltin="1"/>
    <cellStyle name="40% - Accent6 10" xfId="211"/>
    <cellStyle name="40% - Accent6 11" xfId="212"/>
    <cellStyle name="40% - Accent6 12" xfId="213"/>
    <cellStyle name="40% - Accent6 13" xfId="214"/>
    <cellStyle name="40% - Accent6 14" xfId="215"/>
    <cellStyle name="40% - Accent6 15" xfId="216"/>
    <cellStyle name="40% - Accent6 2" xfId="217"/>
    <cellStyle name="40% - Accent6 2 2" xfId="218"/>
    <cellStyle name="40% - Accent6 2 2 2" xfId="219"/>
    <cellStyle name="40% - Accent6 2 3" xfId="220"/>
    <cellStyle name="40% - Accent6 3" xfId="221"/>
    <cellStyle name="40% - Accent6 3 2" xfId="222"/>
    <cellStyle name="40% - Accent6 4" xfId="223"/>
    <cellStyle name="40% - Accent6 4 2" xfId="224"/>
    <cellStyle name="40% - Accent6 5" xfId="225"/>
    <cellStyle name="40% - Accent6 6" xfId="226"/>
    <cellStyle name="40% - Accent6 7" xfId="227"/>
    <cellStyle name="40% - Accent6 8" xfId="228"/>
    <cellStyle name="40% - Accent6 9" xfId="229"/>
    <cellStyle name="60% - Accent1" xfId="345" builtinId="32" customBuiltin="1"/>
    <cellStyle name="60% - Accent1 2" xfId="230"/>
    <cellStyle name="60% - Accent2" xfId="349" builtinId="36" customBuiltin="1"/>
    <cellStyle name="60% - Accent2 2" xfId="231"/>
    <cellStyle name="60% - Accent3" xfId="353" builtinId="40" customBuiltin="1"/>
    <cellStyle name="60% - Accent3 2" xfId="232"/>
    <cellStyle name="60% - Accent4" xfId="357" builtinId="44" customBuiltin="1"/>
    <cellStyle name="60% - Accent4 2" xfId="233"/>
    <cellStyle name="60% - Accent5" xfId="361" builtinId="48" customBuiltin="1"/>
    <cellStyle name="60% - Accent5 2" xfId="234"/>
    <cellStyle name="60% - Accent6" xfId="365" builtinId="52" customBuiltin="1"/>
    <cellStyle name="60% - Accent6 2" xfId="235"/>
    <cellStyle name="Accent1" xfId="342" builtinId="29" customBuiltin="1"/>
    <cellStyle name="Accent1 2" xfId="236"/>
    <cellStyle name="Accent2" xfId="346" builtinId="33" customBuiltin="1"/>
    <cellStyle name="Accent2 2" xfId="237"/>
    <cellStyle name="Accent3" xfId="350" builtinId="37" customBuiltin="1"/>
    <cellStyle name="Accent3 2" xfId="238"/>
    <cellStyle name="Accent4" xfId="354" builtinId="41" customBuiltin="1"/>
    <cellStyle name="Accent4 2" xfId="239"/>
    <cellStyle name="Accent5" xfId="358" builtinId="45" customBuiltin="1"/>
    <cellStyle name="Accent5 2" xfId="240"/>
    <cellStyle name="Accent6" xfId="362" builtinId="49" customBuiltin="1"/>
    <cellStyle name="Accent6 2" xfId="241"/>
    <cellStyle name="Bad" xfId="331" builtinId="27" customBuiltin="1"/>
    <cellStyle name="Bad 2" xfId="242"/>
    <cellStyle name="Calculation" xfId="335" builtinId="22" customBuiltin="1"/>
    <cellStyle name="Calculation 2" xfId="243"/>
    <cellStyle name="Check Cell" xfId="337" builtinId="23" customBuiltin="1"/>
    <cellStyle name="Check Cell 2" xfId="244"/>
    <cellStyle name="Column Hi lite" xfId="245"/>
    <cellStyle name="Comma 2" xfId="246"/>
    <cellStyle name="Comma 2 2" xfId="247"/>
    <cellStyle name="Comma 2 2 2" xfId="248"/>
    <cellStyle name="Comma 2 3" xfId="249"/>
    <cellStyle name="Comma 3" xfId="250"/>
    <cellStyle name="Comma 3 2" xfId="251"/>
    <cellStyle name="Comma 4" xfId="252"/>
    <cellStyle name="Comma 5" xfId="253"/>
    <cellStyle name="Comma 6" xfId="254"/>
    <cellStyle name="Comma 7" xfId="255"/>
    <cellStyle name="Currency 2" xfId="256"/>
    <cellStyle name="Currency 3" xfId="257"/>
    <cellStyle name="Currency 4" xfId="258"/>
    <cellStyle name="Explanatory Text" xfId="340" builtinId="53" customBuiltin="1"/>
    <cellStyle name="Explanatory Text 2" xfId="259"/>
    <cellStyle name="Followed Hyperlink" xfId="367" builtinId="9" customBuiltin="1"/>
    <cellStyle name="Good" xfId="330" builtinId="26" customBuiltin="1"/>
    <cellStyle name="Good 2" xfId="260"/>
    <cellStyle name="Heading 1" xfId="326" builtinId="16" customBuiltin="1"/>
    <cellStyle name="Heading 1 2" xfId="261"/>
    <cellStyle name="Heading 2" xfId="327" builtinId="17" customBuiltin="1"/>
    <cellStyle name="Heading 2 2" xfId="262"/>
    <cellStyle name="Heading 3" xfId="328" builtinId="18" customBuiltin="1"/>
    <cellStyle name="Heading 3 2" xfId="263"/>
    <cellStyle name="Heading 4" xfId="329" builtinId="19" customBuiltin="1"/>
    <cellStyle name="Heading 4 2" xfId="264"/>
    <cellStyle name="Hyperlink" xfId="366" builtinId="8" customBuiltin="1"/>
    <cellStyle name="Hyperlink 2" xfId="368"/>
    <cellStyle name="Input" xfId="333" builtinId="20" customBuiltin="1"/>
    <cellStyle name="Input 2" xfId="265"/>
    <cellStyle name="Linked Cell" xfId="336" builtinId="24" customBuiltin="1"/>
    <cellStyle name="Linked Cell 2" xfId="266"/>
    <cellStyle name="Neutral" xfId="332" builtinId="28" customBuiltin="1"/>
    <cellStyle name="Neutral 2" xfId="267"/>
    <cellStyle name="Normal" xfId="0" builtinId="0"/>
    <cellStyle name="Normal 10" xfId="268"/>
    <cellStyle name="Normal 11" xfId="269"/>
    <cellStyle name="Normal 12" xfId="270"/>
    <cellStyle name="Normal 13" xfId="271"/>
    <cellStyle name="Normal 14" xfId="272"/>
    <cellStyle name="Normal 15" xfId="273"/>
    <cellStyle name="Normal 16" xfId="274"/>
    <cellStyle name="Normal 17" xfId="275"/>
    <cellStyle name="Normal 18" xfId="276"/>
    <cellStyle name="Normal 19" xfId="277"/>
    <cellStyle name="Normal 2" xfId="278"/>
    <cellStyle name="Normal 2 2" xfId="279"/>
    <cellStyle name="Normal 2 2 2" xfId="280"/>
    <cellStyle name="Normal 2 3" xfId="281"/>
    <cellStyle name="Normal 2 3 2" xfId="282"/>
    <cellStyle name="Normal 2 4" xfId="283"/>
    <cellStyle name="Normal 2 5" xfId="284"/>
    <cellStyle name="Normal 3" xfId="285"/>
    <cellStyle name="Normal 3 2" xfId="286"/>
    <cellStyle name="Normal 3 2 2" xfId="287"/>
    <cellStyle name="Normal 3 3" xfId="288"/>
    <cellStyle name="Normal 4" xfId="289"/>
    <cellStyle name="Normal 4 2" xfId="290"/>
    <cellStyle name="Normal 5" xfId="291"/>
    <cellStyle name="Normal 6" xfId="292"/>
    <cellStyle name="Normal 7" xfId="293"/>
    <cellStyle name="Normal 8" xfId="294"/>
    <cellStyle name="Normal 9" xfId="1"/>
    <cellStyle name="Note" xfId="339" builtinId="10" customBuiltin="1"/>
    <cellStyle name="Note 10" xfId="295"/>
    <cellStyle name="Note 11" xfId="296"/>
    <cellStyle name="Note 12" xfId="297"/>
    <cellStyle name="Note 13" xfId="298"/>
    <cellStyle name="Note 2" xfId="299"/>
    <cellStyle name="Note 2 2" xfId="300"/>
    <cellStyle name="Note 2 2 2" xfId="301"/>
    <cellStyle name="Note 2 3" xfId="302"/>
    <cellStyle name="Note 2 3 2" xfId="303"/>
    <cellStyle name="Note 2 4" xfId="304"/>
    <cellStyle name="Note 2 5" xfId="305"/>
    <cellStyle name="Note 3" xfId="306"/>
    <cellStyle name="Note 3 2" xfId="307"/>
    <cellStyle name="Note 3 2 2" xfId="308"/>
    <cellStyle name="Note 3 3" xfId="309"/>
    <cellStyle name="Note 4" xfId="310"/>
    <cellStyle name="Note 4 2" xfId="311"/>
    <cellStyle name="Note 5" xfId="312"/>
    <cellStyle name="Note 6" xfId="313"/>
    <cellStyle name="Note 7" xfId="314"/>
    <cellStyle name="Note 8" xfId="315"/>
    <cellStyle name="Note 9" xfId="316"/>
    <cellStyle name="Output" xfId="334" builtinId="21" customBuiltin="1"/>
    <cellStyle name="Output 2" xfId="317"/>
    <cellStyle name="Percent" xfId="369" builtinId="5"/>
    <cellStyle name="Percent 2" xfId="318"/>
    <cellStyle name="Percent 3" xfId="319"/>
    <cellStyle name="Percent 4" xfId="320"/>
    <cellStyle name="Percent 5" xfId="321"/>
    <cellStyle name="Style 1" xfId="322"/>
    <cellStyle name="Title" xfId="325" builtinId="15" customBuiltin="1"/>
    <cellStyle name="Total" xfId="341" builtinId="25" customBuiltin="1"/>
    <cellStyle name="Total 2" xfId="323"/>
    <cellStyle name="Warning Text" xfId="338" builtinId="11" customBuiltin="1"/>
    <cellStyle name="Warning Text 2" xfId="3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1"/>
  <sheetViews>
    <sheetView tabSelected="1" zoomScaleNormal="100" workbookViewId="0">
      <selection activeCell="B16" sqref="B16"/>
    </sheetView>
  </sheetViews>
  <sheetFormatPr defaultRowHeight="15"/>
  <cols>
    <col min="1" max="1" width="2.7109375" customWidth="1"/>
    <col min="2" max="2" width="78.5703125" bestFit="1" customWidth="1"/>
  </cols>
  <sheetData>
    <row r="1" spans="2:3">
      <c r="B1" s="54" t="s">
        <v>63</v>
      </c>
      <c r="C1" s="55" t="s">
        <v>64</v>
      </c>
    </row>
    <row r="2" spans="2:3">
      <c r="B2" s="53" t="s">
        <v>125</v>
      </c>
      <c r="C2" s="57">
        <v>0</v>
      </c>
    </row>
    <row r="3" spans="2:3">
      <c r="B3" s="56" t="s">
        <v>65</v>
      </c>
      <c r="C3" s="57">
        <v>1</v>
      </c>
    </row>
    <row r="4" spans="2:3">
      <c r="B4" s="56" t="s">
        <v>66</v>
      </c>
      <c r="C4" s="57">
        <v>2</v>
      </c>
    </row>
    <row r="5" spans="2:3">
      <c r="B5" s="53" t="s">
        <v>69</v>
      </c>
      <c r="C5" s="57">
        <v>3</v>
      </c>
    </row>
    <row r="6" spans="2:3">
      <c r="B6" s="53" t="s">
        <v>67</v>
      </c>
      <c r="C6" s="57">
        <v>4</v>
      </c>
    </row>
    <row r="7" spans="2:3">
      <c r="B7" s="53" t="s">
        <v>70</v>
      </c>
      <c r="C7" s="57">
        <v>5</v>
      </c>
    </row>
    <row r="8" spans="2:3">
      <c r="B8" s="53" t="s">
        <v>93</v>
      </c>
      <c r="C8" s="57">
        <v>6</v>
      </c>
    </row>
    <row r="9" spans="2:3">
      <c r="B9" s="53" t="s">
        <v>94</v>
      </c>
      <c r="C9" s="57">
        <v>7</v>
      </c>
    </row>
    <row r="10" spans="2:3">
      <c r="B10" s="53" t="s">
        <v>68</v>
      </c>
      <c r="C10" s="57">
        <v>8</v>
      </c>
    </row>
    <row r="11" spans="2:3">
      <c r="B11" s="53"/>
      <c r="C11" s="57"/>
    </row>
  </sheetData>
  <hyperlinks>
    <hyperlink ref="B3" location="'1'!A1" display="Headcount Enrollment Summaries by Department, Status, Sex Citizenship and Race, and Location"/>
    <hyperlink ref="B4" location="'2'!A1" display="Headcount Enrollment by Department, Level, Sex, and Citizenship and Race"/>
    <hyperlink ref="B6" location="'4'!A1" display="FTE Enrollment by Department, Level, Sex, and Citizenship and Race"/>
    <hyperlink ref="B7" location="'5'!A1" display="FTE Enrollment by Department, Level, Sex, and Citizenship and Race (PREVIOUS YEAR)"/>
    <hyperlink ref="B5" location="'3'!A1" display="Headcount Enrollment by Department, Level, Sex, and Citizenship and Race (PREVIOUS YEAR)"/>
    <hyperlink ref="B10" location="'8'!A1" display="Headcount Enrollment by Continent, Country, and Level"/>
    <hyperlink ref="B8" location="'6'!A1" display="Master's Headcount by Department and Sex, Fall Semesters 2017 and 2016"/>
    <hyperlink ref="B9" location="'7'!A1" display="Doctoral Headcount by Department and Sex, Fall Semesters 2017 and 2016"/>
    <hyperlink ref="B2" location="'0'!A1" display="Data Sources and Definitions"/>
  </hyperlinks>
  <pageMargins left="0.7" right="0.7" top="0.75" bottom="0.75" header="0.3" footer="0.3"/>
  <pageSetup orientation="portrait" r:id="rId1"/>
  <headerFooter>
    <oddHeader>&amp;C&amp;"-,Bold"Silicon Valley</oddHeader>
    <oddFooter>&amp;CInstitutional Research and Analysis / Official Enrollment Fall Semester 2017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8"/>
  <sheetViews>
    <sheetView zoomScaleNormal="100" workbookViewId="0">
      <selection activeCell="A2" sqref="A2"/>
    </sheetView>
  </sheetViews>
  <sheetFormatPr defaultRowHeight="15"/>
  <cols>
    <col min="1" max="1" width="25.28515625" customWidth="1"/>
    <col min="2" max="2" width="18.42578125" customWidth="1"/>
    <col min="7" max="36" width="9.140625" style="17"/>
  </cols>
  <sheetData>
    <row r="1" spans="1:6">
      <c r="A1" s="109" t="s">
        <v>96</v>
      </c>
      <c r="B1" s="17"/>
      <c r="C1" s="17"/>
      <c r="D1" s="17"/>
      <c r="E1" s="17"/>
      <c r="F1" s="17"/>
    </row>
    <row r="2" spans="1:6">
      <c r="A2" s="19"/>
      <c r="B2" s="19"/>
      <c r="C2" s="19"/>
      <c r="D2" s="19"/>
      <c r="E2" s="19"/>
      <c r="F2" s="19"/>
    </row>
    <row r="3" spans="1:6">
      <c r="A3" s="30" t="s">
        <v>55</v>
      </c>
      <c r="B3" s="30" t="s">
        <v>54</v>
      </c>
      <c r="C3" s="38" t="s">
        <v>15</v>
      </c>
      <c r="D3" s="38" t="s">
        <v>14</v>
      </c>
      <c r="E3" s="38" t="s">
        <v>13</v>
      </c>
      <c r="F3" s="38" t="s">
        <v>12</v>
      </c>
    </row>
    <row r="4" spans="1:6">
      <c r="A4" s="30" t="s">
        <v>53</v>
      </c>
      <c r="B4" s="26" t="s">
        <v>52</v>
      </c>
      <c r="C4" s="34">
        <v>1</v>
      </c>
      <c r="D4" s="35">
        <v>0</v>
      </c>
      <c r="E4" s="34">
        <v>0</v>
      </c>
      <c r="F4" s="22">
        <v>1</v>
      </c>
    </row>
    <row r="5" spans="1:6">
      <c r="A5" s="30"/>
      <c r="B5" s="30" t="s">
        <v>1</v>
      </c>
      <c r="C5" s="20">
        <v>1</v>
      </c>
      <c r="D5" s="20">
        <v>0</v>
      </c>
      <c r="E5" s="20">
        <v>0</v>
      </c>
      <c r="F5" s="20">
        <v>1</v>
      </c>
    </row>
    <row r="6" spans="1:6">
      <c r="A6" s="30" t="s">
        <v>51</v>
      </c>
      <c r="B6" s="26" t="s">
        <v>50</v>
      </c>
      <c r="C6" s="31">
        <v>166</v>
      </c>
      <c r="D6" s="32">
        <v>9</v>
      </c>
      <c r="E6" s="31">
        <v>0</v>
      </c>
      <c r="F6" s="22">
        <v>175</v>
      </c>
    </row>
    <row r="7" spans="1:6">
      <c r="A7" s="37"/>
      <c r="B7" s="26" t="s">
        <v>49</v>
      </c>
      <c r="C7" s="31">
        <v>62</v>
      </c>
      <c r="D7" s="32">
        <v>2</v>
      </c>
      <c r="E7" s="31">
        <v>0</v>
      </c>
      <c r="F7" s="22">
        <v>64</v>
      </c>
    </row>
    <row r="8" spans="1:6">
      <c r="A8" s="37"/>
      <c r="B8" s="26" t="s">
        <v>48</v>
      </c>
      <c r="C8" s="31">
        <v>1</v>
      </c>
      <c r="D8" s="32">
        <v>0</v>
      </c>
      <c r="E8" s="31">
        <v>0</v>
      </c>
      <c r="F8" s="22">
        <v>1</v>
      </c>
    </row>
    <row r="9" spans="1:6">
      <c r="A9" s="30"/>
      <c r="B9" s="26" t="s">
        <v>47</v>
      </c>
      <c r="C9" s="34">
        <v>0</v>
      </c>
      <c r="D9" s="35">
        <v>1</v>
      </c>
      <c r="E9" s="34">
        <v>0</v>
      </c>
      <c r="F9" s="22">
        <v>1</v>
      </c>
    </row>
    <row r="10" spans="1:6">
      <c r="A10" s="30"/>
      <c r="B10" s="26" t="s">
        <v>46</v>
      </c>
      <c r="C10" s="34">
        <v>2</v>
      </c>
      <c r="D10" s="35">
        <v>0</v>
      </c>
      <c r="E10" s="34">
        <v>0</v>
      </c>
      <c r="F10" s="22">
        <v>2</v>
      </c>
    </row>
    <row r="11" spans="1:6">
      <c r="A11" s="30"/>
      <c r="B11" s="26" t="s">
        <v>45</v>
      </c>
      <c r="C11" s="31">
        <v>1</v>
      </c>
      <c r="D11" s="32">
        <v>0</v>
      </c>
      <c r="E11" s="31">
        <v>0</v>
      </c>
      <c r="F11" s="22">
        <v>1</v>
      </c>
    </row>
    <row r="12" spans="1:6">
      <c r="A12" s="30"/>
      <c r="B12" s="26" t="s">
        <v>44</v>
      </c>
      <c r="C12" s="34">
        <v>1</v>
      </c>
      <c r="D12" s="32">
        <v>0</v>
      </c>
      <c r="E12" s="31">
        <v>0</v>
      </c>
      <c r="F12" s="22">
        <v>1</v>
      </c>
    </row>
    <row r="13" spans="1:6">
      <c r="A13" s="30"/>
      <c r="B13" s="26" t="s">
        <v>43</v>
      </c>
      <c r="C13" s="31">
        <v>1</v>
      </c>
      <c r="D13" s="32">
        <v>0</v>
      </c>
      <c r="E13" s="31">
        <v>0</v>
      </c>
      <c r="F13" s="22">
        <v>1</v>
      </c>
    </row>
    <row r="14" spans="1:6">
      <c r="A14" s="30"/>
      <c r="B14" s="26" t="s">
        <v>42</v>
      </c>
      <c r="C14" s="31">
        <v>1</v>
      </c>
      <c r="D14" s="32">
        <v>1</v>
      </c>
      <c r="E14" s="31">
        <v>0</v>
      </c>
      <c r="F14" s="24">
        <v>2</v>
      </c>
    </row>
    <row r="15" spans="1:6">
      <c r="A15" s="30"/>
      <c r="B15" s="26" t="s">
        <v>41</v>
      </c>
      <c r="C15" s="34">
        <v>2</v>
      </c>
      <c r="D15" s="32">
        <v>0</v>
      </c>
      <c r="E15" s="31">
        <v>0</v>
      </c>
      <c r="F15" s="22">
        <v>2</v>
      </c>
    </row>
    <row r="16" spans="1:6">
      <c r="A16" s="30"/>
      <c r="B16" s="26" t="s">
        <v>40</v>
      </c>
      <c r="C16" s="34">
        <v>1</v>
      </c>
      <c r="D16" s="32">
        <v>1</v>
      </c>
      <c r="E16" s="31">
        <v>0</v>
      </c>
      <c r="F16" s="22">
        <v>2</v>
      </c>
    </row>
    <row r="17" spans="1:6">
      <c r="A17" s="30"/>
      <c r="B17" s="26" t="s">
        <v>82</v>
      </c>
      <c r="C17" s="31">
        <v>23</v>
      </c>
      <c r="D17" s="32">
        <v>1</v>
      </c>
      <c r="E17" s="31">
        <v>0</v>
      </c>
      <c r="F17" s="22">
        <v>24</v>
      </c>
    </row>
    <row r="18" spans="1:6">
      <c r="A18" s="30"/>
      <c r="B18" s="26" t="s">
        <v>39</v>
      </c>
      <c r="C18" s="31">
        <v>3</v>
      </c>
      <c r="D18" s="32">
        <v>0</v>
      </c>
      <c r="E18" s="31">
        <v>0</v>
      </c>
      <c r="F18" s="22">
        <v>3</v>
      </c>
    </row>
    <row r="19" spans="1:6">
      <c r="A19" s="30"/>
      <c r="B19" s="30" t="s">
        <v>1</v>
      </c>
      <c r="C19" s="20">
        <v>264</v>
      </c>
      <c r="D19" s="28">
        <v>15</v>
      </c>
      <c r="E19" s="28">
        <v>0</v>
      </c>
      <c r="F19" s="20">
        <v>279</v>
      </c>
    </row>
    <row r="20" spans="1:6">
      <c r="A20" s="30" t="s">
        <v>38</v>
      </c>
      <c r="B20" s="36" t="s">
        <v>37</v>
      </c>
      <c r="C20" s="34">
        <v>1</v>
      </c>
      <c r="D20" s="35">
        <v>1</v>
      </c>
      <c r="E20" s="34">
        <v>0</v>
      </c>
      <c r="F20" s="22">
        <v>2</v>
      </c>
    </row>
    <row r="21" spans="1:6">
      <c r="A21" s="37"/>
      <c r="B21" s="26" t="s">
        <v>83</v>
      </c>
      <c r="C21" s="34">
        <v>0</v>
      </c>
      <c r="D21" s="35">
        <v>1</v>
      </c>
      <c r="E21" s="34">
        <v>0</v>
      </c>
      <c r="F21" s="22">
        <v>1</v>
      </c>
    </row>
    <row r="22" spans="1:6">
      <c r="A22" s="30"/>
      <c r="B22" s="30" t="s">
        <v>1</v>
      </c>
      <c r="C22" s="20">
        <v>1</v>
      </c>
      <c r="D22" s="20">
        <v>2</v>
      </c>
      <c r="E22" s="20">
        <v>0</v>
      </c>
      <c r="F22" s="20">
        <v>3</v>
      </c>
    </row>
    <row r="23" spans="1:6">
      <c r="A23" s="21" t="s">
        <v>36</v>
      </c>
      <c r="B23" s="26" t="s">
        <v>34</v>
      </c>
      <c r="C23" s="31">
        <v>2</v>
      </c>
      <c r="D23" s="32">
        <v>1</v>
      </c>
      <c r="E23" s="31">
        <v>0</v>
      </c>
      <c r="F23" s="24">
        <v>3</v>
      </c>
    </row>
    <row r="24" spans="1:6">
      <c r="A24" s="21" t="s">
        <v>35</v>
      </c>
      <c r="B24" s="33" t="s">
        <v>33</v>
      </c>
      <c r="C24" s="31">
        <v>1</v>
      </c>
      <c r="D24" s="32">
        <v>0</v>
      </c>
      <c r="E24" s="31">
        <v>0</v>
      </c>
      <c r="F24" s="24">
        <v>1</v>
      </c>
    </row>
    <row r="25" spans="1:6">
      <c r="A25" s="30"/>
      <c r="B25" s="30" t="s">
        <v>1</v>
      </c>
      <c r="C25" s="28">
        <v>3</v>
      </c>
      <c r="D25" s="28">
        <v>1</v>
      </c>
      <c r="E25" s="28">
        <v>0</v>
      </c>
      <c r="F25" s="28">
        <v>4</v>
      </c>
    </row>
    <row r="26" spans="1:6">
      <c r="A26" s="30" t="s">
        <v>32</v>
      </c>
      <c r="B26" s="26" t="s">
        <v>31</v>
      </c>
      <c r="C26" s="31">
        <v>1</v>
      </c>
      <c r="D26" s="32">
        <v>0</v>
      </c>
      <c r="E26" s="31">
        <v>0</v>
      </c>
      <c r="F26" s="24">
        <v>1</v>
      </c>
    </row>
    <row r="27" spans="1:6">
      <c r="A27" s="30"/>
      <c r="B27" s="30" t="s">
        <v>1</v>
      </c>
      <c r="C27" s="28">
        <v>1</v>
      </c>
      <c r="D27" s="28">
        <v>0</v>
      </c>
      <c r="E27" s="28">
        <v>0</v>
      </c>
      <c r="F27" s="20">
        <v>1</v>
      </c>
    </row>
    <row r="28" spans="1:6">
      <c r="A28" s="30"/>
      <c r="B28" s="30"/>
      <c r="C28" s="23"/>
      <c r="D28" s="24"/>
      <c r="E28" s="23"/>
      <c r="F28" s="22"/>
    </row>
    <row r="29" spans="1:6">
      <c r="A29" s="29" t="s">
        <v>30</v>
      </c>
      <c r="B29" s="26" t="s">
        <v>29</v>
      </c>
      <c r="C29" s="28">
        <v>1</v>
      </c>
      <c r="D29" s="28">
        <v>0</v>
      </c>
      <c r="E29" s="28">
        <v>0</v>
      </c>
      <c r="F29" s="28">
        <v>1</v>
      </c>
    </row>
    <row r="30" spans="1:6">
      <c r="A30" s="29"/>
      <c r="B30" s="26"/>
      <c r="C30" s="23"/>
      <c r="D30" s="24"/>
      <c r="E30" s="23"/>
      <c r="F30" s="24"/>
    </row>
    <row r="31" spans="1:6">
      <c r="A31" s="27" t="s">
        <v>28</v>
      </c>
      <c r="B31" s="26"/>
      <c r="C31" s="20">
        <v>33</v>
      </c>
      <c r="D31" s="28">
        <v>7</v>
      </c>
      <c r="E31" s="28">
        <v>0</v>
      </c>
      <c r="F31" s="20">
        <v>40</v>
      </c>
    </row>
    <row r="32" spans="1:6">
      <c r="A32" s="27"/>
      <c r="B32" s="26"/>
      <c r="C32" s="25"/>
      <c r="D32" s="24"/>
      <c r="E32" s="23"/>
      <c r="F32" s="22"/>
    </row>
    <row r="33" spans="1:6">
      <c r="A33" s="21" t="s">
        <v>27</v>
      </c>
      <c r="B33" s="21"/>
      <c r="C33" s="20">
        <v>304</v>
      </c>
      <c r="D33" s="20">
        <v>25</v>
      </c>
      <c r="E33" s="20">
        <v>0</v>
      </c>
      <c r="F33" s="20">
        <v>329</v>
      </c>
    </row>
    <row r="34" spans="1:6">
      <c r="A34" s="17"/>
      <c r="B34" s="17"/>
      <c r="C34" s="17"/>
      <c r="D34" s="17"/>
      <c r="E34" s="17"/>
      <c r="F34" s="17"/>
    </row>
    <row r="35" spans="1:6">
      <c r="A35" s="19"/>
      <c r="B35" s="19"/>
      <c r="C35" s="18"/>
      <c r="D35" s="18"/>
      <c r="E35" s="18"/>
      <c r="F35" s="18"/>
    </row>
    <row r="36" spans="1:6">
      <c r="A36" s="17"/>
      <c r="B36" s="17"/>
      <c r="C36" s="17"/>
      <c r="D36" s="17"/>
      <c r="E36" s="17"/>
      <c r="F36" s="17"/>
    </row>
    <row r="37" spans="1:6">
      <c r="A37" s="17"/>
      <c r="B37" s="17"/>
      <c r="C37" s="17"/>
      <c r="D37" s="17"/>
      <c r="E37" s="17"/>
      <c r="F37" s="17"/>
    </row>
    <row r="38" spans="1:6">
      <c r="A38" s="17"/>
      <c r="B38" s="17"/>
      <c r="C38" s="17"/>
      <c r="D38" s="17"/>
      <c r="E38" s="17"/>
      <c r="F38" s="17"/>
    </row>
    <row r="39" spans="1:6">
      <c r="A39" s="17"/>
      <c r="B39" s="17"/>
      <c r="C39" s="17"/>
      <c r="D39" s="17"/>
      <c r="E39" s="17"/>
      <c r="F39" s="17"/>
    </row>
    <row r="40" spans="1:6">
      <c r="A40" s="17"/>
      <c r="B40" s="17"/>
      <c r="C40" s="17"/>
      <c r="D40" s="17"/>
      <c r="E40" s="17"/>
      <c r="F40" s="17"/>
    </row>
    <row r="41" spans="1:6">
      <c r="A41" s="17"/>
      <c r="B41" s="17"/>
      <c r="C41" s="17"/>
      <c r="D41" s="17"/>
      <c r="E41" s="17"/>
      <c r="F41" s="17"/>
    </row>
    <row r="42" spans="1:6">
      <c r="A42" s="17"/>
      <c r="B42" s="17"/>
      <c r="C42" s="17"/>
      <c r="D42" s="17"/>
      <c r="E42" s="17"/>
      <c r="F42" s="17"/>
    </row>
    <row r="43" spans="1:6">
      <c r="A43" s="17"/>
      <c r="B43" s="17"/>
      <c r="C43" s="17"/>
      <c r="D43" s="17"/>
      <c r="E43" s="17"/>
      <c r="F43" s="17"/>
    </row>
    <row r="44" spans="1:6">
      <c r="A44" s="17"/>
      <c r="B44" s="17"/>
      <c r="C44" s="17"/>
      <c r="D44" s="17"/>
      <c r="E44" s="17"/>
      <c r="F44" s="17"/>
    </row>
    <row r="45" spans="1:6">
      <c r="A45" s="17"/>
      <c r="B45" s="17"/>
      <c r="C45" s="17"/>
      <c r="D45" s="17"/>
      <c r="E45" s="17"/>
      <c r="F45" s="17"/>
    </row>
    <row r="46" spans="1:6">
      <c r="A46" s="17"/>
      <c r="B46" s="17"/>
      <c r="C46" s="17"/>
      <c r="D46" s="17"/>
      <c r="E46" s="17"/>
      <c r="F46" s="17"/>
    </row>
    <row r="47" spans="1:6">
      <c r="A47" s="17"/>
      <c r="B47" s="17"/>
      <c r="C47" s="17"/>
      <c r="D47" s="17"/>
      <c r="E47" s="17"/>
      <c r="F47" s="17"/>
    </row>
    <row r="48" spans="1:6">
      <c r="A48" s="17"/>
      <c r="B48" s="17"/>
      <c r="C48" s="17"/>
      <c r="D48" s="17"/>
      <c r="E48" s="17"/>
      <c r="F48" s="17"/>
    </row>
    <row r="49" spans="1:6">
      <c r="A49" s="17"/>
      <c r="B49" s="17"/>
      <c r="C49" s="17"/>
      <c r="D49" s="17"/>
      <c r="E49" s="17"/>
      <c r="F49" s="17"/>
    </row>
    <row r="50" spans="1:6" s="17" customFormat="1"/>
    <row r="51" spans="1:6" s="17" customFormat="1"/>
    <row r="52" spans="1:6" s="17" customFormat="1"/>
    <row r="53" spans="1:6" s="17" customFormat="1"/>
    <row r="54" spans="1:6" s="17" customFormat="1"/>
    <row r="55" spans="1:6" s="17" customFormat="1"/>
    <row r="56" spans="1:6" s="17" customFormat="1"/>
    <row r="57" spans="1:6" s="17" customFormat="1"/>
    <row r="58" spans="1:6" s="17" customFormat="1"/>
    <row r="59" spans="1:6" s="17" customFormat="1"/>
    <row r="60" spans="1:6" s="17" customFormat="1"/>
    <row r="61" spans="1:6" s="17" customFormat="1"/>
    <row r="62" spans="1:6" s="17" customFormat="1"/>
    <row r="63" spans="1:6" s="17" customFormat="1"/>
    <row r="64" spans="1:6" s="17" customFormat="1"/>
    <row r="65" s="17" customFormat="1"/>
    <row r="66" s="17" customFormat="1"/>
    <row r="67" s="17" customFormat="1"/>
    <row r="68" s="17" customFormat="1"/>
    <row r="69" s="17" customFormat="1"/>
    <row r="70" s="17" customFormat="1"/>
    <row r="71" s="17" customFormat="1"/>
    <row r="72" s="17" customFormat="1"/>
    <row r="73" s="17" customFormat="1"/>
    <row r="74" s="17" customFormat="1"/>
    <row r="75" s="17" customFormat="1"/>
    <row r="76" s="17" customFormat="1"/>
    <row r="77" s="17" customFormat="1"/>
    <row r="78" s="17" customFormat="1"/>
    <row r="79" s="17" customFormat="1"/>
    <row r="80" s="17" customFormat="1"/>
    <row r="81" s="17" customFormat="1"/>
    <row r="82" s="17" customFormat="1"/>
    <row r="83" s="17" customFormat="1"/>
    <row r="84" s="17" customFormat="1"/>
    <row r="85" s="17" customFormat="1"/>
    <row r="86" s="17" customFormat="1"/>
    <row r="87" s="17" customFormat="1"/>
    <row r="88" s="17" customFormat="1"/>
  </sheetData>
  <pageMargins left="0.7" right="0.7" top="0.75" bottom="0.75" header="0.3" footer="0.3"/>
  <pageSetup orientation="portrait" r:id="rId1"/>
  <headerFooter>
    <oddHeader>&amp;C&amp;"-,Bold"Silicon Valley</oddHeader>
    <oddFooter>&amp;CInstitutional Research and Analysis / Official Enrollment Fall Semester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election activeCell="D32" sqref="D32"/>
    </sheetView>
  </sheetViews>
  <sheetFormatPr defaultRowHeight="15"/>
  <sheetData>
    <row r="1" spans="1:9">
      <c r="A1" s="145" t="s">
        <v>124</v>
      </c>
    </row>
    <row r="2" spans="1:9">
      <c r="A2" s="142"/>
    </row>
    <row r="3" spans="1:9">
      <c r="A3" s="140" t="s">
        <v>123</v>
      </c>
    </row>
    <row r="4" spans="1:9" s="143" customFormat="1" ht="50.1" customHeight="1">
      <c r="A4" s="144" t="s">
        <v>122</v>
      </c>
      <c r="B4" s="144"/>
      <c r="C4" s="144"/>
      <c r="D4" s="144"/>
      <c r="E4" s="144"/>
      <c r="F4" s="144"/>
      <c r="G4" s="144"/>
      <c r="H4" s="144"/>
      <c r="I4" s="144"/>
    </row>
    <row r="5" spans="1:9">
      <c r="A5" s="142"/>
    </row>
    <row r="6" spans="1:9">
      <c r="A6" s="142"/>
    </row>
    <row r="7" spans="1:9">
      <c r="A7" s="140" t="s">
        <v>121</v>
      </c>
      <c r="B7" s="133"/>
      <c r="C7" s="133"/>
      <c r="D7" s="133"/>
      <c r="E7" s="133"/>
      <c r="F7" s="133"/>
      <c r="G7" s="133"/>
      <c r="H7" s="133"/>
      <c r="I7" s="133"/>
    </row>
    <row r="8" spans="1:9">
      <c r="A8" s="134" t="s">
        <v>120</v>
      </c>
      <c r="B8" s="133"/>
      <c r="C8" s="133"/>
      <c r="D8" s="133"/>
      <c r="E8" s="133"/>
      <c r="F8" s="133"/>
      <c r="G8" s="133"/>
      <c r="H8" s="133"/>
      <c r="I8" s="133"/>
    </row>
    <row r="9" spans="1:9">
      <c r="A9" s="134" t="s">
        <v>119</v>
      </c>
      <c r="B9" s="133"/>
      <c r="C9" s="133"/>
      <c r="D9" s="133"/>
      <c r="E9" s="133"/>
      <c r="F9" s="133"/>
      <c r="G9" s="133"/>
      <c r="H9" s="133"/>
      <c r="I9" s="133"/>
    </row>
    <row r="10" spans="1:9">
      <c r="A10" s="134" t="s">
        <v>118</v>
      </c>
      <c r="B10" s="133"/>
      <c r="C10" s="133"/>
      <c r="D10" s="133"/>
      <c r="E10" s="133"/>
      <c r="F10" s="133"/>
      <c r="G10" s="133"/>
      <c r="H10" s="133"/>
      <c r="I10" s="133"/>
    </row>
    <row r="11" spans="1:9">
      <c r="A11" s="134" t="s">
        <v>117</v>
      </c>
      <c r="B11" s="133"/>
      <c r="C11" s="133"/>
      <c r="D11" s="133"/>
      <c r="E11" s="133"/>
      <c r="F11" s="133"/>
      <c r="G11" s="133"/>
      <c r="H11" s="133"/>
      <c r="I11" s="133"/>
    </row>
    <row r="12" spans="1:9">
      <c r="A12" s="134" t="s">
        <v>116</v>
      </c>
      <c r="B12" s="133"/>
      <c r="C12" s="133"/>
      <c r="D12" s="133"/>
      <c r="E12" s="133"/>
      <c r="F12" s="133"/>
      <c r="G12" s="133"/>
      <c r="H12" s="133"/>
      <c r="I12" s="133"/>
    </row>
    <row r="13" spans="1:9">
      <c r="A13" s="134" t="s">
        <v>115</v>
      </c>
      <c r="B13" s="133"/>
      <c r="C13" s="133"/>
      <c r="D13" s="133"/>
      <c r="E13" s="133"/>
      <c r="F13" s="133"/>
      <c r="G13" s="133"/>
      <c r="H13" s="133"/>
      <c r="I13" s="133"/>
    </row>
    <row r="14" spans="1:9">
      <c r="A14" s="141"/>
      <c r="B14" s="133"/>
      <c r="C14" s="133"/>
      <c r="D14" s="133"/>
      <c r="E14" s="133"/>
      <c r="F14" s="133"/>
      <c r="G14" s="133"/>
      <c r="H14" s="133"/>
      <c r="I14" s="133"/>
    </row>
    <row r="15" spans="1:9">
      <c r="A15" s="140" t="s">
        <v>114</v>
      </c>
      <c r="B15" s="133"/>
      <c r="C15" s="133"/>
      <c r="D15" s="133"/>
      <c r="E15" s="133"/>
      <c r="F15" s="133"/>
      <c r="G15" s="133"/>
      <c r="H15" s="133"/>
      <c r="I15" s="133"/>
    </row>
    <row r="16" spans="1:9">
      <c r="A16" s="134" t="s">
        <v>113</v>
      </c>
      <c r="B16" s="133"/>
      <c r="C16" s="133"/>
      <c r="D16" s="133"/>
      <c r="E16" s="133"/>
      <c r="F16" s="133"/>
      <c r="G16" s="133"/>
      <c r="H16" s="133"/>
      <c r="I16" s="133"/>
    </row>
    <row r="17" spans="1:9">
      <c r="A17" s="137" t="s">
        <v>112</v>
      </c>
      <c r="B17" s="133"/>
      <c r="C17" s="133"/>
      <c r="D17" s="133"/>
      <c r="E17" s="133"/>
      <c r="F17" s="133"/>
      <c r="G17" s="133"/>
      <c r="H17" s="133"/>
      <c r="I17" s="133"/>
    </row>
    <row r="18" spans="1:9">
      <c r="A18" s="137" t="s">
        <v>111</v>
      </c>
      <c r="B18" s="133"/>
      <c r="C18" s="133"/>
      <c r="D18" s="133"/>
      <c r="E18" s="133"/>
      <c r="F18" s="133"/>
      <c r="G18" s="133"/>
      <c r="H18" s="133"/>
      <c r="I18" s="133"/>
    </row>
    <row r="19" spans="1:9">
      <c r="A19" s="137" t="s">
        <v>110</v>
      </c>
      <c r="B19" s="133"/>
      <c r="C19" s="133"/>
      <c r="D19" s="133"/>
      <c r="E19" s="133"/>
      <c r="F19" s="133"/>
      <c r="G19" s="133"/>
      <c r="H19" s="133"/>
      <c r="I19" s="133"/>
    </row>
    <row r="20" spans="1:9">
      <c r="A20" s="134" t="s">
        <v>109</v>
      </c>
      <c r="B20" s="133"/>
      <c r="C20" s="133"/>
      <c r="D20" s="133"/>
      <c r="E20" s="133"/>
      <c r="F20" s="133"/>
      <c r="G20" s="133"/>
      <c r="H20" s="133"/>
      <c r="I20" s="133"/>
    </row>
    <row r="21" spans="1:9" ht="24.95" customHeight="1">
      <c r="A21" s="139" t="s">
        <v>108</v>
      </c>
      <c r="B21" s="139"/>
      <c r="C21" s="139"/>
      <c r="D21" s="139"/>
      <c r="E21" s="139"/>
      <c r="F21" s="139"/>
      <c r="G21" s="139"/>
      <c r="H21" s="139"/>
      <c r="I21" s="139"/>
    </row>
    <row r="22" spans="1:9" ht="24.95" customHeight="1">
      <c r="A22" s="138" t="s">
        <v>107</v>
      </c>
      <c r="B22" s="138"/>
      <c r="C22" s="138"/>
      <c r="D22" s="138"/>
      <c r="E22" s="138"/>
      <c r="F22" s="138"/>
      <c r="G22" s="138"/>
      <c r="H22" s="138"/>
      <c r="I22" s="138"/>
    </row>
    <row r="23" spans="1:9" ht="24.95" customHeight="1">
      <c r="A23" s="138" t="s">
        <v>106</v>
      </c>
      <c r="B23" s="138"/>
      <c r="C23" s="138"/>
      <c r="D23" s="138"/>
      <c r="E23" s="138"/>
      <c r="F23" s="138"/>
      <c r="G23" s="138"/>
      <c r="H23" s="138"/>
      <c r="I23" s="138"/>
    </row>
    <row r="24" spans="1:9">
      <c r="A24" s="137" t="s">
        <v>105</v>
      </c>
      <c r="B24" s="133"/>
      <c r="C24" s="133"/>
      <c r="D24" s="133"/>
      <c r="E24" s="133"/>
      <c r="F24" s="133"/>
      <c r="G24" s="133"/>
      <c r="H24" s="133"/>
      <c r="I24" s="133"/>
    </row>
    <row r="25" spans="1:9" s="136" customFormat="1" ht="24.95" customHeight="1">
      <c r="A25" s="135" t="s">
        <v>104</v>
      </c>
      <c r="B25" s="135"/>
      <c r="C25" s="135"/>
      <c r="D25" s="135"/>
      <c r="E25" s="135"/>
      <c r="F25" s="135"/>
      <c r="G25" s="135"/>
      <c r="H25" s="135"/>
      <c r="I25" s="135"/>
    </row>
    <row r="26" spans="1:9" ht="84.95" customHeight="1">
      <c r="A26" s="135" t="s">
        <v>103</v>
      </c>
      <c r="B26" s="135"/>
      <c r="C26" s="135"/>
      <c r="D26" s="135"/>
      <c r="E26" s="135"/>
      <c r="F26" s="135"/>
      <c r="G26" s="135"/>
      <c r="H26" s="135"/>
      <c r="I26" s="135"/>
    </row>
    <row r="27" spans="1:9">
      <c r="A27" s="134" t="s">
        <v>102</v>
      </c>
      <c r="B27" s="133"/>
      <c r="C27" s="133"/>
      <c r="D27" s="133"/>
      <c r="E27" s="133"/>
      <c r="F27" s="133"/>
      <c r="G27" s="133"/>
      <c r="H27" s="133"/>
      <c r="I27" s="133"/>
    </row>
    <row r="28" spans="1:9">
      <c r="A28" s="134" t="s">
        <v>101</v>
      </c>
      <c r="B28" s="133"/>
      <c r="C28" s="133"/>
      <c r="D28" s="133"/>
      <c r="E28" s="133"/>
      <c r="F28" s="133"/>
      <c r="G28" s="133"/>
      <c r="H28" s="133"/>
      <c r="I28" s="133"/>
    </row>
    <row r="29" spans="1:9">
      <c r="A29" s="134" t="s">
        <v>100</v>
      </c>
      <c r="B29" s="133"/>
      <c r="C29" s="133"/>
      <c r="D29" s="133"/>
      <c r="E29" s="133"/>
      <c r="F29" s="133"/>
      <c r="G29" s="133"/>
      <c r="H29" s="133"/>
      <c r="I29" s="133"/>
    </row>
    <row r="30" spans="1:9" ht="30" customHeight="1">
      <c r="A30" s="135" t="s">
        <v>99</v>
      </c>
      <c r="B30" s="135"/>
      <c r="C30" s="135"/>
      <c r="D30" s="135"/>
      <c r="E30" s="135"/>
      <c r="F30" s="135"/>
      <c r="G30" s="135"/>
      <c r="H30" s="135"/>
      <c r="I30" s="135"/>
    </row>
    <row r="31" spans="1:9">
      <c r="A31" s="134" t="s">
        <v>98</v>
      </c>
      <c r="B31" s="133"/>
      <c r="C31" s="133"/>
      <c r="D31" s="133"/>
      <c r="E31" s="133"/>
      <c r="F31" s="133"/>
      <c r="G31" s="133"/>
      <c r="H31" s="133"/>
      <c r="I31" s="133"/>
    </row>
  </sheetData>
  <mergeCells count="7">
    <mergeCell ref="A30:I30"/>
    <mergeCell ref="A4:I4"/>
    <mergeCell ref="A21:I21"/>
    <mergeCell ref="A22:I22"/>
    <mergeCell ref="A23:I23"/>
    <mergeCell ref="A25:I25"/>
    <mergeCell ref="A26:I26"/>
  </mergeCells>
  <pageMargins left="0.7" right="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K231"/>
  <sheetViews>
    <sheetView topLeftCell="A19" zoomScaleNormal="100" workbookViewId="0">
      <selection activeCell="E67" sqref="E67"/>
    </sheetView>
  </sheetViews>
  <sheetFormatPr defaultRowHeight="12.75" customHeight="1"/>
  <cols>
    <col min="1" max="1" width="33" style="2" customWidth="1"/>
    <col min="2" max="2" width="9.140625" style="1" customWidth="1"/>
    <col min="3" max="3" width="9.140625" style="3" customWidth="1"/>
    <col min="4" max="4" width="8.42578125" style="2" bestFit="1" customWidth="1"/>
    <col min="5" max="6" width="7.85546875" style="2" customWidth="1"/>
    <col min="7" max="7" width="8.42578125" style="2" bestFit="1" customWidth="1"/>
    <col min="8" max="8" width="9.28515625" style="2" customWidth="1"/>
    <col min="9" max="9" width="9.28515625" style="2" bestFit="1" customWidth="1"/>
    <col min="10" max="10" width="8.42578125" style="2" bestFit="1" customWidth="1"/>
    <col min="11" max="11" width="27.5703125" style="2" customWidth="1"/>
    <col min="12" max="12" width="9.140625" style="2"/>
    <col min="13" max="13" width="16.5703125" style="2" customWidth="1"/>
    <col min="14" max="115" width="9.140625" style="2"/>
    <col min="116" max="16384" width="9.140625" style="1"/>
  </cols>
  <sheetData>
    <row r="1" spans="1:115" ht="12.75" customHeight="1">
      <c r="A1" s="108" t="s">
        <v>84</v>
      </c>
      <c r="B1" s="14"/>
      <c r="C1" s="13"/>
      <c r="D1" s="5"/>
      <c r="E1" s="5"/>
    </row>
    <row r="2" spans="1:115" s="49" customFormat="1" ht="12.75" customHeight="1">
      <c r="A2" s="15"/>
      <c r="B2" s="14"/>
      <c r="C2" s="13"/>
      <c r="D2" s="5"/>
      <c r="E2" s="5"/>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row>
    <row r="3" spans="1:115" ht="12.75" customHeight="1">
      <c r="A3" s="10" t="s">
        <v>23</v>
      </c>
      <c r="B3" s="128" t="s">
        <v>15</v>
      </c>
      <c r="C3" s="128"/>
      <c r="D3" s="128"/>
      <c r="E3" s="128" t="s">
        <v>14</v>
      </c>
      <c r="F3" s="128"/>
      <c r="G3" s="128"/>
      <c r="H3" s="128" t="s">
        <v>12</v>
      </c>
      <c r="I3" s="128"/>
      <c r="J3" s="128"/>
    </row>
    <row r="4" spans="1:115" ht="12.75" customHeight="1">
      <c r="B4" s="65">
        <v>2017</v>
      </c>
      <c r="C4" s="72">
        <v>2016</v>
      </c>
      <c r="D4" s="65" t="s">
        <v>26</v>
      </c>
      <c r="E4" s="72">
        <v>2017</v>
      </c>
      <c r="F4" s="72">
        <v>2016</v>
      </c>
      <c r="G4" s="65" t="s">
        <v>26</v>
      </c>
      <c r="H4" s="65">
        <v>2017</v>
      </c>
      <c r="I4" s="65">
        <v>2016</v>
      </c>
      <c r="J4" s="65" t="s">
        <v>26</v>
      </c>
      <c r="K4" s="71"/>
      <c r="L4" s="71"/>
      <c r="M4" s="71"/>
      <c r="N4" s="71"/>
      <c r="O4" s="71"/>
    </row>
    <row r="5" spans="1:115" ht="12.75" customHeight="1">
      <c r="A5" s="48" t="s">
        <v>72</v>
      </c>
      <c r="B5" s="69">
        <v>184</v>
      </c>
      <c r="C5" s="69">
        <v>166</v>
      </c>
      <c r="D5" s="73">
        <f>IFERROR((B5-C5)/C5, " ")</f>
        <v>0.10843373493975904</v>
      </c>
      <c r="E5" s="68">
        <v>25</v>
      </c>
      <c r="F5" s="68">
        <v>31</v>
      </c>
      <c r="G5" s="74">
        <f>IFERROR((E5-F5)/F5, " ")</f>
        <v>-0.19354838709677419</v>
      </c>
      <c r="H5" s="69">
        <v>209</v>
      </c>
      <c r="I5" s="69">
        <v>197</v>
      </c>
      <c r="J5" s="73">
        <f>IFERROR((H5-I5)/I5, " ")</f>
        <v>6.0913705583756347E-2</v>
      </c>
      <c r="K5" s="71"/>
      <c r="L5" s="71"/>
      <c r="M5" s="71"/>
      <c r="N5" s="71"/>
      <c r="O5" s="71"/>
    </row>
    <row r="6" spans="1:115" ht="12.75" customHeight="1">
      <c r="A6" s="48" t="s">
        <v>73</v>
      </c>
      <c r="B6" s="69">
        <v>51</v>
      </c>
      <c r="C6" s="69">
        <v>41</v>
      </c>
      <c r="D6" s="73">
        <f t="shared" ref="D6:D9" si="0">IFERROR((B6-C6)/C6, " ")</f>
        <v>0.24390243902439024</v>
      </c>
      <c r="E6" s="68">
        <v>0</v>
      </c>
      <c r="F6" s="68">
        <v>0</v>
      </c>
      <c r="G6" s="74" t="str">
        <f t="shared" ref="G6:G9" si="1">IFERROR((E6-F6)/F6, " ")</f>
        <v xml:space="preserve"> </v>
      </c>
      <c r="H6" s="69">
        <v>51</v>
      </c>
      <c r="I6" s="69">
        <v>41</v>
      </c>
      <c r="J6" s="73">
        <f t="shared" ref="J6:J9" si="2">IFERROR((H6-I6)/I6, " ")</f>
        <v>0.24390243902439024</v>
      </c>
      <c r="K6" s="71"/>
      <c r="L6" s="71"/>
      <c r="M6" s="71"/>
      <c r="N6" s="71"/>
      <c r="O6" s="71"/>
      <c r="P6" s="51"/>
      <c r="Q6" s="51"/>
    </row>
    <row r="7" spans="1:115" ht="12.75" customHeight="1">
      <c r="A7" s="48" t="s">
        <v>74</v>
      </c>
      <c r="B7" s="69">
        <v>67</v>
      </c>
      <c r="C7" s="69">
        <v>75</v>
      </c>
      <c r="D7" s="73">
        <f t="shared" si="0"/>
        <v>-0.10666666666666667</v>
      </c>
      <c r="E7" s="68">
        <v>0</v>
      </c>
      <c r="F7" s="68">
        <v>0</v>
      </c>
      <c r="G7" s="74" t="str">
        <f t="shared" si="1"/>
        <v xml:space="preserve"> </v>
      </c>
      <c r="H7" s="69">
        <v>67</v>
      </c>
      <c r="I7" s="69">
        <v>75</v>
      </c>
      <c r="J7" s="73">
        <f t="shared" si="2"/>
        <v>-0.10666666666666667</v>
      </c>
      <c r="K7" s="71"/>
      <c r="L7" s="71"/>
      <c r="M7" s="71"/>
      <c r="N7" s="71"/>
      <c r="O7" s="71"/>
      <c r="P7" s="51"/>
      <c r="Q7" s="51"/>
    </row>
    <row r="8" spans="1:115" s="49" customFormat="1" ht="12.75" customHeight="1">
      <c r="A8" s="48" t="s">
        <v>81</v>
      </c>
      <c r="B8" s="69">
        <v>2</v>
      </c>
      <c r="C8" s="69">
        <v>0</v>
      </c>
      <c r="D8" s="73" t="str">
        <f t="shared" si="0"/>
        <v xml:space="preserve"> </v>
      </c>
      <c r="E8" s="68">
        <v>0</v>
      </c>
      <c r="F8" s="68">
        <v>0</v>
      </c>
      <c r="G8" s="74" t="str">
        <f t="shared" si="1"/>
        <v xml:space="preserve"> </v>
      </c>
      <c r="H8" s="69">
        <v>2</v>
      </c>
      <c r="I8" s="69">
        <v>0</v>
      </c>
      <c r="J8" s="73" t="str">
        <f t="shared" si="2"/>
        <v xml:space="preserve"> </v>
      </c>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row>
    <row r="9" spans="1:115" ht="12.75" customHeight="1">
      <c r="A9" s="11" t="s">
        <v>1</v>
      </c>
      <c r="B9" s="70">
        <v>304</v>
      </c>
      <c r="C9" s="70">
        <v>282</v>
      </c>
      <c r="D9" s="75">
        <f t="shared" si="0"/>
        <v>7.8014184397163122E-2</v>
      </c>
      <c r="E9" s="70">
        <v>25</v>
      </c>
      <c r="F9" s="70">
        <v>31</v>
      </c>
      <c r="G9" s="75">
        <f t="shared" si="1"/>
        <v>-0.19354838709677419</v>
      </c>
      <c r="H9" s="70">
        <v>329</v>
      </c>
      <c r="I9" s="70">
        <v>313</v>
      </c>
      <c r="J9" s="75">
        <f t="shared" si="2"/>
        <v>5.1118210862619806E-2</v>
      </c>
      <c r="K9" s="71"/>
      <c r="L9" s="71"/>
      <c r="M9" s="71"/>
      <c r="N9" s="71"/>
      <c r="O9" s="71"/>
      <c r="P9" s="51"/>
      <c r="Q9" s="51"/>
    </row>
    <row r="10" spans="1:115" ht="12.75" customHeight="1">
      <c r="A10" s="10"/>
      <c r="B10" s="8"/>
      <c r="C10" s="8"/>
      <c r="D10" s="5"/>
      <c r="E10" s="5"/>
      <c r="M10" s="51"/>
      <c r="N10" s="51"/>
      <c r="O10" s="51"/>
      <c r="P10" s="51"/>
      <c r="Q10" s="51"/>
    </row>
    <row r="11" spans="1:115" ht="12.75" customHeight="1">
      <c r="A11" s="10"/>
      <c r="B11" s="8"/>
      <c r="C11" s="8"/>
      <c r="D11" s="5"/>
      <c r="E11" s="5"/>
      <c r="J11" s="71"/>
      <c r="M11" s="51"/>
      <c r="N11" s="67"/>
      <c r="O11" s="51"/>
      <c r="P11" s="51"/>
      <c r="Q11" s="67"/>
    </row>
    <row r="12" spans="1:115" ht="12.75" customHeight="1">
      <c r="A12" s="10"/>
      <c r="B12" s="9"/>
      <c r="C12" s="8"/>
      <c r="D12" s="5"/>
      <c r="E12" s="5"/>
    </row>
    <row r="13" spans="1:115" ht="12.75" customHeight="1">
      <c r="A13" s="10"/>
      <c r="B13" s="128" t="s">
        <v>15</v>
      </c>
      <c r="C13" s="128"/>
      <c r="D13" s="128"/>
      <c r="E13" s="128" t="s">
        <v>14</v>
      </c>
      <c r="F13" s="128"/>
      <c r="G13" s="128"/>
      <c r="H13" s="128" t="s">
        <v>12</v>
      </c>
      <c r="I13" s="128"/>
      <c r="J13" s="128"/>
    </row>
    <row r="14" spans="1:115" ht="12.75" customHeight="1">
      <c r="A14" s="10" t="s">
        <v>22</v>
      </c>
      <c r="B14" s="72">
        <v>2017</v>
      </c>
      <c r="C14" s="65">
        <v>2016</v>
      </c>
      <c r="D14" s="65" t="s">
        <v>26</v>
      </c>
      <c r="E14" s="65">
        <v>2017</v>
      </c>
      <c r="F14" s="65">
        <v>2016</v>
      </c>
      <c r="G14" s="65" t="s">
        <v>26</v>
      </c>
      <c r="H14" s="72">
        <v>2017</v>
      </c>
      <c r="I14" s="65">
        <v>2016</v>
      </c>
      <c r="J14" s="65" t="s">
        <v>26</v>
      </c>
      <c r="K14" s="71"/>
      <c r="L14" s="71"/>
      <c r="M14" s="71"/>
      <c r="N14" s="71"/>
      <c r="O14" s="71"/>
    </row>
    <row r="15" spans="1:115" ht="12.75" customHeight="1">
      <c r="A15" s="6" t="s">
        <v>21</v>
      </c>
      <c r="B15" s="69">
        <v>266</v>
      </c>
      <c r="C15" s="69">
        <v>240</v>
      </c>
      <c r="D15" s="73">
        <f t="shared" ref="D15:D17" si="3">IFERROR((B15-C15)/C15, " ")</f>
        <v>0.10833333333333334</v>
      </c>
      <c r="E15" s="68">
        <v>24</v>
      </c>
      <c r="F15" s="68">
        <v>29</v>
      </c>
      <c r="G15" s="74">
        <f t="shared" ref="G15:G17" si="4">IFERROR((E15-F15)/F15, " ")</f>
        <v>-0.17241379310344829</v>
      </c>
      <c r="H15" s="69">
        <v>290</v>
      </c>
      <c r="I15" s="69">
        <v>269</v>
      </c>
      <c r="J15" s="73">
        <f t="shared" ref="J15:J17" si="5">IFERROR((H15-I15)/I15, " ")</f>
        <v>7.8066914498141265E-2</v>
      </c>
      <c r="K15" s="71"/>
      <c r="L15" s="71"/>
      <c r="M15" s="71"/>
      <c r="N15" s="71"/>
      <c r="O15" s="71"/>
    </row>
    <row r="16" spans="1:115" ht="12.75" customHeight="1">
      <c r="A16" s="6" t="s">
        <v>20</v>
      </c>
      <c r="B16" s="69">
        <v>38</v>
      </c>
      <c r="C16" s="69">
        <v>42</v>
      </c>
      <c r="D16" s="73">
        <f t="shared" si="3"/>
        <v>-9.5238095238095233E-2</v>
      </c>
      <c r="E16" s="68">
        <v>1</v>
      </c>
      <c r="F16" s="68">
        <v>2</v>
      </c>
      <c r="G16" s="74">
        <f t="shared" si="4"/>
        <v>-0.5</v>
      </c>
      <c r="H16" s="69">
        <v>39</v>
      </c>
      <c r="I16" s="69">
        <v>44</v>
      </c>
      <c r="J16" s="73">
        <f t="shared" si="5"/>
        <v>-0.11363636363636363</v>
      </c>
      <c r="K16" s="71"/>
      <c r="L16" s="71"/>
      <c r="M16" s="71"/>
      <c r="N16" s="71"/>
      <c r="O16" s="71"/>
    </row>
    <row r="17" spans="1:16" ht="12.75" customHeight="1">
      <c r="A17" s="10" t="s">
        <v>1</v>
      </c>
      <c r="B17" s="70">
        <v>304</v>
      </c>
      <c r="C17" s="70">
        <v>282</v>
      </c>
      <c r="D17" s="75">
        <f t="shared" si="3"/>
        <v>7.8014184397163122E-2</v>
      </c>
      <c r="E17" s="70">
        <v>25</v>
      </c>
      <c r="F17" s="70">
        <v>31</v>
      </c>
      <c r="G17" s="75">
        <f t="shared" si="4"/>
        <v>-0.19354838709677419</v>
      </c>
      <c r="H17" s="70">
        <v>329</v>
      </c>
      <c r="I17" s="70">
        <v>313</v>
      </c>
      <c r="J17" s="75">
        <f t="shared" si="5"/>
        <v>5.1118210862619806E-2</v>
      </c>
      <c r="K17" s="71"/>
      <c r="L17" s="71"/>
      <c r="M17" s="71"/>
      <c r="N17" s="71"/>
      <c r="O17" s="71"/>
    </row>
    <row r="18" spans="1:16" ht="12.75" customHeight="1">
      <c r="A18" s="10"/>
      <c r="B18" s="9"/>
      <c r="C18" s="8"/>
      <c r="D18" s="5"/>
      <c r="E18" s="5"/>
    </row>
    <row r="19" spans="1:16" ht="12.75" customHeight="1">
      <c r="A19" s="10"/>
      <c r="B19" s="9"/>
      <c r="C19" s="8"/>
      <c r="D19" s="5"/>
      <c r="E19" s="5"/>
    </row>
    <row r="20" spans="1:16" ht="12.75" customHeight="1">
      <c r="A20" s="10" t="s">
        <v>0</v>
      </c>
      <c r="B20" s="9"/>
      <c r="C20" s="8"/>
      <c r="D20" s="5"/>
      <c r="E20" s="5"/>
    </row>
    <row r="21" spans="1:16" ht="12.75" customHeight="1">
      <c r="A21" s="10"/>
      <c r="B21" s="9"/>
      <c r="C21" s="8"/>
      <c r="D21" s="5"/>
      <c r="E21" s="5"/>
    </row>
    <row r="22" spans="1:16" ht="12.75" customHeight="1">
      <c r="A22" s="7"/>
      <c r="B22" s="128" t="s">
        <v>15</v>
      </c>
      <c r="C22" s="128"/>
      <c r="D22" s="128"/>
      <c r="E22" s="128" t="s">
        <v>14</v>
      </c>
      <c r="F22" s="128"/>
      <c r="G22" s="128"/>
      <c r="H22" s="128" t="s">
        <v>12</v>
      </c>
      <c r="I22" s="128"/>
      <c r="J22" s="128"/>
      <c r="L22" s="71"/>
      <c r="M22" s="71"/>
      <c r="N22" s="71"/>
      <c r="O22" s="71"/>
      <c r="P22" s="71"/>
    </row>
    <row r="23" spans="1:16" ht="12.75" customHeight="1">
      <c r="A23" s="10" t="s">
        <v>19</v>
      </c>
      <c r="B23" s="72">
        <v>2017</v>
      </c>
      <c r="C23" s="65">
        <v>2016</v>
      </c>
      <c r="D23" s="65" t="s">
        <v>26</v>
      </c>
      <c r="E23" s="72">
        <v>2017</v>
      </c>
      <c r="F23" s="65">
        <v>2016</v>
      </c>
      <c r="G23" s="65" t="s">
        <v>26</v>
      </c>
      <c r="H23" s="72">
        <v>2017</v>
      </c>
      <c r="I23" s="65">
        <v>2016</v>
      </c>
      <c r="J23" s="65" t="s">
        <v>26</v>
      </c>
      <c r="L23" s="71"/>
      <c r="M23" s="71"/>
      <c r="N23" s="71"/>
      <c r="O23" s="71"/>
      <c r="P23" s="71"/>
    </row>
    <row r="24" spans="1:16" ht="12.75" customHeight="1">
      <c r="A24" s="6" t="s">
        <v>18</v>
      </c>
      <c r="B24" s="69">
        <v>209</v>
      </c>
      <c r="C24" s="69">
        <v>179</v>
      </c>
      <c r="D24" s="73">
        <f t="shared" ref="D24:D26" si="6">IFERROR((B24-C24)/C24, " ")</f>
        <v>0.16759776536312848</v>
      </c>
      <c r="E24" s="68">
        <v>19</v>
      </c>
      <c r="F24" s="68">
        <v>23</v>
      </c>
      <c r="G24" s="74">
        <f t="shared" ref="G24:G26" si="7">IFERROR((E24-F24)/F24, " ")</f>
        <v>-0.17391304347826086</v>
      </c>
      <c r="H24" s="69">
        <v>228</v>
      </c>
      <c r="I24" s="69">
        <v>202</v>
      </c>
      <c r="J24" s="73">
        <f t="shared" ref="J24:J26" si="8">IFERROR((H24-I24)/I24, " ")</f>
        <v>0.12871287128712872</v>
      </c>
      <c r="L24" s="71"/>
      <c r="M24" s="71"/>
      <c r="N24" s="71"/>
      <c r="O24" s="71"/>
      <c r="P24" s="71"/>
    </row>
    <row r="25" spans="1:16" ht="12.75" customHeight="1">
      <c r="A25" s="6" t="s">
        <v>17</v>
      </c>
      <c r="B25" s="69">
        <v>95</v>
      </c>
      <c r="C25" s="69">
        <v>103</v>
      </c>
      <c r="D25" s="73">
        <f t="shared" si="6"/>
        <v>-7.7669902912621352E-2</v>
      </c>
      <c r="E25" s="68">
        <v>6</v>
      </c>
      <c r="F25" s="68">
        <v>8</v>
      </c>
      <c r="G25" s="74">
        <f t="shared" si="7"/>
        <v>-0.25</v>
      </c>
      <c r="H25" s="69">
        <v>101</v>
      </c>
      <c r="I25" s="69">
        <v>111</v>
      </c>
      <c r="J25" s="73">
        <f t="shared" si="8"/>
        <v>-9.0090090090090086E-2</v>
      </c>
      <c r="L25" s="71"/>
      <c r="M25" s="71"/>
      <c r="N25" s="71"/>
      <c r="O25" s="71"/>
      <c r="P25" s="71"/>
    </row>
    <row r="26" spans="1:16" ht="12.75" customHeight="1">
      <c r="A26" s="10" t="s">
        <v>1</v>
      </c>
      <c r="B26" s="70">
        <v>304</v>
      </c>
      <c r="C26" s="70">
        <v>282</v>
      </c>
      <c r="D26" s="75">
        <f t="shared" si="6"/>
        <v>7.8014184397163122E-2</v>
      </c>
      <c r="E26" s="70">
        <v>25</v>
      </c>
      <c r="F26" s="70">
        <v>31</v>
      </c>
      <c r="G26" s="75">
        <f t="shared" si="7"/>
        <v>-0.19354838709677419</v>
      </c>
      <c r="H26" s="70">
        <v>329</v>
      </c>
      <c r="I26" s="70">
        <v>313</v>
      </c>
      <c r="J26" s="75">
        <f t="shared" si="8"/>
        <v>5.1118210862619806E-2</v>
      </c>
    </row>
    <row r="27" spans="1:16" ht="12.75" customHeight="1">
      <c r="A27" s="10"/>
      <c r="B27" s="8"/>
      <c r="C27" s="8"/>
      <c r="D27" s="5"/>
      <c r="E27" s="5"/>
      <c r="F27" s="5"/>
    </row>
    <row r="28" spans="1:16" ht="12.75" customHeight="1">
      <c r="A28" s="10"/>
      <c r="B28" s="8"/>
      <c r="C28" s="8"/>
      <c r="D28" s="5"/>
      <c r="E28" s="5"/>
      <c r="F28" s="5"/>
    </row>
    <row r="29" spans="1:16" ht="12.75" customHeight="1">
      <c r="A29" s="10"/>
      <c r="B29" s="8"/>
      <c r="C29" s="8"/>
      <c r="D29" s="5"/>
      <c r="E29" s="5"/>
      <c r="F29" s="5"/>
    </row>
    <row r="30" spans="1:16" ht="12.75" customHeight="1">
      <c r="A30" s="10"/>
      <c r="B30" s="9"/>
      <c r="C30" s="8"/>
      <c r="D30" s="5"/>
      <c r="E30" s="5"/>
      <c r="F30" s="5"/>
    </row>
    <row r="31" spans="1:16" ht="12.75" customHeight="1">
      <c r="A31" s="10"/>
      <c r="B31" s="128" t="s">
        <v>15</v>
      </c>
      <c r="C31" s="128"/>
      <c r="D31" s="128"/>
      <c r="E31" s="128" t="s">
        <v>14</v>
      </c>
      <c r="F31" s="128"/>
      <c r="G31" s="128"/>
      <c r="H31" s="128" t="s">
        <v>12</v>
      </c>
      <c r="I31" s="128"/>
      <c r="J31" s="128"/>
    </row>
    <row r="32" spans="1:16" ht="12.75" customHeight="1">
      <c r="A32" s="10" t="s">
        <v>16</v>
      </c>
      <c r="B32" s="72">
        <v>2017</v>
      </c>
      <c r="C32" s="65">
        <v>2016</v>
      </c>
      <c r="D32" s="65" t="s">
        <v>26</v>
      </c>
      <c r="E32" s="72">
        <v>2017</v>
      </c>
      <c r="F32" s="65">
        <v>2016</v>
      </c>
      <c r="G32" s="65" t="s">
        <v>26</v>
      </c>
      <c r="H32" s="72">
        <v>2017</v>
      </c>
      <c r="I32" s="65">
        <v>2016</v>
      </c>
      <c r="J32" s="65" t="s">
        <v>26</v>
      </c>
      <c r="K32" s="71"/>
      <c r="L32" s="71"/>
      <c r="M32" s="71"/>
      <c r="N32" s="71"/>
      <c r="O32" s="71"/>
    </row>
    <row r="33" spans="1:15" ht="12.75" customHeight="1">
      <c r="A33" s="6" t="s">
        <v>11</v>
      </c>
      <c r="B33" s="69">
        <v>271</v>
      </c>
      <c r="C33" s="69">
        <v>245</v>
      </c>
      <c r="D33" s="73">
        <f>IFERROR((B33-C33)/C33, " ")</f>
        <v>0.10612244897959183</v>
      </c>
      <c r="E33" s="68">
        <v>18</v>
      </c>
      <c r="F33" s="68">
        <v>25</v>
      </c>
      <c r="G33" s="74">
        <f>IFERROR((E33-F33)/F33, " ")</f>
        <v>-0.28000000000000003</v>
      </c>
      <c r="H33" s="69">
        <v>289</v>
      </c>
      <c r="I33" s="69">
        <v>270</v>
      </c>
      <c r="J33" s="73">
        <f>IFERROR((H33-I33)/I33, " ")</f>
        <v>7.0370370370370375E-2</v>
      </c>
      <c r="K33" s="71"/>
      <c r="L33" s="71"/>
      <c r="M33" s="71"/>
      <c r="N33" s="71"/>
      <c r="O33" s="71"/>
    </row>
    <row r="34" spans="1:15" ht="12.75" customHeight="1">
      <c r="A34" s="6" t="s">
        <v>10</v>
      </c>
      <c r="B34" s="69">
        <v>0</v>
      </c>
      <c r="C34" s="69">
        <v>0</v>
      </c>
      <c r="D34" s="73" t="str">
        <f t="shared" ref="D34:D35" si="9">IFERROR((B34-C34)/C34, " ")</f>
        <v xml:space="preserve"> </v>
      </c>
      <c r="E34" s="68">
        <v>0</v>
      </c>
      <c r="F34" s="68">
        <v>0</v>
      </c>
      <c r="G34" s="74" t="str">
        <f t="shared" ref="G34:G35" si="10">IFERROR((E34-F34)/F34, " ")</f>
        <v xml:space="preserve"> </v>
      </c>
      <c r="H34" s="69">
        <v>0</v>
      </c>
      <c r="I34" s="69">
        <v>0</v>
      </c>
      <c r="J34" s="73" t="str">
        <f t="shared" ref="J34:J35" si="11">IFERROR((H34-I34)/I34, " ")</f>
        <v xml:space="preserve"> </v>
      </c>
      <c r="K34" s="71"/>
      <c r="L34" s="71"/>
      <c r="M34" s="71"/>
      <c r="N34" s="71"/>
      <c r="O34" s="71"/>
    </row>
    <row r="35" spans="1:15" ht="12.75" customHeight="1">
      <c r="A35" s="6" t="s">
        <v>9</v>
      </c>
      <c r="B35" s="69">
        <v>0</v>
      </c>
      <c r="C35" s="69">
        <v>1</v>
      </c>
      <c r="D35" s="73">
        <f t="shared" si="9"/>
        <v>-1</v>
      </c>
      <c r="E35" s="68">
        <v>0</v>
      </c>
      <c r="F35" s="68">
        <v>0</v>
      </c>
      <c r="G35" s="74" t="str">
        <f t="shared" si="10"/>
        <v xml:space="preserve"> </v>
      </c>
      <c r="H35" s="69">
        <v>0</v>
      </c>
      <c r="I35" s="69">
        <v>1</v>
      </c>
      <c r="J35" s="73">
        <f t="shared" si="11"/>
        <v>-1</v>
      </c>
      <c r="K35" s="71"/>
      <c r="L35" s="71"/>
      <c r="M35" s="71"/>
      <c r="N35" s="71"/>
      <c r="O35" s="71"/>
    </row>
    <row r="36" spans="1:15" ht="12.75" customHeight="1">
      <c r="A36" s="6" t="s">
        <v>8</v>
      </c>
      <c r="B36" s="69">
        <v>0</v>
      </c>
      <c r="C36" s="69">
        <v>0</v>
      </c>
      <c r="D36" s="73" t="str">
        <f>IFERROR((B36-C36)/C36, " ")</f>
        <v xml:space="preserve"> </v>
      </c>
      <c r="E36" s="68">
        <v>1</v>
      </c>
      <c r="F36" s="68">
        <v>1</v>
      </c>
      <c r="G36" s="74">
        <f>IFERROR((E36-F36)/F36, " ")</f>
        <v>0</v>
      </c>
      <c r="H36" s="69">
        <v>1</v>
      </c>
      <c r="I36" s="69">
        <v>1</v>
      </c>
      <c r="J36" s="73">
        <f>IFERROR((H36-I36)/I36, " ")</f>
        <v>0</v>
      </c>
      <c r="K36" s="71"/>
      <c r="L36" s="71"/>
      <c r="M36" s="71"/>
      <c r="N36" s="71"/>
      <c r="O36" s="71"/>
    </row>
    <row r="37" spans="1:15" ht="12.75" customHeight="1">
      <c r="A37" s="6" t="s">
        <v>7</v>
      </c>
      <c r="B37" s="69">
        <v>1</v>
      </c>
      <c r="C37" s="69">
        <v>3</v>
      </c>
      <c r="D37" s="73">
        <f t="shared" ref="D37:D39" si="12">IFERROR((B37-C37)/C37, " ")</f>
        <v>-0.66666666666666663</v>
      </c>
      <c r="E37" s="68">
        <v>0</v>
      </c>
      <c r="F37" s="68">
        <v>0</v>
      </c>
      <c r="G37" s="74" t="str">
        <f t="shared" ref="G37:G39" si="13">IFERROR((E37-F37)/F37, " ")</f>
        <v xml:space="preserve"> </v>
      </c>
      <c r="H37" s="69">
        <v>1</v>
      </c>
      <c r="I37" s="69">
        <v>3</v>
      </c>
      <c r="J37" s="73">
        <f t="shared" ref="J37:J39" si="14">IFERROR((H37-I37)/I37, " ")</f>
        <v>-0.66666666666666663</v>
      </c>
      <c r="K37" s="71"/>
      <c r="L37" s="71"/>
      <c r="M37" s="71"/>
      <c r="N37" s="71"/>
      <c r="O37" s="71"/>
    </row>
    <row r="38" spans="1:15" ht="12.75" customHeight="1">
      <c r="A38" s="6" t="s">
        <v>6</v>
      </c>
      <c r="B38" s="69">
        <v>1</v>
      </c>
      <c r="C38" s="69">
        <v>1</v>
      </c>
      <c r="D38" s="73">
        <f t="shared" si="12"/>
        <v>0</v>
      </c>
      <c r="E38" s="68">
        <v>0</v>
      </c>
      <c r="F38" s="68">
        <v>0</v>
      </c>
      <c r="G38" s="74" t="str">
        <f t="shared" si="13"/>
        <v xml:space="preserve"> </v>
      </c>
      <c r="H38" s="69">
        <v>1</v>
      </c>
      <c r="I38" s="69">
        <v>1</v>
      </c>
      <c r="J38" s="73">
        <f t="shared" si="14"/>
        <v>0</v>
      </c>
      <c r="K38" s="71"/>
      <c r="L38" s="71"/>
      <c r="M38" s="71"/>
      <c r="N38" s="71"/>
      <c r="O38" s="71"/>
    </row>
    <row r="39" spans="1:15" ht="12.75" customHeight="1">
      <c r="A39" s="6" t="s">
        <v>5</v>
      </c>
      <c r="B39" s="69">
        <v>14</v>
      </c>
      <c r="C39" s="69">
        <v>13</v>
      </c>
      <c r="D39" s="73">
        <f t="shared" si="12"/>
        <v>7.6923076923076927E-2</v>
      </c>
      <c r="E39" s="68">
        <v>3</v>
      </c>
      <c r="F39" s="68">
        <v>3</v>
      </c>
      <c r="G39" s="74">
        <f t="shared" si="13"/>
        <v>0</v>
      </c>
      <c r="H39" s="69">
        <v>17</v>
      </c>
      <c r="I39" s="69">
        <v>16</v>
      </c>
      <c r="J39" s="73">
        <f t="shared" si="14"/>
        <v>6.25E-2</v>
      </c>
      <c r="K39" s="71"/>
      <c r="L39" s="71"/>
      <c r="M39" s="71"/>
      <c r="N39" s="71"/>
      <c r="O39" s="71"/>
    </row>
    <row r="40" spans="1:15" ht="12.75" customHeight="1">
      <c r="A40" s="6" t="s">
        <v>4</v>
      </c>
      <c r="B40" s="69">
        <v>0</v>
      </c>
      <c r="C40" s="69">
        <v>0</v>
      </c>
      <c r="D40" s="73" t="str">
        <f>IFERROR((B40-C40)/C40, " ")</f>
        <v xml:space="preserve"> </v>
      </c>
      <c r="E40" s="68">
        <v>0</v>
      </c>
      <c r="F40" s="68">
        <v>0</v>
      </c>
      <c r="G40" s="74" t="str">
        <f>IFERROR((E40-F40)/F40, " ")</f>
        <v xml:space="preserve"> </v>
      </c>
      <c r="H40" s="69">
        <v>0</v>
      </c>
      <c r="I40" s="69">
        <v>0</v>
      </c>
      <c r="J40" s="73" t="str">
        <f>IFERROR((H40-I40)/I40, " ")</f>
        <v xml:space="preserve"> </v>
      </c>
      <c r="K40" s="71"/>
      <c r="L40" s="71"/>
      <c r="M40" s="71"/>
      <c r="N40" s="71"/>
      <c r="O40" s="71"/>
    </row>
    <row r="41" spans="1:15" ht="12.75" customHeight="1">
      <c r="A41" s="6" t="s">
        <v>3</v>
      </c>
      <c r="B41" s="69">
        <v>6</v>
      </c>
      <c r="C41" s="69">
        <v>11</v>
      </c>
      <c r="D41" s="73">
        <f t="shared" ref="D41:D43" si="15">IFERROR((B41-C41)/C41, " ")</f>
        <v>-0.45454545454545453</v>
      </c>
      <c r="E41" s="68">
        <v>2</v>
      </c>
      <c r="F41" s="68">
        <v>2</v>
      </c>
      <c r="G41" s="74">
        <f t="shared" ref="G41:G43" si="16">IFERROR((E41-F41)/F41, " ")</f>
        <v>0</v>
      </c>
      <c r="H41" s="69">
        <v>8</v>
      </c>
      <c r="I41" s="69">
        <v>13</v>
      </c>
      <c r="J41" s="73">
        <f t="shared" ref="J41:J43" si="17">IFERROR((H41-I41)/I41, " ")</f>
        <v>-0.38461538461538464</v>
      </c>
      <c r="K41" s="71"/>
      <c r="L41" s="71"/>
      <c r="M41" s="71"/>
      <c r="N41" s="71"/>
      <c r="O41" s="71"/>
    </row>
    <row r="42" spans="1:15" ht="12.75" customHeight="1">
      <c r="A42" s="6" t="s">
        <v>2</v>
      </c>
      <c r="B42" s="69">
        <v>11</v>
      </c>
      <c r="C42" s="69">
        <v>8</v>
      </c>
      <c r="D42" s="73">
        <f t="shared" si="15"/>
        <v>0.375</v>
      </c>
      <c r="E42" s="68">
        <v>1</v>
      </c>
      <c r="F42" s="68">
        <v>0</v>
      </c>
      <c r="G42" s="74" t="str">
        <f t="shared" si="16"/>
        <v xml:space="preserve"> </v>
      </c>
      <c r="H42" s="69">
        <v>12</v>
      </c>
      <c r="I42" s="69">
        <v>8</v>
      </c>
      <c r="J42" s="73">
        <f t="shared" si="17"/>
        <v>0.5</v>
      </c>
      <c r="K42" s="71"/>
      <c r="L42" s="71"/>
      <c r="M42" s="71"/>
      <c r="N42" s="71"/>
      <c r="O42" s="71"/>
    </row>
    <row r="43" spans="1:15" ht="12.75" customHeight="1">
      <c r="A43" s="10" t="s">
        <v>1</v>
      </c>
      <c r="B43" s="124">
        <v>304</v>
      </c>
      <c r="C43" s="124">
        <v>282</v>
      </c>
      <c r="D43" s="75">
        <f t="shared" si="15"/>
        <v>7.8014184397163122E-2</v>
      </c>
      <c r="E43" s="124">
        <v>25</v>
      </c>
      <c r="F43" s="124">
        <v>31</v>
      </c>
      <c r="G43" s="75">
        <f t="shared" si="16"/>
        <v>-0.19354838709677419</v>
      </c>
      <c r="H43" s="124">
        <v>329</v>
      </c>
      <c r="I43" s="124">
        <v>313</v>
      </c>
      <c r="J43" s="75">
        <f t="shared" si="17"/>
        <v>5.1118210862619806E-2</v>
      </c>
      <c r="K43" s="71"/>
      <c r="L43" s="71"/>
      <c r="M43" s="71"/>
      <c r="N43" s="71"/>
      <c r="O43" s="71"/>
    </row>
    <row r="44" spans="1:15" ht="12.75" customHeight="1">
      <c r="A44" s="10"/>
      <c r="B44" s="8"/>
      <c r="C44" s="8"/>
      <c r="D44" s="5"/>
      <c r="E44" s="5"/>
    </row>
    <row r="45" spans="1:15" ht="12.75" customHeight="1">
      <c r="A45" s="10"/>
      <c r="B45" s="8"/>
      <c r="C45" s="8"/>
      <c r="D45" s="5"/>
      <c r="E45" s="5"/>
    </row>
    <row r="46" spans="1:15" ht="12.75" customHeight="1">
      <c r="A46" s="10"/>
      <c r="B46" s="8"/>
      <c r="C46" s="8"/>
      <c r="D46" s="5"/>
      <c r="E46" s="5"/>
    </row>
    <row r="47" spans="1:15" ht="12.75" customHeight="1">
      <c r="A47" s="10"/>
      <c r="B47" s="9"/>
      <c r="C47" s="8"/>
      <c r="D47" s="5"/>
      <c r="E47" s="5"/>
    </row>
    <row r="48" spans="1:15" ht="12.75" customHeight="1">
      <c r="A48" s="7"/>
      <c r="B48" s="128" t="s">
        <v>15</v>
      </c>
      <c r="C48" s="128"/>
      <c r="D48" s="128"/>
      <c r="E48" s="128" t="s">
        <v>14</v>
      </c>
      <c r="F48" s="128"/>
      <c r="G48" s="128"/>
      <c r="H48" s="128" t="s">
        <v>12</v>
      </c>
      <c r="I48" s="128"/>
      <c r="J48" s="128"/>
    </row>
    <row r="49" spans="1:115" ht="12.75" customHeight="1">
      <c r="A49" s="10" t="s">
        <v>62</v>
      </c>
      <c r="B49" s="65">
        <v>2017</v>
      </c>
      <c r="C49" s="65">
        <v>2016</v>
      </c>
      <c r="D49" s="65" t="s">
        <v>26</v>
      </c>
      <c r="E49" s="65">
        <v>2017</v>
      </c>
      <c r="F49" s="65">
        <v>2016</v>
      </c>
      <c r="G49" s="65" t="s">
        <v>26</v>
      </c>
      <c r="H49" s="65">
        <v>2017</v>
      </c>
      <c r="I49" s="65">
        <v>2016</v>
      </c>
      <c r="J49" s="65" t="s">
        <v>26</v>
      </c>
    </row>
    <row r="50" spans="1:115" s="49" customFormat="1" ht="12.75" customHeight="1">
      <c r="A50" s="50" t="s">
        <v>71</v>
      </c>
      <c r="B50" s="125">
        <v>5</v>
      </c>
      <c r="C50" s="125">
        <v>3</v>
      </c>
      <c r="D50" s="73">
        <f t="shared" ref="D50:D51" si="18">IFERROR((B50-C50)/C50, " ")</f>
        <v>0.66666666666666663</v>
      </c>
      <c r="E50" s="126">
        <v>0</v>
      </c>
      <c r="F50" s="126">
        <v>0</v>
      </c>
      <c r="G50" s="74" t="str">
        <f t="shared" ref="G50:G51" si="19">IFERROR((E50-F50)/F50, " ")</f>
        <v xml:space="preserve"> </v>
      </c>
      <c r="H50" s="125">
        <v>5</v>
      </c>
      <c r="I50" s="125">
        <v>3</v>
      </c>
      <c r="J50" s="73">
        <f t="shared" ref="J50:J51" si="20">(H50-I50)/I50</f>
        <v>0.66666666666666663</v>
      </c>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row>
    <row r="51" spans="1:115" ht="12.75" customHeight="1">
      <c r="A51" s="12" t="s">
        <v>97</v>
      </c>
      <c r="B51" s="125">
        <v>299</v>
      </c>
      <c r="C51" s="125">
        <v>279</v>
      </c>
      <c r="D51" s="73">
        <f t="shared" si="18"/>
        <v>7.1684587813620068E-2</v>
      </c>
      <c r="E51" s="126">
        <v>25</v>
      </c>
      <c r="F51" s="126">
        <v>31</v>
      </c>
      <c r="G51" s="74">
        <f t="shared" si="19"/>
        <v>-0.19354838709677419</v>
      </c>
      <c r="H51" s="125">
        <v>324</v>
      </c>
      <c r="I51" s="125">
        <v>310</v>
      </c>
      <c r="J51" s="73">
        <f t="shared" si="20"/>
        <v>4.5161290322580643E-2</v>
      </c>
    </row>
    <row r="52" spans="1:115" ht="12.75" customHeight="1">
      <c r="A52" s="11" t="s">
        <v>1</v>
      </c>
      <c r="B52" s="127">
        <v>304</v>
      </c>
      <c r="C52" s="127">
        <v>282</v>
      </c>
      <c r="D52" s="75">
        <f>IFERROR((B52-C52)/C52, " ")</f>
        <v>7.8014184397163122E-2</v>
      </c>
      <c r="E52" s="127">
        <v>25</v>
      </c>
      <c r="F52" s="127">
        <v>31</v>
      </c>
      <c r="G52" s="75">
        <f>IFERROR((E52-F52)/F52, " ")</f>
        <v>-0.19354838709677419</v>
      </c>
      <c r="H52" s="127">
        <v>329</v>
      </c>
      <c r="I52" s="127">
        <v>313</v>
      </c>
      <c r="J52" s="75">
        <f>IFERROR((H52-I52)/I52, " ")</f>
        <v>5.1118210862619806E-2</v>
      </c>
    </row>
    <row r="53" spans="1:115" ht="12.75" customHeight="1">
      <c r="B53" s="2"/>
      <c r="C53" s="4"/>
    </row>
    <row r="54" spans="1:115" ht="12.75" customHeight="1">
      <c r="B54" s="2"/>
      <c r="C54" s="4"/>
    </row>
    <row r="55" spans="1:115" ht="12.75" customHeight="1">
      <c r="B55" s="2"/>
      <c r="C55" s="4"/>
    </row>
    <row r="56" spans="1:115" ht="12.75" customHeight="1">
      <c r="B56" s="2"/>
      <c r="C56" s="4"/>
    </row>
    <row r="57" spans="1:115" ht="12.75" customHeight="1">
      <c r="B57" s="2"/>
      <c r="C57" s="4"/>
    </row>
    <row r="58" spans="1:115" ht="12.75" customHeight="1">
      <c r="B58" s="2"/>
      <c r="C58" s="4"/>
    </row>
    <row r="59" spans="1:115" ht="12.75" customHeight="1">
      <c r="B59" s="2"/>
      <c r="C59" s="4"/>
    </row>
    <row r="60" spans="1:115" ht="12.75" customHeight="1">
      <c r="B60" s="2"/>
      <c r="C60" s="4"/>
    </row>
    <row r="61" spans="1:115" ht="12.75" customHeight="1">
      <c r="B61" s="2"/>
      <c r="C61" s="4"/>
    </row>
    <row r="62" spans="1:115" ht="12.75" customHeight="1">
      <c r="B62" s="2"/>
      <c r="C62" s="4"/>
    </row>
    <row r="63" spans="1:115" ht="12.75" customHeight="1">
      <c r="B63" s="2"/>
      <c r="C63" s="4"/>
    </row>
    <row r="64" spans="1:115" ht="12.75" customHeight="1">
      <c r="B64" s="2"/>
      <c r="C64" s="4"/>
    </row>
    <row r="65" spans="2:3" ht="12.75" customHeight="1">
      <c r="B65" s="2"/>
      <c r="C65" s="4"/>
    </row>
    <row r="66" spans="2:3" ht="12.75" customHeight="1">
      <c r="B66" s="2"/>
      <c r="C66" s="4"/>
    </row>
    <row r="67" spans="2:3" ht="12.75" customHeight="1">
      <c r="B67" s="2"/>
      <c r="C67" s="4"/>
    </row>
    <row r="68" spans="2:3" ht="12.75" customHeight="1">
      <c r="B68" s="2"/>
      <c r="C68" s="4"/>
    </row>
    <row r="69" spans="2:3" ht="12.75" customHeight="1">
      <c r="B69" s="2"/>
      <c r="C69" s="4"/>
    </row>
    <row r="70" spans="2:3" ht="12.75" customHeight="1">
      <c r="B70" s="2"/>
      <c r="C70" s="4"/>
    </row>
    <row r="71" spans="2:3" ht="12.75" customHeight="1">
      <c r="B71" s="2"/>
      <c r="C71" s="4"/>
    </row>
    <row r="72" spans="2:3" ht="12.75" customHeight="1">
      <c r="B72" s="2"/>
      <c r="C72" s="4"/>
    </row>
    <row r="73" spans="2:3" ht="12.75" customHeight="1">
      <c r="B73" s="2"/>
      <c r="C73" s="4"/>
    </row>
    <row r="74" spans="2:3" ht="12.75" customHeight="1">
      <c r="B74" s="2"/>
      <c r="C74" s="4"/>
    </row>
    <row r="75" spans="2:3" ht="12.75" customHeight="1">
      <c r="B75" s="2"/>
      <c r="C75" s="4"/>
    </row>
    <row r="76" spans="2:3" ht="12.75" customHeight="1">
      <c r="B76" s="2"/>
      <c r="C76" s="4"/>
    </row>
    <row r="77" spans="2:3" ht="12.75" customHeight="1">
      <c r="B77" s="2"/>
      <c r="C77" s="4"/>
    </row>
    <row r="78" spans="2:3" ht="12.75" customHeight="1">
      <c r="B78" s="2"/>
      <c r="C78" s="4"/>
    </row>
    <row r="79" spans="2:3" ht="12.75" customHeight="1">
      <c r="B79" s="2"/>
      <c r="C79" s="4"/>
    </row>
    <row r="80" spans="2:3" ht="12.75" customHeight="1">
      <c r="B80" s="2"/>
      <c r="C80" s="4"/>
    </row>
    <row r="81" spans="2:3" ht="12.75" customHeight="1">
      <c r="B81" s="2"/>
      <c r="C81" s="4"/>
    </row>
    <row r="82" spans="2:3" ht="12.75" customHeight="1">
      <c r="B82" s="2"/>
      <c r="C82" s="4"/>
    </row>
    <row r="83" spans="2:3" ht="12.75" customHeight="1">
      <c r="B83" s="2"/>
      <c r="C83" s="4"/>
    </row>
    <row r="84" spans="2:3" ht="12.75" customHeight="1">
      <c r="B84" s="2"/>
      <c r="C84" s="4"/>
    </row>
    <row r="85" spans="2:3" ht="12.75" customHeight="1">
      <c r="B85" s="2"/>
      <c r="C85" s="4"/>
    </row>
    <row r="86" spans="2:3" ht="12.75" customHeight="1">
      <c r="B86" s="2"/>
      <c r="C86" s="4"/>
    </row>
    <row r="87" spans="2:3" ht="12.75" customHeight="1">
      <c r="B87" s="2"/>
      <c r="C87" s="4"/>
    </row>
    <row r="88" spans="2:3" ht="12.75" customHeight="1">
      <c r="B88" s="2"/>
      <c r="C88" s="4"/>
    </row>
    <row r="89" spans="2:3" ht="12.75" customHeight="1">
      <c r="B89" s="2"/>
      <c r="C89" s="4"/>
    </row>
    <row r="90" spans="2:3" ht="12.75" customHeight="1">
      <c r="B90" s="2"/>
      <c r="C90" s="4"/>
    </row>
    <row r="91" spans="2:3" ht="12.75" customHeight="1">
      <c r="B91" s="2"/>
      <c r="C91" s="4"/>
    </row>
    <row r="92" spans="2:3" ht="12.75" customHeight="1">
      <c r="B92" s="2"/>
      <c r="C92" s="4"/>
    </row>
    <row r="93" spans="2:3" ht="12.75" customHeight="1">
      <c r="B93" s="2"/>
      <c r="C93" s="4"/>
    </row>
    <row r="94" spans="2:3" ht="12.75" customHeight="1">
      <c r="B94" s="2"/>
      <c r="C94" s="4"/>
    </row>
    <row r="95" spans="2:3" ht="12.75" customHeight="1">
      <c r="B95" s="2"/>
      <c r="C95" s="4"/>
    </row>
    <row r="96" spans="2:3" ht="12.75" customHeight="1">
      <c r="B96" s="2"/>
      <c r="C96" s="4"/>
    </row>
    <row r="97" spans="2:3" ht="12.75" customHeight="1">
      <c r="B97" s="2"/>
      <c r="C97" s="4"/>
    </row>
    <row r="98" spans="2:3" ht="12.75" customHeight="1">
      <c r="B98" s="2"/>
      <c r="C98" s="4"/>
    </row>
    <row r="99" spans="2:3" ht="12.75" customHeight="1">
      <c r="B99" s="2"/>
      <c r="C99" s="4"/>
    </row>
    <row r="100" spans="2:3" ht="12.75" customHeight="1">
      <c r="B100" s="2"/>
      <c r="C100" s="4"/>
    </row>
    <row r="101" spans="2:3" ht="12.75" customHeight="1">
      <c r="B101" s="2"/>
      <c r="C101" s="4"/>
    </row>
    <row r="102" spans="2:3" ht="12.75" customHeight="1">
      <c r="B102" s="2"/>
      <c r="C102" s="4"/>
    </row>
    <row r="103" spans="2:3" ht="12.75" customHeight="1">
      <c r="B103" s="2"/>
      <c r="C103" s="4"/>
    </row>
    <row r="104" spans="2:3" ht="12.75" customHeight="1">
      <c r="B104" s="2"/>
      <c r="C104" s="4"/>
    </row>
    <row r="105" spans="2:3" ht="12.75" customHeight="1">
      <c r="B105" s="2"/>
      <c r="C105" s="4"/>
    </row>
    <row r="106" spans="2:3" ht="12.75" customHeight="1">
      <c r="B106" s="2"/>
      <c r="C106" s="4"/>
    </row>
    <row r="107" spans="2:3" ht="12.75" customHeight="1">
      <c r="B107" s="2"/>
      <c r="C107" s="4"/>
    </row>
    <row r="108" spans="2:3" ht="12.75" customHeight="1">
      <c r="B108" s="2"/>
      <c r="C108" s="4"/>
    </row>
    <row r="109" spans="2:3" ht="12.75" customHeight="1">
      <c r="B109" s="2"/>
      <c r="C109" s="4"/>
    </row>
    <row r="110" spans="2:3" ht="12.75" customHeight="1">
      <c r="B110" s="2"/>
      <c r="C110" s="4"/>
    </row>
    <row r="111" spans="2:3" ht="12.75" customHeight="1">
      <c r="B111" s="2"/>
      <c r="C111" s="4"/>
    </row>
    <row r="112" spans="2:3" ht="12.75" customHeight="1">
      <c r="B112" s="2"/>
      <c r="C112" s="4"/>
    </row>
    <row r="113" spans="2:3" ht="12.75" customHeight="1">
      <c r="B113" s="2"/>
      <c r="C113" s="4"/>
    </row>
    <row r="114" spans="2:3" ht="12.75" customHeight="1">
      <c r="B114" s="2"/>
      <c r="C114" s="4"/>
    </row>
    <row r="115" spans="2:3" ht="12.75" customHeight="1">
      <c r="B115" s="2"/>
      <c r="C115" s="4"/>
    </row>
    <row r="116" spans="2:3" ht="12.75" customHeight="1">
      <c r="B116" s="2"/>
      <c r="C116" s="4"/>
    </row>
    <row r="117" spans="2:3" ht="12.75" customHeight="1">
      <c r="B117" s="2"/>
      <c r="C117" s="4"/>
    </row>
    <row r="118" spans="2:3" ht="12.75" customHeight="1">
      <c r="B118" s="2"/>
      <c r="C118" s="4"/>
    </row>
    <row r="119" spans="2:3" ht="12.75" customHeight="1">
      <c r="B119" s="2"/>
      <c r="C119" s="4"/>
    </row>
    <row r="120" spans="2:3" ht="12.75" customHeight="1">
      <c r="B120" s="2"/>
      <c r="C120" s="4"/>
    </row>
    <row r="121" spans="2:3" ht="12.75" customHeight="1">
      <c r="B121" s="2"/>
      <c r="C121" s="4"/>
    </row>
    <row r="122" spans="2:3" ht="12.75" customHeight="1">
      <c r="B122" s="2"/>
      <c r="C122" s="4"/>
    </row>
    <row r="123" spans="2:3" ht="12.75" customHeight="1">
      <c r="B123" s="2"/>
      <c r="C123" s="4"/>
    </row>
    <row r="124" spans="2:3" ht="12.75" customHeight="1">
      <c r="B124" s="2"/>
      <c r="C124" s="4"/>
    </row>
    <row r="125" spans="2:3" ht="12.75" customHeight="1">
      <c r="B125" s="2"/>
      <c r="C125" s="4"/>
    </row>
    <row r="126" spans="2:3" ht="12.75" customHeight="1">
      <c r="B126" s="2"/>
      <c r="C126" s="4"/>
    </row>
    <row r="127" spans="2:3" ht="12.75" customHeight="1">
      <c r="B127" s="2"/>
      <c r="C127" s="4"/>
    </row>
    <row r="128" spans="2:3" ht="12.75" customHeight="1">
      <c r="B128" s="2"/>
      <c r="C128" s="4"/>
    </row>
    <row r="129" spans="2:3" ht="12.75" customHeight="1">
      <c r="B129" s="2"/>
      <c r="C129" s="4"/>
    </row>
    <row r="130" spans="2:3" ht="12.75" customHeight="1">
      <c r="B130" s="2"/>
      <c r="C130" s="4"/>
    </row>
    <row r="131" spans="2:3" ht="12.75" customHeight="1">
      <c r="B131" s="2"/>
      <c r="C131" s="4"/>
    </row>
    <row r="132" spans="2:3" ht="12.75" customHeight="1">
      <c r="B132" s="2"/>
      <c r="C132" s="4"/>
    </row>
    <row r="133" spans="2:3" ht="12.75" customHeight="1">
      <c r="B133" s="2"/>
      <c r="C133" s="4"/>
    </row>
    <row r="134" spans="2:3" ht="12.75" customHeight="1">
      <c r="B134" s="2"/>
      <c r="C134" s="4"/>
    </row>
    <row r="135" spans="2:3" ht="12.75" customHeight="1">
      <c r="B135" s="2"/>
      <c r="C135" s="4"/>
    </row>
    <row r="136" spans="2:3" ht="12.75" customHeight="1">
      <c r="B136" s="2"/>
      <c r="C136" s="4"/>
    </row>
    <row r="137" spans="2:3" ht="12.75" customHeight="1">
      <c r="B137" s="2"/>
      <c r="C137" s="4"/>
    </row>
    <row r="138" spans="2:3" ht="12.75" customHeight="1">
      <c r="B138" s="2"/>
      <c r="C138" s="4"/>
    </row>
    <row r="139" spans="2:3" ht="12.75" customHeight="1">
      <c r="B139" s="2"/>
      <c r="C139" s="4"/>
    </row>
    <row r="140" spans="2:3" ht="12.75" customHeight="1">
      <c r="B140" s="2"/>
      <c r="C140" s="4"/>
    </row>
    <row r="141" spans="2:3" ht="12.75" customHeight="1">
      <c r="B141" s="2"/>
      <c r="C141" s="4"/>
    </row>
    <row r="142" spans="2:3" ht="12.75" customHeight="1">
      <c r="B142" s="2"/>
      <c r="C142" s="4"/>
    </row>
    <row r="143" spans="2:3" ht="12.75" customHeight="1">
      <c r="B143" s="2"/>
      <c r="C143" s="4"/>
    </row>
    <row r="144" spans="2:3" ht="12.75" customHeight="1">
      <c r="B144" s="2"/>
      <c r="C144" s="4"/>
    </row>
    <row r="145" spans="2:3" ht="12.75" customHeight="1">
      <c r="B145" s="2"/>
      <c r="C145" s="4"/>
    </row>
    <row r="146" spans="2:3" ht="12.75" customHeight="1">
      <c r="B146" s="2"/>
      <c r="C146" s="4"/>
    </row>
    <row r="147" spans="2:3" ht="12.75" customHeight="1">
      <c r="B147" s="2"/>
      <c r="C147" s="4"/>
    </row>
    <row r="148" spans="2:3" ht="12.75" customHeight="1">
      <c r="B148" s="2"/>
      <c r="C148" s="4"/>
    </row>
    <row r="149" spans="2:3" ht="12.75" customHeight="1">
      <c r="B149" s="2"/>
      <c r="C149" s="4"/>
    </row>
    <row r="150" spans="2:3" ht="12.75" customHeight="1">
      <c r="B150" s="2"/>
      <c r="C150" s="4"/>
    </row>
    <row r="151" spans="2:3" ht="12.75" customHeight="1">
      <c r="B151" s="2"/>
      <c r="C151" s="4"/>
    </row>
    <row r="152" spans="2:3" ht="12.75" customHeight="1">
      <c r="B152" s="2"/>
      <c r="C152" s="4"/>
    </row>
    <row r="153" spans="2:3" ht="12.75" customHeight="1">
      <c r="B153" s="2"/>
      <c r="C153" s="4"/>
    </row>
    <row r="154" spans="2:3" ht="12.75" customHeight="1">
      <c r="B154" s="2"/>
      <c r="C154" s="4"/>
    </row>
    <row r="155" spans="2:3" ht="12.75" customHeight="1">
      <c r="B155" s="2"/>
      <c r="C155" s="4"/>
    </row>
    <row r="156" spans="2:3" ht="12.75" customHeight="1">
      <c r="B156" s="2"/>
      <c r="C156" s="4"/>
    </row>
    <row r="157" spans="2:3" ht="12.75" customHeight="1">
      <c r="B157" s="2"/>
      <c r="C157" s="4"/>
    </row>
    <row r="158" spans="2:3" ht="12.75" customHeight="1">
      <c r="B158" s="2"/>
      <c r="C158" s="4"/>
    </row>
    <row r="159" spans="2:3" ht="12.75" customHeight="1">
      <c r="B159" s="2"/>
      <c r="C159" s="4"/>
    </row>
    <row r="160" spans="2:3" ht="12.75" customHeight="1">
      <c r="B160" s="2"/>
      <c r="C160" s="4"/>
    </row>
    <row r="161" spans="2:3" ht="12.75" customHeight="1">
      <c r="B161" s="2"/>
      <c r="C161" s="4"/>
    </row>
    <row r="162" spans="2:3" ht="12.75" customHeight="1">
      <c r="B162" s="2"/>
      <c r="C162" s="4"/>
    </row>
    <row r="163" spans="2:3" ht="12.75" customHeight="1">
      <c r="B163" s="2"/>
      <c r="C163" s="4"/>
    </row>
    <row r="164" spans="2:3" ht="12.75" customHeight="1">
      <c r="B164" s="2"/>
      <c r="C164" s="4"/>
    </row>
    <row r="165" spans="2:3" ht="12.75" customHeight="1">
      <c r="B165" s="2"/>
      <c r="C165" s="4"/>
    </row>
    <row r="166" spans="2:3" ht="12.75" customHeight="1">
      <c r="B166" s="2"/>
      <c r="C166" s="4"/>
    </row>
    <row r="167" spans="2:3" ht="12.75" customHeight="1">
      <c r="B167" s="2"/>
      <c r="C167" s="4"/>
    </row>
    <row r="168" spans="2:3" ht="12.75" customHeight="1">
      <c r="B168" s="2"/>
      <c r="C168" s="4"/>
    </row>
    <row r="169" spans="2:3" ht="12.75" customHeight="1">
      <c r="B169" s="2"/>
      <c r="C169" s="4"/>
    </row>
    <row r="170" spans="2:3" ht="12.75" customHeight="1">
      <c r="B170" s="2"/>
      <c r="C170" s="4"/>
    </row>
    <row r="171" spans="2:3" ht="12.75" customHeight="1">
      <c r="B171" s="2"/>
      <c r="C171" s="4"/>
    </row>
    <row r="172" spans="2:3" ht="12.75" customHeight="1">
      <c r="B172" s="2"/>
      <c r="C172" s="4"/>
    </row>
    <row r="173" spans="2:3" ht="12.75" customHeight="1">
      <c r="B173" s="2"/>
      <c r="C173" s="4"/>
    </row>
    <row r="174" spans="2:3" ht="12.75" customHeight="1">
      <c r="B174" s="2"/>
      <c r="C174" s="4"/>
    </row>
    <row r="175" spans="2:3" ht="12.75" customHeight="1">
      <c r="B175" s="2"/>
      <c r="C175" s="4"/>
    </row>
    <row r="176" spans="2:3" ht="12.75" customHeight="1">
      <c r="B176" s="2"/>
      <c r="C176" s="4"/>
    </row>
    <row r="177" spans="2:3" ht="12.75" customHeight="1">
      <c r="B177" s="2"/>
      <c r="C177" s="4"/>
    </row>
    <row r="178" spans="2:3" ht="12.75" customHeight="1">
      <c r="B178" s="2"/>
      <c r="C178" s="4"/>
    </row>
    <row r="179" spans="2:3" ht="12.75" customHeight="1">
      <c r="B179" s="2"/>
      <c r="C179" s="4"/>
    </row>
    <row r="180" spans="2:3" ht="12.75" customHeight="1">
      <c r="B180" s="2"/>
      <c r="C180" s="4"/>
    </row>
    <row r="181" spans="2:3" ht="12.75" customHeight="1">
      <c r="B181" s="2"/>
      <c r="C181" s="4"/>
    </row>
    <row r="182" spans="2:3" ht="12.75" customHeight="1">
      <c r="B182" s="2"/>
      <c r="C182" s="4"/>
    </row>
    <row r="183" spans="2:3" ht="12.75" customHeight="1">
      <c r="B183" s="2"/>
      <c r="C183" s="4"/>
    </row>
    <row r="184" spans="2:3" ht="12.75" customHeight="1">
      <c r="B184" s="2"/>
      <c r="C184" s="4"/>
    </row>
    <row r="185" spans="2:3" ht="12.75" customHeight="1">
      <c r="B185" s="2"/>
      <c r="C185" s="4"/>
    </row>
    <row r="186" spans="2:3" ht="12.75" customHeight="1">
      <c r="B186" s="2"/>
      <c r="C186" s="4"/>
    </row>
    <row r="187" spans="2:3" ht="12.75" customHeight="1">
      <c r="B187" s="2"/>
      <c r="C187" s="4"/>
    </row>
    <row r="188" spans="2:3" ht="12.75" customHeight="1">
      <c r="B188" s="2"/>
      <c r="C188" s="4"/>
    </row>
    <row r="189" spans="2:3" ht="12.75" customHeight="1">
      <c r="B189" s="2"/>
      <c r="C189" s="4"/>
    </row>
    <row r="190" spans="2:3" ht="12.75" customHeight="1">
      <c r="B190" s="2"/>
      <c r="C190" s="4"/>
    </row>
    <row r="191" spans="2:3" ht="12.75" customHeight="1">
      <c r="B191" s="2"/>
      <c r="C191" s="4"/>
    </row>
    <row r="192" spans="2:3" ht="12.75" customHeight="1">
      <c r="B192" s="2"/>
      <c r="C192" s="4"/>
    </row>
    <row r="193" spans="2:3" ht="12.75" customHeight="1">
      <c r="B193" s="2"/>
      <c r="C193" s="4"/>
    </row>
    <row r="194" spans="2:3" ht="12.75" customHeight="1">
      <c r="B194" s="2"/>
      <c r="C194" s="4"/>
    </row>
    <row r="195" spans="2:3" ht="12.75" customHeight="1">
      <c r="B195" s="2"/>
      <c r="C195" s="4"/>
    </row>
    <row r="196" spans="2:3" ht="12.75" customHeight="1">
      <c r="B196" s="2"/>
      <c r="C196" s="4"/>
    </row>
    <row r="197" spans="2:3" ht="12.75" customHeight="1">
      <c r="B197" s="2"/>
      <c r="C197" s="4"/>
    </row>
    <row r="198" spans="2:3" ht="12.75" customHeight="1">
      <c r="B198" s="2"/>
      <c r="C198" s="4"/>
    </row>
    <row r="199" spans="2:3" ht="12.75" customHeight="1">
      <c r="B199" s="2"/>
      <c r="C199" s="4"/>
    </row>
    <row r="200" spans="2:3" ht="12.75" customHeight="1">
      <c r="B200" s="2"/>
      <c r="C200" s="4"/>
    </row>
    <row r="201" spans="2:3" ht="12.75" customHeight="1">
      <c r="B201" s="2"/>
      <c r="C201" s="4"/>
    </row>
    <row r="202" spans="2:3" ht="12.75" customHeight="1">
      <c r="B202" s="2"/>
      <c r="C202" s="4"/>
    </row>
    <row r="203" spans="2:3" ht="12.75" customHeight="1">
      <c r="B203" s="2"/>
      <c r="C203" s="4"/>
    </row>
    <row r="204" spans="2:3" ht="12.75" customHeight="1">
      <c r="B204" s="2"/>
      <c r="C204" s="4"/>
    </row>
    <row r="205" spans="2:3" ht="12.75" customHeight="1">
      <c r="B205" s="2"/>
      <c r="C205" s="4"/>
    </row>
    <row r="206" spans="2:3" ht="12.75" customHeight="1">
      <c r="B206" s="2"/>
      <c r="C206" s="4"/>
    </row>
    <row r="207" spans="2:3" ht="12.75" customHeight="1">
      <c r="B207" s="2"/>
      <c r="C207" s="4"/>
    </row>
    <row r="208" spans="2:3" ht="12.75" customHeight="1">
      <c r="B208" s="2"/>
      <c r="C208" s="4"/>
    </row>
    <row r="209" spans="2:3" ht="12.75" customHeight="1">
      <c r="B209" s="2"/>
      <c r="C209" s="4"/>
    </row>
    <row r="210" spans="2:3" ht="12.75" customHeight="1">
      <c r="B210" s="2"/>
      <c r="C210" s="4"/>
    </row>
    <row r="211" spans="2:3" ht="12.75" customHeight="1">
      <c r="B211" s="2"/>
      <c r="C211" s="4"/>
    </row>
    <row r="212" spans="2:3" ht="12.75" customHeight="1">
      <c r="B212" s="2"/>
      <c r="C212" s="4"/>
    </row>
    <row r="213" spans="2:3" ht="12.75" customHeight="1">
      <c r="B213" s="2"/>
      <c r="C213" s="4"/>
    </row>
    <row r="214" spans="2:3" ht="12.75" customHeight="1">
      <c r="B214" s="2"/>
      <c r="C214" s="4"/>
    </row>
    <row r="215" spans="2:3" ht="12.75" customHeight="1">
      <c r="B215" s="2"/>
      <c r="C215" s="4"/>
    </row>
    <row r="216" spans="2:3" ht="12.75" customHeight="1">
      <c r="B216" s="2"/>
      <c r="C216" s="4"/>
    </row>
    <row r="217" spans="2:3" ht="12.75" customHeight="1">
      <c r="B217" s="2"/>
      <c r="C217" s="4"/>
    </row>
    <row r="218" spans="2:3" ht="12.75" customHeight="1">
      <c r="B218" s="2"/>
      <c r="C218" s="4"/>
    </row>
    <row r="219" spans="2:3" ht="12.75" customHeight="1">
      <c r="B219" s="2"/>
      <c r="C219" s="4"/>
    </row>
    <row r="220" spans="2:3" ht="12.75" customHeight="1">
      <c r="B220" s="2"/>
      <c r="C220" s="4"/>
    </row>
    <row r="221" spans="2:3" ht="12.75" customHeight="1">
      <c r="B221" s="2"/>
      <c r="C221" s="4"/>
    </row>
    <row r="222" spans="2:3" ht="12.75" customHeight="1">
      <c r="B222" s="2"/>
      <c r="C222" s="4"/>
    </row>
    <row r="223" spans="2:3" ht="12.75" customHeight="1">
      <c r="B223" s="2"/>
      <c r="C223" s="4"/>
    </row>
    <row r="224" spans="2:3" ht="12.75" customHeight="1">
      <c r="B224" s="2"/>
      <c r="C224" s="4"/>
    </row>
    <row r="225" spans="2:3" ht="12.75" customHeight="1">
      <c r="B225" s="2"/>
      <c r="C225" s="4"/>
    </row>
    <row r="226" spans="2:3" ht="12.75" customHeight="1">
      <c r="B226" s="2"/>
      <c r="C226" s="4"/>
    </row>
    <row r="227" spans="2:3" ht="12.75" customHeight="1">
      <c r="B227" s="2"/>
      <c r="C227" s="4"/>
    </row>
    <row r="228" spans="2:3" ht="12.75" customHeight="1">
      <c r="B228" s="2"/>
      <c r="C228" s="4"/>
    </row>
    <row r="229" spans="2:3" ht="12.75" customHeight="1">
      <c r="B229" s="2"/>
      <c r="C229" s="4"/>
    </row>
    <row r="230" spans="2:3" ht="12.75" customHeight="1">
      <c r="B230" s="2"/>
      <c r="C230" s="4"/>
    </row>
    <row r="231" spans="2:3" ht="12.75" customHeight="1">
      <c r="B231" s="2"/>
      <c r="C231" s="4"/>
    </row>
  </sheetData>
  <mergeCells count="15">
    <mergeCell ref="B48:D48"/>
    <mergeCell ref="E48:G48"/>
    <mergeCell ref="H48:J48"/>
    <mergeCell ref="B31:D31"/>
    <mergeCell ref="E31:G31"/>
    <mergeCell ref="H31:J31"/>
    <mergeCell ref="B3:D3"/>
    <mergeCell ref="E3:G3"/>
    <mergeCell ref="H3:J3"/>
    <mergeCell ref="B22:D22"/>
    <mergeCell ref="E22:G22"/>
    <mergeCell ref="H22:J22"/>
    <mergeCell ref="B13:D13"/>
    <mergeCell ref="E13:G13"/>
    <mergeCell ref="H13:J13"/>
  </mergeCells>
  <pageMargins left="0.7" right="0.7" top="0.75" bottom="0.75" header="0.3" footer="0.3"/>
  <pageSetup scale="93" orientation="landscape" r:id="rId1"/>
  <headerFooter>
    <oddHeader>&amp;C&amp;"-,Bold"Silicon Valley</oddHeader>
    <oddFooter>&amp;CInstitutional Research and Analysis / Official Enrollment Fall Semseter 2017</oddFooter>
  </headerFooter>
  <rowBreaks count="1" manualBreakCount="1">
    <brk id="30"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216"/>
  <sheetViews>
    <sheetView zoomScaleNormal="100" zoomScaleSheetLayoutView="100" workbookViewId="0">
      <selection activeCell="F38" sqref="F38"/>
    </sheetView>
  </sheetViews>
  <sheetFormatPr defaultRowHeight="12.75"/>
  <cols>
    <col min="1" max="1" width="18.85546875" style="60" customWidth="1"/>
    <col min="2" max="2" width="8.7109375" style="60" customWidth="1"/>
    <col min="3" max="3" width="11.28515625" style="60" customWidth="1"/>
    <col min="4" max="4" width="9.5703125" style="60" customWidth="1"/>
    <col min="5" max="13" width="9.140625" style="60" customWidth="1"/>
    <col min="14" max="14" width="18.85546875" style="60" customWidth="1"/>
    <col min="15" max="15" width="9.140625" style="60" customWidth="1"/>
    <col min="16" max="16" width="11.28515625" style="60" customWidth="1"/>
    <col min="17" max="26" width="9.140625" style="60" customWidth="1"/>
    <col min="27" max="90" width="9.140625" style="58"/>
    <col min="91" max="16384" width="9.140625" style="60"/>
  </cols>
  <sheetData>
    <row r="1" spans="1:26" ht="12" customHeight="1">
      <c r="A1" s="59" t="s">
        <v>85</v>
      </c>
      <c r="B1" s="58"/>
      <c r="C1" s="58"/>
      <c r="D1" s="58"/>
      <c r="E1" s="58"/>
      <c r="F1" s="58"/>
      <c r="G1" s="58"/>
      <c r="H1" s="58"/>
      <c r="I1" s="58"/>
      <c r="J1" s="58"/>
      <c r="K1" s="58"/>
      <c r="L1" s="58"/>
      <c r="M1" s="58"/>
      <c r="N1" s="59" t="s">
        <v>85</v>
      </c>
      <c r="O1" s="58"/>
      <c r="P1" s="58"/>
      <c r="Q1" s="58"/>
      <c r="R1" s="58"/>
      <c r="S1" s="58"/>
      <c r="T1" s="58"/>
      <c r="U1" s="58"/>
      <c r="V1" s="58"/>
      <c r="W1" s="58"/>
      <c r="X1" s="58"/>
      <c r="Y1" s="58"/>
      <c r="Z1" s="58"/>
    </row>
    <row r="2" spans="1:26" ht="12" customHeight="1">
      <c r="A2" s="58"/>
      <c r="B2" s="58"/>
      <c r="C2" s="58"/>
      <c r="D2" s="58"/>
      <c r="E2" s="58"/>
      <c r="F2" s="58"/>
      <c r="G2" s="58"/>
      <c r="H2" s="58"/>
      <c r="I2" s="58"/>
      <c r="J2" s="58"/>
      <c r="K2" s="58"/>
      <c r="L2" s="58"/>
      <c r="M2" s="58"/>
      <c r="N2" s="58"/>
      <c r="O2" s="58"/>
      <c r="P2" s="58"/>
      <c r="Q2" s="58"/>
      <c r="R2" s="58"/>
      <c r="S2" s="58"/>
      <c r="T2" s="58"/>
      <c r="U2" s="58"/>
      <c r="V2" s="58"/>
      <c r="W2" s="58"/>
      <c r="X2" s="58"/>
      <c r="Y2" s="58"/>
      <c r="Z2" s="58"/>
    </row>
    <row r="3" spans="1:26" ht="12" customHeight="1">
      <c r="A3" s="58"/>
      <c r="B3" s="58"/>
      <c r="C3" s="129" t="s">
        <v>17</v>
      </c>
      <c r="D3" s="129"/>
      <c r="E3" s="129"/>
      <c r="F3" s="129"/>
      <c r="G3" s="129"/>
      <c r="H3" s="129"/>
      <c r="I3" s="129"/>
      <c r="J3" s="129"/>
      <c r="K3" s="129"/>
      <c r="L3" s="129"/>
      <c r="M3" s="129"/>
      <c r="N3" s="58"/>
      <c r="O3" s="58"/>
      <c r="P3" s="52"/>
      <c r="Q3" s="129" t="s">
        <v>24</v>
      </c>
      <c r="R3" s="129"/>
      <c r="S3" s="129"/>
      <c r="T3" s="129"/>
      <c r="U3" s="129"/>
      <c r="V3" s="129"/>
      <c r="W3" s="129"/>
      <c r="X3" s="129"/>
      <c r="Y3" s="129"/>
      <c r="Z3" s="129"/>
    </row>
    <row r="4" spans="1:26" ht="38.25" customHeight="1">
      <c r="A4" s="61" t="s">
        <v>23</v>
      </c>
      <c r="B4" s="61" t="s">
        <v>25</v>
      </c>
      <c r="C4" s="42" t="s">
        <v>11</v>
      </c>
      <c r="D4" s="42" t="s">
        <v>10</v>
      </c>
      <c r="E4" s="42" t="s">
        <v>57</v>
      </c>
      <c r="F4" s="42" t="s">
        <v>8</v>
      </c>
      <c r="G4" s="42" t="s">
        <v>7</v>
      </c>
      <c r="H4" s="42" t="s">
        <v>6</v>
      </c>
      <c r="I4" s="42" t="s">
        <v>58</v>
      </c>
      <c r="J4" s="42" t="s">
        <v>4</v>
      </c>
      <c r="K4" s="42" t="s">
        <v>59</v>
      </c>
      <c r="L4" s="42" t="s">
        <v>2</v>
      </c>
      <c r="M4" s="42" t="s">
        <v>60</v>
      </c>
      <c r="N4" s="61" t="s">
        <v>23</v>
      </c>
      <c r="O4" s="46" t="s">
        <v>25</v>
      </c>
      <c r="P4" s="42" t="s">
        <v>11</v>
      </c>
      <c r="Q4" s="42" t="s">
        <v>10</v>
      </c>
      <c r="R4" s="42" t="s">
        <v>57</v>
      </c>
      <c r="S4" s="42" t="s">
        <v>8</v>
      </c>
      <c r="T4" s="42" t="s">
        <v>7</v>
      </c>
      <c r="U4" s="42" t="s">
        <v>6</v>
      </c>
      <c r="V4" s="42" t="s">
        <v>58</v>
      </c>
      <c r="W4" s="42" t="s">
        <v>4</v>
      </c>
      <c r="X4" s="42" t="s">
        <v>59</v>
      </c>
      <c r="Y4" s="42" t="s">
        <v>2</v>
      </c>
      <c r="Z4" s="42" t="s">
        <v>56</v>
      </c>
    </row>
    <row r="5" spans="1:26" ht="12" customHeight="1">
      <c r="A5" s="61" t="s">
        <v>75</v>
      </c>
      <c r="B5" s="62" t="s">
        <v>15</v>
      </c>
      <c r="C5" s="76">
        <v>48</v>
      </c>
      <c r="D5" s="77">
        <v>0</v>
      </c>
      <c r="E5" s="76">
        <v>0</v>
      </c>
      <c r="F5" s="76">
        <v>0</v>
      </c>
      <c r="G5" s="76">
        <v>0</v>
      </c>
      <c r="H5" s="77">
        <v>1</v>
      </c>
      <c r="I5" s="77">
        <v>2</v>
      </c>
      <c r="J5" s="77">
        <v>0</v>
      </c>
      <c r="K5" s="77">
        <v>0</v>
      </c>
      <c r="L5" s="77">
        <v>1</v>
      </c>
      <c r="M5" s="77">
        <v>52</v>
      </c>
      <c r="N5" s="61" t="s">
        <v>75</v>
      </c>
      <c r="O5" s="62" t="s">
        <v>15</v>
      </c>
      <c r="P5" s="92">
        <v>121</v>
      </c>
      <c r="Q5" s="93">
        <v>0</v>
      </c>
      <c r="R5" s="92">
        <v>0</v>
      </c>
      <c r="S5" s="92">
        <v>0</v>
      </c>
      <c r="T5" s="92">
        <v>0</v>
      </c>
      <c r="U5" s="93">
        <v>0</v>
      </c>
      <c r="V5" s="93">
        <v>5</v>
      </c>
      <c r="W5" s="93">
        <v>0</v>
      </c>
      <c r="X5" s="93">
        <v>1</v>
      </c>
      <c r="Y5" s="93">
        <v>5</v>
      </c>
      <c r="Z5" s="93">
        <v>132</v>
      </c>
    </row>
    <row r="6" spans="1:26" ht="12" customHeight="1">
      <c r="A6" s="61" t="s">
        <v>76</v>
      </c>
      <c r="B6" s="62" t="s">
        <v>14</v>
      </c>
      <c r="C6" s="76">
        <v>4</v>
      </c>
      <c r="D6" s="76">
        <v>0</v>
      </c>
      <c r="E6" s="76">
        <v>0</v>
      </c>
      <c r="F6" s="76">
        <v>0</v>
      </c>
      <c r="G6" s="76">
        <v>0</v>
      </c>
      <c r="H6" s="76">
        <v>0</v>
      </c>
      <c r="I6" s="76">
        <v>1</v>
      </c>
      <c r="J6" s="76">
        <v>0</v>
      </c>
      <c r="K6" s="76">
        <v>1</v>
      </c>
      <c r="L6" s="76">
        <v>0</v>
      </c>
      <c r="M6" s="76">
        <v>6</v>
      </c>
      <c r="N6" s="61" t="s">
        <v>76</v>
      </c>
      <c r="O6" s="62" t="s">
        <v>14</v>
      </c>
      <c r="P6" s="92">
        <v>14</v>
      </c>
      <c r="Q6" s="92">
        <v>0</v>
      </c>
      <c r="R6" s="92">
        <v>0</v>
      </c>
      <c r="S6" s="92">
        <v>1</v>
      </c>
      <c r="T6" s="92">
        <v>0</v>
      </c>
      <c r="U6" s="92">
        <v>0</v>
      </c>
      <c r="V6" s="92">
        <v>2</v>
      </c>
      <c r="W6" s="92">
        <v>0</v>
      </c>
      <c r="X6" s="92">
        <v>1</v>
      </c>
      <c r="Y6" s="92">
        <v>1</v>
      </c>
      <c r="Z6" s="92">
        <v>19</v>
      </c>
    </row>
    <row r="7" spans="1:26" ht="12" customHeight="1">
      <c r="A7" s="63"/>
      <c r="B7" s="64" t="s">
        <v>61</v>
      </c>
      <c r="C7" s="78">
        <v>52</v>
      </c>
      <c r="D7" s="79">
        <v>0</v>
      </c>
      <c r="E7" s="78">
        <v>0</v>
      </c>
      <c r="F7" s="78">
        <v>0</v>
      </c>
      <c r="G7" s="78">
        <v>0</v>
      </c>
      <c r="H7" s="79">
        <v>1</v>
      </c>
      <c r="I7" s="79">
        <v>3</v>
      </c>
      <c r="J7" s="79">
        <v>0</v>
      </c>
      <c r="K7" s="79">
        <v>1</v>
      </c>
      <c r="L7" s="79">
        <v>1</v>
      </c>
      <c r="M7" s="79">
        <v>58</v>
      </c>
      <c r="N7" s="63"/>
      <c r="O7" s="64" t="s">
        <v>61</v>
      </c>
      <c r="P7" s="94">
        <v>135</v>
      </c>
      <c r="Q7" s="95">
        <v>0</v>
      </c>
      <c r="R7" s="94">
        <v>0</v>
      </c>
      <c r="S7" s="94">
        <v>1</v>
      </c>
      <c r="T7" s="94">
        <v>0</v>
      </c>
      <c r="U7" s="95">
        <v>0</v>
      </c>
      <c r="V7" s="95">
        <v>7</v>
      </c>
      <c r="W7" s="95">
        <v>0</v>
      </c>
      <c r="X7" s="95">
        <v>2</v>
      </c>
      <c r="Y7" s="95">
        <v>6</v>
      </c>
      <c r="Z7" s="95">
        <v>151</v>
      </c>
    </row>
    <row r="8" spans="1:26" ht="12" customHeight="1">
      <c r="A8" s="63"/>
      <c r="B8" s="64" t="s">
        <v>1</v>
      </c>
      <c r="C8" s="80">
        <v>52</v>
      </c>
      <c r="D8" s="81">
        <v>0</v>
      </c>
      <c r="E8" s="80">
        <v>0</v>
      </c>
      <c r="F8" s="80">
        <v>0</v>
      </c>
      <c r="G8" s="80">
        <v>0</v>
      </c>
      <c r="H8" s="81">
        <v>1</v>
      </c>
      <c r="I8" s="81">
        <v>3</v>
      </c>
      <c r="J8" s="81">
        <v>0</v>
      </c>
      <c r="K8" s="81">
        <v>1</v>
      </c>
      <c r="L8" s="81">
        <v>1</v>
      </c>
      <c r="M8" s="81">
        <v>58</v>
      </c>
      <c r="N8" s="63"/>
      <c r="O8" s="64" t="s">
        <v>1</v>
      </c>
      <c r="P8" s="96">
        <v>135</v>
      </c>
      <c r="Q8" s="97">
        <v>0</v>
      </c>
      <c r="R8" s="96">
        <v>0</v>
      </c>
      <c r="S8" s="96">
        <v>1</v>
      </c>
      <c r="T8" s="96">
        <v>0</v>
      </c>
      <c r="U8" s="97">
        <v>0</v>
      </c>
      <c r="V8" s="97">
        <v>7</v>
      </c>
      <c r="W8" s="97">
        <v>0</v>
      </c>
      <c r="X8" s="97">
        <v>2</v>
      </c>
      <c r="Y8" s="97">
        <v>6</v>
      </c>
      <c r="Z8" s="97">
        <v>151</v>
      </c>
    </row>
    <row r="9" spans="1:26" ht="12" customHeight="1">
      <c r="A9" s="61" t="s">
        <v>77</v>
      </c>
      <c r="B9" s="62" t="s">
        <v>15</v>
      </c>
      <c r="C9" s="76">
        <v>17</v>
      </c>
      <c r="D9" s="77">
        <v>0</v>
      </c>
      <c r="E9" s="76">
        <v>0</v>
      </c>
      <c r="F9" s="76">
        <v>0</v>
      </c>
      <c r="G9" s="76">
        <v>0</v>
      </c>
      <c r="H9" s="77">
        <v>0</v>
      </c>
      <c r="I9" s="77">
        <v>1</v>
      </c>
      <c r="J9" s="77">
        <v>0</v>
      </c>
      <c r="K9" s="77">
        <v>0</v>
      </c>
      <c r="L9" s="77">
        <v>0</v>
      </c>
      <c r="M9" s="77">
        <v>18</v>
      </c>
      <c r="N9" s="61" t="s">
        <v>77</v>
      </c>
      <c r="O9" s="62" t="s">
        <v>15</v>
      </c>
      <c r="P9" s="92">
        <v>33</v>
      </c>
      <c r="Q9" s="93">
        <v>0</v>
      </c>
      <c r="R9" s="92">
        <v>0</v>
      </c>
      <c r="S9" s="92">
        <v>0</v>
      </c>
      <c r="T9" s="92">
        <v>0</v>
      </c>
      <c r="U9" s="93">
        <v>0</v>
      </c>
      <c r="V9" s="93">
        <v>0</v>
      </c>
      <c r="W9" s="93">
        <v>0</v>
      </c>
      <c r="X9" s="93">
        <v>0</v>
      </c>
      <c r="Y9" s="93">
        <v>0</v>
      </c>
      <c r="Z9" s="93">
        <v>33</v>
      </c>
    </row>
    <row r="10" spans="1:26" ht="12" customHeight="1">
      <c r="A10" s="61" t="s">
        <v>78</v>
      </c>
      <c r="B10" s="62" t="s">
        <v>14</v>
      </c>
      <c r="C10" s="76">
        <v>0</v>
      </c>
      <c r="D10" s="76">
        <v>0</v>
      </c>
      <c r="E10" s="76">
        <v>0</v>
      </c>
      <c r="F10" s="76">
        <v>0</v>
      </c>
      <c r="G10" s="76">
        <v>0</v>
      </c>
      <c r="H10" s="76">
        <v>0</v>
      </c>
      <c r="I10" s="76">
        <v>0</v>
      </c>
      <c r="J10" s="76">
        <v>0</v>
      </c>
      <c r="K10" s="76">
        <v>0</v>
      </c>
      <c r="L10" s="76">
        <v>0</v>
      </c>
      <c r="M10" s="76">
        <v>0</v>
      </c>
      <c r="N10" s="61" t="s">
        <v>78</v>
      </c>
      <c r="O10" s="62" t="s">
        <v>14</v>
      </c>
      <c r="P10" s="92">
        <v>0</v>
      </c>
      <c r="Q10" s="92">
        <v>0</v>
      </c>
      <c r="R10" s="92">
        <v>0</v>
      </c>
      <c r="S10" s="92">
        <v>0</v>
      </c>
      <c r="T10" s="92">
        <v>0</v>
      </c>
      <c r="U10" s="92">
        <v>0</v>
      </c>
      <c r="V10" s="92">
        <v>0</v>
      </c>
      <c r="W10" s="92">
        <v>0</v>
      </c>
      <c r="X10" s="92">
        <v>0</v>
      </c>
      <c r="Y10" s="92">
        <v>0</v>
      </c>
      <c r="Z10" s="92">
        <v>0</v>
      </c>
    </row>
    <row r="11" spans="1:26" ht="12" customHeight="1">
      <c r="A11" s="63"/>
      <c r="B11" s="64" t="s">
        <v>61</v>
      </c>
      <c r="C11" s="78">
        <v>17</v>
      </c>
      <c r="D11" s="79">
        <v>0</v>
      </c>
      <c r="E11" s="78">
        <v>0</v>
      </c>
      <c r="F11" s="78">
        <v>0</v>
      </c>
      <c r="G11" s="78">
        <v>0</v>
      </c>
      <c r="H11" s="79">
        <v>0</v>
      </c>
      <c r="I11" s="79">
        <v>1</v>
      </c>
      <c r="J11" s="79">
        <v>0</v>
      </c>
      <c r="K11" s="79">
        <v>0</v>
      </c>
      <c r="L11" s="79">
        <v>0</v>
      </c>
      <c r="M11" s="79">
        <v>18</v>
      </c>
      <c r="N11" s="63"/>
      <c r="O11" s="64" t="s">
        <v>61</v>
      </c>
      <c r="P11" s="94">
        <v>33</v>
      </c>
      <c r="Q11" s="95">
        <v>0</v>
      </c>
      <c r="R11" s="94">
        <v>0</v>
      </c>
      <c r="S11" s="94">
        <v>0</v>
      </c>
      <c r="T11" s="94">
        <v>0</v>
      </c>
      <c r="U11" s="95">
        <v>0</v>
      </c>
      <c r="V11" s="95">
        <v>0</v>
      </c>
      <c r="W11" s="95">
        <v>0</v>
      </c>
      <c r="X11" s="95">
        <v>0</v>
      </c>
      <c r="Y11" s="95">
        <v>0</v>
      </c>
      <c r="Z11" s="95">
        <v>33</v>
      </c>
    </row>
    <row r="12" spans="1:26" ht="12" customHeight="1">
      <c r="A12" s="63"/>
      <c r="B12" s="64" t="s">
        <v>1</v>
      </c>
      <c r="C12" s="80">
        <v>17</v>
      </c>
      <c r="D12" s="81">
        <v>0</v>
      </c>
      <c r="E12" s="80">
        <v>0</v>
      </c>
      <c r="F12" s="80">
        <v>0</v>
      </c>
      <c r="G12" s="80">
        <v>0</v>
      </c>
      <c r="H12" s="81">
        <v>0</v>
      </c>
      <c r="I12" s="81">
        <v>1</v>
      </c>
      <c r="J12" s="81">
        <v>0</v>
      </c>
      <c r="K12" s="81">
        <v>0</v>
      </c>
      <c r="L12" s="81">
        <v>0</v>
      </c>
      <c r="M12" s="81">
        <v>18</v>
      </c>
      <c r="N12" s="63"/>
      <c r="O12" s="64" t="s">
        <v>1</v>
      </c>
      <c r="P12" s="96">
        <v>33</v>
      </c>
      <c r="Q12" s="97">
        <v>0</v>
      </c>
      <c r="R12" s="96">
        <v>0</v>
      </c>
      <c r="S12" s="96">
        <v>0</v>
      </c>
      <c r="T12" s="96">
        <v>0</v>
      </c>
      <c r="U12" s="97">
        <v>0</v>
      </c>
      <c r="V12" s="97">
        <v>0</v>
      </c>
      <c r="W12" s="97">
        <v>0</v>
      </c>
      <c r="X12" s="97">
        <v>0</v>
      </c>
      <c r="Y12" s="97">
        <v>0</v>
      </c>
      <c r="Z12" s="97">
        <v>33</v>
      </c>
    </row>
    <row r="13" spans="1:26" ht="12" customHeight="1">
      <c r="A13" s="61" t="s">
        <v>79</v>
      </c>
      <c r="B13" s="62" t="s">
        <v>15</v>
      </c>
      <c r="C13" s="76">
        <v>18</v>
      </c>
      <c r="D13" s="77">
        <v>0</v>
      </c>
      <c r="E13" s="76">
        <v>0</v>
      </c>
      <c r="F13" s="76">
        <v>0</v>
      </c>
      <c r="G13" s="76">
        <v>1</v>
      </c>
      <c r="H13" s="77">
        <v>0</v>
      </c>
      <c r="I13" s="77">
        <v>1</v>
      </c>
      <c r="J13" s="77">
        <v>0</v>
      </c>
      <c r="K13" s="77">
        <v>1</v>
      </c>
      <c r="L13" s="77">
        <v>2</v>
      </c>
      <c r="M13" s="77">
        <v>23</v>
      </c>
      <c r="N13" s="61" t="s">
        <v>79</v>
      </c>
      <c r="O13" s="62" t="s">
        <v>15</v>
      </c>
      <c r="P13" s="92">
        <v>32</v>
      </c>
      <c r="Q13" s="93">
        <v>0</v>
      </c>
      <c r="R13" s="92">
        <v>0</v>
      </c>
      <c r="S13" s="92">
        <v>0</v>
      </c>
      <c r="T13" s="92">
        <v>0</v>
      </c>
      <c r="U13" s="93">
        <v>0</v>
      </c>
      <c r="V13" s="93">
        <v>5</v>
      </c>
      <c r="W13" s="93">
        <v>0</v>
      </c>
      <c r="X13" s="93">
        <v>4</v>
      </c>
      <c r="Y13" s="93">
        <v>3</v>
      </c>
      <c r="Z13" s="93">
        <v>44</v>
      </c>
    </row>
    <row r="14" spans="1:26" ht="12" customHeight="1">
      <c r="A14" s="61" t="s">
        <v>80</v>
      </c>
      <c r="B14" s="62" t="s">
        <v>14</v>
      </c>
      <c r="C14" s="76">
        <v>0</v>
      </c>
      <c r="D14" s="76">
        <v>0</v>
      </c>
      <c r="E14" s="76">
        <v>0</v>
      </c>
      <c r="F14" s="76">
        <v>0</v>
      </c>
      <c r="G14" s="76">
        <v>0</v>
      </c>
      <c r="H14" s="76">
        <v>0</v>
      </c>
      <c r="I14" s="76">
        <v>0</v>
      </c>
      <c r="J14" s="76">
        <v>0</v>
      </c>
      <c r="K14" s="76">
        <v>0</v>
      </c>
      <c r="L14" s="76">
        <v>0</v>
      </c>
      <c r="M14" s="76">
        <v>0</v>
      </c>
      <c r="N14" s="61" t="s">
        <v>80</v>
      </c>
      <c r="O14" s="62" t="s">
        <v>14</v>
      </c>
      <c r="P14" s="92">
        <v>0</v>
      </c>
      <c r="Q14" s="92">
        <v>0</v>
      </c>
      <c r="R14" s="92">
        <v>0</v>
      </c>
      <c r="S14" s="92">
        <v>0</v>
      </c>
      <c r="T14" s="92">
        <v>0</v>
      </c>
      <c r="U14" s="92">
        <v>0</v>
      </c>
      <c r="V14" s="92">
        <v>0</v>
      </c>
      <c r="W14" s="92">
        <v>0</v>
      </c>
      <c r="X14" s="92">
        <v>0</v>
      </c>
      <c r="Y14" s="92">
        <v>0</v>
      </c>
      <c r="Z14" s="92">
        <v>0</v>
      </c>
    </row>
    <row r="15" spans="1:26" ht="12" customHeight="1">
      <c r="A15" s="63"/>
      <c r="B15" s="64" t="s">
        <v>61</v>
      </c>
      <c r="C15" s="78">
        <v>18</v>
      </c>
      <c r="D15" s="78">
        <v>0</v>
      </c>
      <c r="E15" s="78">
        <v>0</v>
      </c>
      <c r="F15" s="78">
        <v>0</v>
      </c>
      <c r="G15" s="78">
        <v>1</v>
      </c>
      <c r="H15" s="78">
        <v>0</v>
      </c>
      <c r="I15" s="78">
        <v>1</v>
      </c>
      <c r="J15" s="78">
        <v>0</v>
      </c>
      <c r="K15" s="78">
        <v>1</v>
      </c>
      <c r="L15" s="78">
        <v>2</v>
      </c>
      <c r="M15" s="78">
        <v>23</v>
      </c>
      <c r="N15" s="63"/>
      <c r="O15" s="64" t="s">
        <v>61</v>
      </c>
      <c r="P15" s="94">
        <v>32</v>
      </c>
      <c r="Q15" s="95">
        <v>0</v>
      </c>
      <c r="R15" s="94">
        <v>0</v>
      </c>
      <c r="S15" s="94">
        <v>0</v>
      </c>
      <c r="T15" s="94">
        <v>0</v>
      </c>
      <c r="U15" s="95">
        <v>0</v>
      </c>
      <c r="V15" s="95">
        <v>5</v>
      </c>
      <c r="W15" s="95">
        <v>0</v>
      </c>
      <c r="X15" s="95">
        <v>4</v>
      </c>
      <c r="Y15" s="95">
        <v>3</v>
      </c>
      <c r="Z15" s="95">
        <v>44</v>
      </c>
    </row>
    <row r="16" spans="1:26" ht="12" customHeight="1">
      <c r="A16" s="63"/>
      <c r="B16" s="64" t="s">
        <v>1</v>
      </c>
      <c r="C16" s="80">
        <v>18</v>
      </c>
      <c r="D16" s="81">
        <v>0</v>
      </c>
      <c r="E16" s="80">
        <v>0</v>
      </c>
      <c r="F16" s="80">
        <v>0</v>
      </c>
      <c r="G16" s="80">
        <v>1</v>
      </c>
      <c r="H16" s="81">
        <v>0</v>
      </c>
      <c r="I16" s="81">
        <v>1</v>
      </c>
      <c r="J16" s="81">
        <v>0</v>
      </c>
      <c r="K16" s="81">
        <v>1</v>
      </c>
      <c r="L16" s="81">
        <v>2</v>
      </c>
      <c r="M16" s="81">
        <v>23</v>
      </c>
      <c r="N16" s="63"/>
      <c r="O16" s="64" t="s">
        <v>1</v>
      </c>
      <c r="P16" s="96">
        <v>32</v>
      </c>
      <c r="Q16" s="97">
        <v>0</v>
      </c>
      <c r="R16" s="96">
        <v>0</v>
      </c>
      <c r="S16" s="96">
        <v>0</v>
      </c>
      <c r="T16" s="96">
        <v>0</v>
      </c>
      <c r="U16" s="97">
        <v>0</v>
      </c>
      <c r="V16" s="97">
        <v>5</v>
      </c>
      <c r="W16" s="97">
        <v>0</v>
      </c>
      <c r="X16" s="97">
        <v>4</v>
      </c>
      <c r="Y16" s="97">
        <v>3</v>
      </c>
      <c r="Z16" s="97">
        <v>44</v>
      </c>
    </row>
    <row r="17" spans="1:26" ht="12" customHeight="1">
      <c r="A17" s="59" t="s">
        <v>81</v>
      </c>
      <c r="B17" s="62" t="s">
        <v>15</v>
      </c>
      <c r="C17" s="76">
        <v>2</v>
      </c>
      <c r="D17" s="77">
        <v>0</v>
      </c>
      <c r="E17" s="76">
        <v>0</v>
      </c>
      <c r="F17" s="76">
        <v>0</v>
      </c>
      <c r="G17" s="76">
        <v>0</v>
      </c>
      <c r="H17" s="77">
        <v>0</v>
      </c>
      <c r="I17" s="77">
        <v>0</v>
      </c>
      <c r="J17" s="77">
        <v>0</v>
      </c>
      <c r="K17" s="77">
        <v>0</v>
      </c>
      <c r="L17" s="77">
        <v>0</v>
      </c>
      <c r="M17" s="77">
        <v>2</v>
      </c>
      <c r="N17" s="59" t="s">
        <v>81</v>
      </c>
      <c r="O17" s="62" t="s">
        <v>15</v>
      </c>
      <c r="P17" s="92">
        <v>0</v>
      </c>
      <c r="Q17" s="93">
        <v>0</v>
      </c>
      <c r="R17" s="92">
        <v>0</v>
      </c>
      <c r="S17" s="92">
        <v>0</v>
      </c>
      <c r="T17" s="92">
        <v>0</v>
      </c>
      <c r="U17" s="93">
        <v>0</v>
      </c>
      <c r="V17" s="93">
        <v>0</v>
      </c>
      <c r="W17" s="93">
        <v>0</v>
      </c>
      <c r="X17" s="93">
        <v>0</v>
      </c>
      <c r="Y17" s="93">
        <v>0</v>
      </c>
      <c r="Z17" s="93">
        <v>0</v>
      </c>
    </row>
    <row r="18" spans="1:26" ht="12" customHeight="1">
      <c r="A18" s="58"/>
      <c r="B18" s="62" t="s">
        <v>14</v>
      </c>
      <c r="C18" s="76">
        <v>0</v>
      </c>
      <c r="D18" s="76">
        <v>0</v>
      </c>
      <c r="E18" s="76">
        <v>0</v>
      </c>
      <c r="F18" s="76">
        <v>0</v>
      </c>
      <c r="G18" s="76">
        <v>0</v>
      </c>
      <c r="H18" s="76">
        <v>0</v>
      </c>
      <c r="I18" s="76">
        <v>0</v>
      </c>
      <c r="J18" s="76">
        <v>0</v>
      </c>
      <c r="K18" s="76">
        <v>0</v>
      </c>
      <c r="L18" s="76">
        <v>0</v>
      </c>
      <c r="M18" s="76">
        <v>0</v>
      </c>
      <c r="N18" s="58"/>
      <c r="O18" s="62" t="s">
        <v>14</v>
      </c>
      <c r="P18" s="92">
        <v>0</v>
      </c>
      <c r="Q18" s="92">
        <v>0</v>
      </c>
      <c r="R18" s="92">
        <v>0</v>
      </c>
      <c r="S18" s="92">
        <v>0</v>
      </c>
      <c r="T18" s="92">
        <v>0</v>
      </c>
      <c r="U18" s="92">
        <v>0</v>
      </c>
      <c r="V18" s="92">
        <v>0</v>
      </c>
      <c r="W18" s="92">
        <v>0</v>
      </c>
      <c r="X18" s="92">
        <v>0</v>
      </c>
      <c r="Y18" s="92">
        <v>0</v>
      </c>
      <c r="Z18" s="92">
        <v>0</v>
      </c>
    </row>
    <row r="19" spans="1:26" ht="12" customHeight="1">
      <c r="A19" s="58"/>
      <c r="B19" s="64" t="s">
        <v>61</v>
      </c>
      <c r="C19" s="78">
        <v>2</v>
      </c>
      <c r="D19" s="78">
        <v>0</v>
      </c>
      <c r="E19" s="78">
        <v>0</v>
      </c>
      <c r="F19" s="78">
        <v>0</v>
      </c>
      <c r="G19" s="78">
        <v>0</v>
      </c>
      <c r="H19" s="78">
        <v>0</v>
      </c>
      <c r="I19" s="78">
        <v>0</v>
      </c>
      <c r="J19" s="78">
        <v>0</v>
      </c>
      <c r="K19" s="78">
        <v>0</v>
      </c>
      <c r="L19" s="78">
        <v>0</v>
      </c>
      <c r="M19" s="78">
        <v>2</v>
      </c>
      <c r="N19" s="58"/>
      <c r="O19" s="64" t="s">
        <v>61</v>
      </c>
      <c r="P19" s="94">
        <v>0</v>
      </c>
      <c r="Q19" s="94">
        <v>0</v>
      </c>
      <c r="R19" s="94">
        <v>0</v>
      </c>
      <c r="S19" s="94">
        <v>0</v>
      </c>
      <c r="T19" s="94">
        <v>0</v>
      </c>
      <c r="U19" s="94">
        <v>0</v>
      </c>
      <c r="V19" s="94">
        <v>0</v>
      </c>
      <c r="W19" s="94">
        <v>0</v>
      </c>
      <c r="X19" s="94">
        <v>0</v>
      </c>
      <c r="Y19" s="94">
        <v>0</v>
      </c>
      <c r="Z19" s="94">
        <v>0</v>
      </c>
    </row>
    <row r="20" spans="1:26" ht="12" customHeight="1">
      <c r="A20" s="58"/>
      <c r="B20" s="64" t="s">
        <v>1</v>
      </c>
      <c r="C20" s="80">
        <v>2</v>
      </c>
      <c r="D20" s="81">
        <v>0</v>
      </c>
      <c r="E20" s="80">
        <v>0</v>
      </c>
      <c r="F20" s="80">
        <v>0</v>
      </c>
      <c r="G20" s="80">
        <v>0</v>
      </c>
      <c r="H20" s="81">
        <v>0</v>
      </c>
      <c r="I20" s="81">
        <v>0</v>
      </c>
      <c r="J20" s="81">
        <v>0</v>
      </c>
      <c r="K20" s="81">
        <v>0</v>
      </c>
      <c r="L20" s="81">
        <v>0</v>
      </c>
      <c r="M20" s="81">
        <v>2</v>
      </c>
      <c r="N20" s="58"/>
      <c r="O20" s="64" t="s">
        <v>1</v>
      </c>
      <c r="P20" s="96">
        <v>0</v>
      </c>
      <c r="Q20" s="97">
        <v>0</v>
      </c>
      <c r="R20" s="96">
        <v>0</v>
      </c>
      <c r="S20" s="96">
        <v>0</v>
      </c>
      <c r="T20" s="96">
        <v>0</v>
      </c>
      <c r="U20" s="97">
        <v>0</v>
      </c>
      <c r="V20" s="97">
        <v>0</v>
      </c>
      <c r="W20" s="97">
        <v>0</v>
      </c>
      <c r="X20" s="97">
        <v>0</v>
      </c>
      <c r="Y20" s="97">
        <v>0</v>
      </c>
      <c r="Z20" s="97">
        <v>0</v>
      </c>
    </row>
    <row r="21" spans="1:26" ht="12" customHeight="1">
      <c r="A21" s="59" t="s">
        <v>27</v>
      </c>
      <c r="B21" s="62" t="s">
        <v>15</v>
      </c>
      <c r="C21" s="76">
        <v>85</v>
      </c>
      <c r="D21" s="77">
        <v>0</v>
      </c>
      <c r="E21" s="76">
        <v>0</v>
      </c>
      <c r="F21" s="76">
        <v>0</v>
      </c>
      <c r="G21" s="76">
        <v>1</v>
      </c>
      <c r="H21" s="77">
        <v>1</v>
      </c>
      <c r="I21" s="77">
        <v>4</v>
      </c>
      <c r="J21" s="77">
        <v>0</v>
      </c>
      <c r="K21" s="77">
        <v>1</v>
      </c>
      <c r="L21" s="77">
        <v>3</v>
      </c>
      <c r="M21" s="77">
        <v>95</v>
      </c>
      <c r="N21" s="59" t="s">
        <v>27</v>
      </c>
      <c r="O21" s="62" t="s">
        <v>15</v>
      </c>
      <c r="P21" s="92">
        <v>186</v>
      </c>
      <c r="Q21" s="93">
        <v>0</v>
      </c>
      <c r="R21" s="92">
        <v>0</v>
      </c>
      <c r="S21" s="92">
        <v>0</v>
      </c>
      <c r="T21" s="92">
        <v>0</v>
      </c>
      <c r="U21" s="93">
        <v>0</v>
      </c>
      <c r="V21" s="93">
        <v>10</v>
      </c>
      <c r="W21" s="93">
        <v>0</v>
      </c>
      <c r="X21" s="93">
        <v>5</v>
      </c>
      <c r="Y21" s="93">
        <v>8</v>
      </c>
      <c r="Z21" s="93">
        <v>209</v>
      </c>
    </row>
    <row r="22" spans="1:26" ht="12" customHeight="1">
      <c r="A22" s="58"/>
      <c r="B22" s="62" t="s">
        <v>14</v>
      </c>
      <c r="C22" s="76">
        <v>4</v>
      </c>
      <c r="D22" s="76">
        <v>0</v>
      </c>
      <c r="E22" s="76">
        <v>0</v>
      </c>
      <c r="F22" s="76">
        <v>0</v>
      </c>
      <c r="G22" s="76">
        <v>0</v>
      </c>
      <c r="H22" s="76">
        <v>0</v>
      </c>
      <c r="I22" s="76">
        <v>1</v>
      </c>
      <c r="J22" s="76">
        <v>0</v>
      </c>
      <c r="K22" s="76">
        <v>1</v>
      </c>
      <c r="L22" s="76">
        <v>0</v>
      </c>
      <c r="M22" s="76">
        <v>6</v>
      </c>
      <c r="N22" s="58"/>
      <c r="O22" s="62" t="s">
        <v>14</v>
      </c>
      <c r="P22" s="92">
        <v>14</v>
      </c>
      <c r="Q22" s="92">
        <v>0</v>
      </c>
      <c r="R22" s="92">
        <v>0</v>
      </c>
      <c r="S22" s="92">
        <v>1</v>
      </c>
      <c r="T22" s="92">
        <v>0</v>
      </c>
      <c r="U22" s="92">
        <v>0</v>
      </c>
      <c r="V22" s="92">
        <v>2</v>
      </c>
      <c r="W22" s="92">
        <v>0</v>
      </c>
      <c r="X22" s="92">
        <v>1</v>
      </c>
      <c r="Y22" s="92">
        <v>1</v>
      </c>
      <c r="Z22" s="92">
        <v>19</v>
      </c>
    </row>
    <row r="23" spans="1:26" ht="12" customHeight="1">
      <c r="A23" s="58"/>
      <c r="B23" s="64" t="s">
        <v>61</v>
      </c>
      <c r="C23" s="78">
        <v>89</v>
      </c>
      <c r="D23" s="79">
        <v>0</v>
      </c>
      <c r="E23" s="78">
        <v>0</v>
      </c>
      <c r="F23" s="78">
        <v>0</v>
      </c>
      <c r="G23" s="78">
        <v>1</v>
      </c>
      <c r="H23" s="79">
        <v>1</v>
      </c>
      <c r="I23" s="79">
        <v>5</v>
      </c>
      <c r="J23" s="79">
        <v>0</v>
      </c>
      <c r="K23" s="79">
        <v>2</v>
      </c>
      <c r="L23" s="79">
        <v>3</v>
      </c>
      <c r="M23" s="79">
        <v>101</v>
      </c>
      <c r="N23" s="58"/>
      <c r="O23" s="64" t="s">
        <v>61</v>
      </c>
      <c r="P23" s="94">
        <v>200</v>
      </c>
      <c r="Q23" s="95">
        <v>0</v>
      </c>
      <c r="R23" s="94">
        <v>0</v>
      </c>
      <c r="S23" s="94">
        <v>1</v>
      </c>
      <c r="T23" s="94">
        <v>0</v>
      </c>
      <c r="U23" s="95">
        <v>0</v>
      </c>
      <c r="V23" s="95">
        <v>12</v>
      </c>
      <c r="W23" s="95">
        <v>0</v>
      </c>
      <c r="X23" s="95">
        <v>6</v>
      </c>
      <c r="Y23" s="95">
        <v>9</v>
      </c>
      <c r="Z23" s="95">
        <v>228</v>
      </c>
    </row>
    <row r="24" spans="1:26">
      <c r="A24" s="58"/>
      <c r="B24" s="64" t="s">
        <v>1</v>
      </c>
      <c r="C24" s="80">
        <v>89</v>
      </c>
      <c r="D24" s="81">
        <v>0</v>
      </c>
      <c r="E24" s="80">
        <v>0</v>
      </c>
      <c r="F24" s="80">
        <v>0</v>
      </c>
      <c r="G24" s="80">
        <v>1</v>
      </c>
      <c r="H24" s="81">
        <v>1</v>
      </c>
      <c r="I24" s="81">
        <v>5</v>
      </c>
      <c r="J24" s="81">
        <v>0</v>
      </c>
      <c r="K24" s="81">
        <v>2</v>
      </c>
      <c r="L24" s="81">
        <v>3</v>
      </c>
      <c r="M24" s="81">
        <v>101</v>
      </c>
      <c r="N24" s="58"/>
      <c r="O24" s="64" t="s">
        <v>1</v>
      </c>
      <c r="P24" s="96">
        <v>200</v>
      </c>
      <c r="Q24" s="97">
        <v>0</v>
      </c>
      <c r="R24" s="96">
        <v>0</v>
      </c>
      <c r="S24" s="96">
        <v>1</v>
      </c>
      <c r="T24" s="96">
        <v>0</v>
      </c>
      <c r="U24" s="97">
        <v>0</v>
      </c>
      <c r="V24" s="97">
        <v>12</v>
      </c>
      <c r="W24" s="97">
        <v>0</v>
      </c>
      <c r="X24" s="97">
        <v>6</v>
      </c>
      <c r="Y24" s="97">
        <v>9</v>
      </c>
      <c r="Z24" s="97">
        <v>228</v>
      </c>
    </row>
    <row r="25" spans="1:26" s="58" customFormat="1"/>
    <row r="26" spans="1:26" s="58" customFormat="1"/>
    <row r="27" spans="1:26" s="58" customFormat="1"/>
    <row r="28" spans="1:26" s="58" customFormat="1"/>
    <row r="29" spans="1:26" s="58" customFormat="1"/>
    <row r="30" spans="1:26" s="58" customFormat="1"/>
    <row r="31" spans="1:26" s="58" customFormat="1"/>
    <row r="32" spans="1:26" s="58" customFormat="1">
      <c r="D32" s="58" t="s">
        <v>0</v>
      </c>
    </row>
    <row r="33" s="58" customFormat="1"/>
    <row r="34" s="58" customFormat="1"/>
    <row r="35" s="58" customFormat="1"/>
    <row r="36" s="58" customFormat="1"/>
    <row r="37" s="58" customFormat="1"/>
    <row r="38" s="58" customFormat="1"/>
    <row r="39" s="58" customFormat="1"/>
    <row r="40" s="58" customFormat="1"/>
    <row r="41" s="58" customFormat="1"/>
    <row r="42" s="58" customFormat="1"/>
    <row r="43" s="58" customFormat="1"/>
    <row r="44" s="58" customFormat="1"/>
    <row r="45" s="58" customFormat="1"/>
    <row r="46" s="58" customFormat="1"/>
    <row r="47" s="58" customFormat="1"/>
    <row r="48" s="58" customFormat="1"/>
    <row r="49" s="58" customFormat="1"/>
    <row r="50" s="58" customFormat="1"/>
    <row r="51" s="58" customFormat="1"/>
    <row r="52" s="58" customFormat="1"/>
    <row r="53" s="58" customFormat="1"/>
    <row r="54" s="58" customFormat="1"/>
    <row r="55" s="58" customFormat="1"/>
    <row r="56" s="58" customFormat="1"/>
    <row r="57" s="58" customFormat="1"/>
    <row r="58" s="58" customFormat="1"/>
    <row r="59" s="58" customFormat="1"/>
    <row r="60" s="58" customFormat="1"/>
    <row r="61" s="58" customFormat="1"/>
    <row r="62" s="58" customFormat="1"/>
    <row r="63" s="58" customFormat="1"/>
    <row r="64" s="58" customFormat="1"/>
    <row r="65" s="58" customFormat="1"/>
    <row r="66" s="58" customFormat="1"/>
    <row r="67" s="58" customFormat="1"/>
    <row r="68" s="58" customFormat="1"/>
    <row r="69" s="58" customFormat="1"/>
    <row r="70" s="58" customFormat="1"/>
    <row r="71" s="58" customFormat="1"/>
    <row r="72" s="58" customFormat="1"/>
    <row r="73" s="58" customFormat="1"/>
    <row r="74" s="58" customFormat="1"/>
    <row r="75" s="58" customFormat="1"/>
    <row r="76" s="58" customFormat="1"/>
    <row r="77" s="58" customFormat="1"/>
    <row r="78" s="58" customFormat="1"/>
    <row r="79" s="58" customFormat="1"/>
    <row r="80" s="58" customFormat="1"/>
    <row r="81" s="58" customFormat="1"/>
    <row r="82" s="58" customFormat="1"/>
    <row r="83" s="58" customFormat="1"/>
    <row r="84" s="58" customFormat="1"/>
    <row r="85" s="58" customFormat="1"/>
    <row r="86" s="58" customFormat="1"/>
    <row r="87" s="58" customFormat="1"/>
    <row r="88" s="58" customFormat="1"/>
    <row r="89" s="58" customFormat="1"/>
    <row r="90" s="58" customFormat="1"/>
    <row r="91" s="58" customFormat="1"/>
    <row r="92" s="58" customFormat="1"/>
    <row r="93" s="58" customFormat="1"/>
    <row r="94" s="58" customFormat="1"/>
    <row r="95" s="58" customFormat="1"/>
    <row r="96" s="58" customFormat="1"/>
    <row r="97" s="58" customFormat="1"/>
    <row r="98" s="58" customFormat="1"/>
    <row r="99" s="58" customFormat="1"/>
    <row r="100" s="58" customFormat="1"/>
    <row r="101" s="58" customFormat="1"/>
    <row r="102" s="58" customFormat="1"/>
    <row r="103" s="58" customFormat="1"/>
    <row r="104" s="58" customFormat="1"/>
    <row r="105" s="58" customFormat="1"/>
    <row r="106" s="58" customFormat="1"/>
    <row r="107" s="58" customFormat="1"/>
    <row r="108" s="58" customFormat="1"/>
    <row r="109" s="58" customFormat="1"/>
    <row r="110" s="58" customFormat="1"/>
    <row r="111" s="58" customFormat="1"/>
    <row r="112" s="58" customFormat="1"/>
    <row r="113" s="58" customFormat="1"/>
    <row r="114" s="58" customFormat="1"/>
    <row r="115" s="58" customFormat="1"/>
    <row r="116" s="58" customFormat="1"/>
    <row r="117" s="58" customFormat="1"/>
    <row r="118" s="58" customFormat="1"/>
    <row r="119" s="58" customFormat="1"/>
    <row r="120" s="58" customFormat="1"/>
    <row r="121" s="58" customFormat="1"/>
    <row r="122" s="58" customFormat="1"/>
    <row r="123" s="58" customFormat="1"/>
    <row r="124" s="58" customFormat="1"/>
    <row r="125" s="58" customFormat="1"/>
    <row r="126" s="58" customFormat="1"/>
    <row r="127" s="58" customFormat="1"/>
    <row r="128" s="58" customFormat="1"/>
    <row r="129" s="58" customFormat="1"/>
    <row r="130" s="58" customFormat="1"/>
    <row r="131" s="58" customFormat="1"/>
    <row r="132" s="58" customFormat="1"/>
    <row r="133" s="58" customFormat="1"/>
    <row r="134" s="58" customFormat="1"/>
    <row r="135" s="58" customFormat="1"/>
    <row r="136" s="58" customFormat="1"/>
    <row r="137" s="58" customFormat="1"/>
    <row r="138" s="58" customFormat="1"/>
    <row r="139" s="58" customFormat="1"/>
    <row r="140" s="58" customFormat="1"/>
    <row r="141" s="58" customFormat="1"/>
    <row r="142" s="58" customFormat="1"/>
    <row r="143" s="58" customFormat="1"/>
    <row r="144" s="58" customFormat="1"/>
    <row r="145" s="58" customFormat="1"/>
    <row r="146" s="58" customFormat="1"/>
    <row r="147" s="58" customFormat="1"/>
    <row r="148" s="58" customFormat="1"/>
    <row r="149" s="58" customFormat="1"/>
    <row r="150" s="58" customFormat="1"/>
    <row r="151" s="58" customFormat="1"/>
    <row r="152" s="58" customFormat="1"/>
    <row r="153" s="58" customFormat="1"/>
    <row r="154" s="58" customFormat="1"/>
    <row r="155" s="58" customFormat="1"/>
    <row r="156" s="58" customFormat="1"/>
    <row r="157" s="58" customFormat="1"/>
    <row r="158" s="58" customFormat="1"/>
    <row r="159" s="58" customFormat="1"/>
    <row r="160" s="58" customFormat="1"/>
    <row r="161" s="58" customFormat="1"/>
    <row r="162" s="58" customFormat="1"/>
    <row r="163" s="58" customFormat="1"/>
    <row r="164" s="58" customFormat="1"/>
    <row r="165" s="58" customFormat="1"/>
    <row r="166" s="58" customFormat="1"/>
    <row r="167" s="58" customFormat="1"/>
    <row r="168" s="58" customFormat="1"/>
    <row r="169" s="58" customFormat="1"/>
    <row r="170" s="58" customFormat="1"/>
    <row r="171" s="58" customFormat="1"/>
    <row r="172" s="58" customFormat="1"/>
    <row r="173" s="58" customFormat="1"/>
    <row r="174" s="58" customFormat="1"/>
    <row r="175" s="58" customFormat="1"/>
    <row r="176" s="58" customFormat="1"/>
    <row r="177" s="58" customFormat="1"/>
    <row r="178" s="58" customFormat="1"/>
    <row r="179" s="58" customFormat="1"/>
    <row r="180" s="58" customFormat="1"/>
    <row r="181" s="58" customFormat="1"/>
    <row r="182" s="58" customFormat="1"/>
    <row r="183" s="58" customFormat="1"/>
    <row r="184" s="58" customFormat="1"/>
    <row r="185" s="58" customFormat="1"/>
    <row r="186" s="58" customFormat="1"/>
    <row r="187" s="58" customFormat="1"/>
    <row r="188" s="58" customFormat="1"/>
    <row r="189" s="58" customFormat="1"/>
    <row r="190" s="58" customFormat="1"/>
    <row r="191" s="58" customFormat="1"/>
    <row r="192" s="58" customFormat="1"/>
    <row r="193" s="58" customFormat="1"/>
    <row r="194" s="58" customFormat="1"/>
    <row r="195" s="58" customFormat="1"/>
    <row r="196" s="58" customFormat="1"/>
    <row r="197" s="58" customFormat="1"/>
    <row r="198" s="58" customFormat="1"/>
    <row r="199" s="58" customFormat="1"/>
    <row r="200" s="58" customFormat="1"/>
    <row r="201" s="58" customFormat="1"/>
    <row r="202" s="58" customFormat="1"/>
    <row r="203" s="58" customFormat="1"/>
    <row r="204" s="58" customFormat="1"/>
    <row r="205" s="58" customFormat="1"/>
    <row r="206" s="58" customFormat="1"/>
    <row r="207" s="58" customFormat="1"/>
    <row r="208" s="58" customFormat="1"/>
    <row r="209" s="58" customFormat="1"/>
    <row r="210" s="58" customFormat="1"/>
    <row r="211" s="58" customFormat="1"/>
    <row r="212" s="58" customFormat="1"/>
    <row r="213" s="58" customFormat="1"/>
    <row r="214" s="58" customFormat="1"/>
    <row r="215" s="58" customFormat="1"/>
    <row r="216" s="58" customFormat="1"/>
  </sheetData>
  <mergeCells count="2">
    <mergeCell ref="C3:M3"/>
    <mergeCell ref="Q3:Z3"/>
  </mergeCells>
  <pageMargins left="0.7" right="0.7" top="0.75" bottom="0.75" header="0.3" footer="0.3"/>
  <pageSetup scale="94" orientation="landscape" r:id="rId1"/>
  <headerFooter>
    <oddHeader>&amp;C&amp;"-,Bold"Silicon Valley</oddHeader>
    <oddFooter>&amp;CInstitutional Research and Analysis / Official Enrollment Fall Semester 2017</oddFooter>
  </headerFooter>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66"/>
  <sheetViews>
    <sheetView zoomScaleNormal="100" zoomScaleSheetLayoutView="100" workbookViewId="0">
      <selection activeCell="D25" sqref="D25"/>
    </sheetView>
  </sheetViews>
  <sheetFormatPr defaultRowHeight="12.75"/>
  <cols>
    <col min="1" max="1" width="17.5703125" style="39" customWidth="1"/>
    <col min="2" max="2" width="8.7109375" style="39" customWidth="1"/>
    <col min="3" max="3" width="11.28515625" style="39" customWidth="1"/>
    <col min="4" max="4" width="9.5703125" style="39" customWidth="1"/>
    <col min="5" max="13" width="9.140625" style="39" customWidth="1"/>
    <col min="14" max="14" width="17.5703125" style="39" customWidth="1"/>
    <col min="15" max="15" width="9.140625" style="39" customWidth="1"/>
    <col min="16" max="16" width="11.28515625" style="39" customWidth="1"/>
    <col min="17" max="26" width="9.140625" style="39" customWidth="1"/>
    <col min="27" max="82" width="9.140625" style="58"/>
    <col min="83" max="16384" width="9.140625" style="39"/>
  </cols>
  <sheetData>
    <row r="1" spans="1:82" ht="12" customHeight="1">
      <c r="A1" s="66" t="s">
        <v>86</v>
      </c>
      <c r="B1" s="16"/>
      <c r="C1" s="16"/>
      <c r="D1" s="16"/>
      <c r="E1" s="16"/>
      <c r="F1" s="16"/>
      <c r="G1" s="16"/>
      <c r="H1" s="16"/>
      <c r="I1" s="16"/>
      <c r="J1" s="16"/>
      <c r="K1" s="16"/>
      <c r="L1" s="16"/>
      <c r="M1" s="16"/>
      <c r="N1" s="66" t="s">
        <v>86</v>
      </c>
      <c r="O1" s="16"/>
      <c r="P1" s="16"/>
      <c r="Q1" s="16"/>
      <c r="R1" s="16"/>
      <c r="S1" s="16"/>
      <c r="T1" s="16"/>
      <c r="U1" s="16"/>
      <c r="V1" s="16"/>
      <c r="W1" s="16"/>
      <c r="X1" s="16"/>
      <c r="Y1" s="16"/>
      <c r="Z1" s="16"/>
    </row>
    <row r="2" spans="1:82" s="60" customFormat="1" ht="12" customHeight="1">
      <c r="A2" s="66"/>
      <c r="B2" s="58"/>
      <c r="C2" s="58"/>
      <c r="D2" s="58"/>
      <c r="E2" s="58"/>
      <c r="F2" s="58"/>
      <c r="G2" s="58"/>
      <c r="H2" s="58"/>
      <c r="I2" s="58"/>
      <c r="J2" s="58"/>
      <c r="K2" s="58"/>
      <c r="L2" s="58"/>
      <c r="M2" s="58"/>
      <c r="N2" s="66"/>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row>
    <row r="3" spans="1:82" ht="12" customHeight="1">
      <c r="A3" s="16"/>
      <c r="B3" s="16"/>
      <c r="C3" s="129" t="s">
        <v>17</v>
      </c>
      <c r="D3" s="129"/>
      <c r="E3" s="129"/>
      <c r="F3" s="129"/>
      <c r="G3" s="129"/>
      <c r="H3" s="129"/>
      <c r="I3" s="129"/>
      <c r="J3" s="129"/>
      <c r="K3" s="129"/>
      <c r="L3" s="129"/>
      <c r="M3" s="129"/>
      <c r="N3" s="16"/>
      <c r="O3" s="16"/>
      <c r="P3" s="40"/>
      <c r="Q3" s="129" t="s">
        <v>24</v>
      </c>
      <c r="R3" s="129"/>
      <c r="S3" s="129"/>
      <c r="T3" s="129"/>
      <c r="U3" s="129"/>
      <c r="V3" s="129"/>
      <c r="W3" s="129"/>
      <c r="X3" s="129"/>
      <c r="Y3" s="129"/>
      <c r="Z3" s="129"/>
    </row>
    <row r="4" spans="1:82" ht="38.25" customHeight="1">
      <c r="A4" s="61" t="s">
        <v>23</v>
      </c>
      <c r="B4" s="41" t="s">
        <v>25</v>
      </c>
      <c r="C4" s="42" t="s">
        <v>11</v>
      </c>
      <c r="D4" s="42" t="s">
        <v>10</v>
      </c>
      <c r="E4" s="42" t="s">
        <v>57</v>
      </c>
      <c r="F4" s="42" t="s">
        <v>8</v>
      </c>
      <c r="G4" s="42" t="s">
        <v>7</v>
      </c>
      <c r="H4" s="42" t="s">
        <v>6</v>
      </c>
      <c r="I4" s="42" t="s">
        <v>58</v>
      </c>
      <c r="J4" s="42" t="s">
        <v>4</v>
      </c>
      <c r="K4" s="42" t="s">
        <v>59</v>
      </c>
      <c r="L4" s="42" t="s">
        <v>2</v>
      </c>
      <c r="M4" s="42" t="s">
        <v>60</v>
      </c>
      <c r="N4" s="61" t="s">
        <v>23</v>
      </c>
      <c r="O4" s="46" t="s">
        <v>25</v>
      </c>
      <c r="P4" s="42" t="s">
        <v>11</v>
      </c>
      <c r="Q4" s="42" t="s">
        <v>10</v>
      </c>
      <c r="R4" s="42" t="s">
        <v>57</v>
      </c>
      <c r="S4" s="42" t="s">
        <v>8</v>
      </c>
      <c r="T4" s="42" t="s">
        <v>7</v>
      </c>
      <c r="U4" s="42" t="s">
        <v>6</v>
      </c>
      <c r="V4" s="42" t="s">
        <v>58</v>
      </c>
      <c r="W4" s="42" t="s">
        <v>4</v>
      </c>
      <c r="X4" s="42" t="s">
        <v>59</v>
      </c>
      <c r="Y4" s="42" t="s">
        <v>2</v>
      </c>
      <c r="Z4" s="42" t="s">
        <v>56</v>
      </c>
    </row>
    <row r="5" spans="1:82" ht="12" customHeight="1">
      <c r="A5" s="61" t="s">
        <v>75</v>
      </c>
      <c r="B5" s="43" t="s">
        <v>15</v>
      </c>
      <c r="C5" s="76">
        <v>42</v>
      </c>
      <c r="D5" s="77">
        <v>0</v>
      </c>
      <c r="E5" s="76">
        <v>0</v>
      </c>
      <c r="F5" s="76">
        <v>0</v>
      </c>
      <c r="G5" s="76">
        <v>0</v>
      </c>
      <c r="H5" s="77">
        <v>1</v>
      </c>
      <c r="I5" s="77">
        <v>1</v>
      </c>
      <c r="J5" s="77">
        <v>0</v>
      </c>
      <c r="K5" s="77">
        <v>1</v>
      </c>
      <c r="L5" s="77">
        <v>0</v>
      </c>
      <c r="M5" s="77">
        <v>45</v>
      </c>
      <c r="N5" s="61" t="s">
        <v>75</v>
      </c>
      <c r="O5" s="62" t="s">
        <v>15</v>
      </c>
      <c r="P5" s="76">
        <v>110</v>
      </c>
      <c r="Q5" s="77">
        <v>0</v>
      </c>
      <c r="R5" s="76">
        <v>0</v>
      </c>
      <c r="S5" s="76">
        <v>0</v>
      </c>
      <c r="T5" s="76">
        <v>2</v>
      </c>
      <c r="U5" s="77">
        <v>0</v>
      </c>
      <c r="V5" s="77">
        <v>6</v>
      </c>
      <c r="W5" s="77">
        <v>0</v>
      </c>
      <c r="X5" s="77">
        <v>2</v>
      </c>
      <c r="Y5" s="77">
        <v>1</v>
      </c>
      <c r="Z5" s="77">
        <v>121</v>
      </c>
    </row>
    <row r="6" spans="1:82" ht="12" customHeight="1">
      <c r="A6" s="61" t="s">
        <v>76</v>
      </c>
      <c r="B6" s="43" t="s">
        <v>14</v>
      </c>
      <c r="C6" s="76">
        <v>5</v>
      </c>
      <c r="D6" s="76">
        <v>0</v>
      </c>
      <c r="E6" s="76">
        <v>0</v>
      </c>
      <c r="F6" s="76">
        <v>0</v>
      </c>
      <c r="G6" s="76">
        <v>0</v>
      </c>
      <c r="H6" s="76">
        <v>0</v>
      </c>
      <c r="I6" s="76">
        <v>2</v>
      </c>
      <c r="J6" s="76">
        <v>0</v>
      </c>
      <c r="K6" s="76">
        <v>1</v>
      </c>
      <c r="L6" s="76">
        <v>0</v>
      </c>
      <c r="M6" s="76">
        <v>8</v>
      </c>
      <c r="N6" s="61" t="s">
        <v>76</v>
      </c>
      <c r="O6" s="62" t="s">
        <v>14</v>
      </c>
      <c r="P6" s="76">
        <v>20</v>
      </c>
      <c r="Q6" s="76">
        <v>0</v>
      </c>
      <c r="R6" s="76">
        <v>0</v>
      </c>
      <c r="S6" s="76">
        <v>1</v>
      </c>
      <c r="T6" s="76">
        <v>0</v>
      </c>
      <c r="U6" s="76">
        <v>0</v>
      </c>
      <c r="V6" s="76">
        <v>1</v>
      </c>
      <c r="W6" s="76">
        <v>0</v>
      </c>
      <c r="X6" s="76">
        <v>1</v>
      </c>
      <c r="Y6" s="76">
        <v>0</v>
      </c>
      <c r="Z6" s="76">
        <v>23</v>
      </c>
    </row>
    <row r="7" spans="1:82" ht="12" customHeight="1">
      <c r="A7" s="63"/>
      <c r="B7" s="45" t="s">
        <v>61</v>
      </c>
      <c r="C7" s="78">
        <v>47</v>
      </c>
      <c r="D7" s="79">
        <v>0</v>
      </c>
      <c r="E7" s="78">
        <v>0</v>
      </c>
      <c r="F7" s="78">
        <v>0</v>
      </c>
      <c r="G7" s="78">
        <v>0</v>
      </c>
      <c r="H7" s="79">
        <v>1</v>
      </c>
      <c r="I7" s="79">
        <v>3</v>
      </c>
      <c r="J7" s="79">
        <v>0</v>
      </c>
      <c r="K7" s="79">
        <v>2</v>
      </c>
      <c r="L7" s="79">
        <v>0</v>
      </c>
      <c r="M7" s="79">
        <v>53</v>
      </c>
      <c r="N7" s="63"/>
      <c r="O7" s="64" t="s">
        <v>61</v>
      </c>
      <c r="P7" s="78">
        <v>130</v>
      </c>
      <c r="Q7" s="79">
        <v>0</v>
      </c>
      <c r="R7" s="78">
        <v>0</v>
      </c>
      <c r="S7" s="78">
        <v>1</v>
      </c>
      <c r="T7" s="78">
        <v>2</v>
      </c>
      <c r="U7" s="79">
        <v>0</v>
      </c>
      <c r="V7" s="79">
        <v>7</v>
      </c>
      <c r="W7" s="79">
        <v>0</v>
      </c>
      <c r="X7" s="79">
        <v>3</v>
      </c>
      <c r="Y7" s="79">
        <v>1</v>
      </c>
      <c r="Z7" s="79">
        <v>144</v>
      </c>
    </row>
    <row r="8" spans="1:82" ht="12" customHeight="1">
      <c r="A8" s="63"/>
      <c r="B8" s="45" t="s">
        <v>1</v>
      </c>
      <c r="C8" s="80">
        <v>47</v>
      </c>
      <c r="D8" s="81">
        <v>0</v>
      </c>
      <c r="E8" s="80">
        <v>0</v>
      </c>
      <c r="F8" s="80">
        <v>0</v>
      </c>
      <c r="G8" s="80">
        <v>0</v>
      </c>
      <c r="H8" s="81">
        <v>1</v>
      </c>
      <c r="I8" s="81">
        <v>3</v>
      </c>
      <c r="J8" s="81">
        <v>0</v>
      </c>
      <c r="K8" s="81">
        <v>2</v>
      </c>
      <c r="L8" s="81">
        <v>0</v>
      </c>
      <c r="M8" s="81">
        <v>53</v>
      </c>
      <c r="N8" s="63"/>
      <c r="O8" s="64" t="s">
        <v>1</v>
      </c>
      <c r="P8" s="80">
        <v>130</v>
      </c>
      <c r="Q8" s="81">
        <v>0</v>
      </c>
      <c r="R8" s="80">
        <v>0</v>
      </c>
      <c r="S8" s="80">
        <v>1</v>
      </c>
      <c r="T8" s="80">
        <v>2</v>
      </c>
      <c r="U8" s="81">
        <v>0</v>
      </c>
      <c r="V8" s="81">
        <v>7</v>
      </c>
      <c r="W8" s="81">
        <v>0</v>
      </c>
      <c r="X8" s="81">
        <v>3</v>
      </c>
      <c r="Y8" s="81">
        <v>1</v>
      </c>
      <c r="Z8" s="81">
        <v>144</v>
      </c>
    </row>
    <row r="9" spans="1:82" ht="12" customHeight="1">
      <c r="A9" s="61" t="s">
        <v>77</v>
      </c>
      <c r="B9" s="43" t="s">
        <v>15</v>
      </c>
      <c r="C9" s="76">
        <v>18</v>
      </c>
      <c r="D9" s="77">
        <v>0</v>
      </c>
      <c r="E9" s="76">
        <v>0</v>
      </c>
      <c r="F9" s="76">
        <v>0</v>
      </c>
      <c r="G9" s="76">
        <v>0</v>
      </c>
      <c r="H9" s="77">
        <v>0</v>
      </c>
      <c r="I9" s="77">
        <v>0</v>
      </c>
      <c r="J9" s="77">
        <v>0</v>
      </c>
      <c r="K9" s="77">
        <v>0</v>
      </c>
      <c r="L9" s="77">
        <v>0</v>
      </c>
      <c r="M9" s="77">
        <v>18</v>
      </c>
      <c r="N9" s="61" t="s">
        <v>77</v>
      </c>
      <c r="O9" s="62" t="s">
        <v>15</v>
      </c>
      <c r="P9" s="76">
        <v>20</v>
      </c>
      <c r="Q9" s="77">
        <v>0</v>
      </c>
      <c r="R9" s="76">
        <v>1</v>
      </c>
      <c r="S9" s="76">
        <v>0</v>
      </c>
      <c r="T9" s="76">
        <v>0</v>
      </c>
      <c r="U9" s="77">
        <v>0</v>
      </c>
      <c r="V9" s="77">
        <v>1</v>
      </c>
      <c r="W9" s="77">
        <v>0</v>
      </c>
      <c r="X9" s="77">
        <v>1</v>
      </c>
      <c r="Y9" s="77">
        <v>0</v>
      </c>
      <c r="Z9" s="77">
        <v>23</v>
      </c>
    </row>
    <row r="10" spans="1:82" ht="12" customHeight="1">
      <c r="A10" s="61" t="s">
        <v>78</v>
      </c>
      <c r="B10" s="43" t="s">
        <v>14</v>
      </c>
      <c r="C10" s="76">
        <v>0</v>
      </c>
      <c r="D10" s="76">
        <v>0</v>
      </c>
      <c r="E10" s="76">
        <v>0</v>
      </c>
      <c r="F10" s="76">
        <v>0</v>
      </c>
      <c r="G10" s="76">
        <v>0</v>
      </c>
      <c r="H10" s="76">
        <v>0</v>
      </c>
      <c r="I10" s="76">
        <v>0</v>
      </c>
      <c r="J10" s="76">
        <v>0</v>
      </c>
      <c r="K10" s="76">
        <v>0</v>
      </c>
      <c r="L10" s="76">
        <v>0</v>
      </c>
      <c r="M10" s="76">
        <v>0</v>
      </c>
      <c r="N10" s="61" t="s">
        <v>78</v>
      </c>
      <c r="O10" s="62" t="s">
        <v>14</v>
      </c>
      <c r="P10" s="76">
        <v>0</v>
      </c>
      <c r="Q10" s="76">
        <v>0</v>
      </c>
      <c r="R10" s="76">
        <v>0</v>
      </c>
      <c r="S10" s="76">
        <v>0</v>
      </c>
      <c r="T10" s="76">
        <v>0</v>
      </c>
      <c r="U10" s="76">
        <v>0</v>
      </c>
      <c r="V10" s="76">
        <v>0</v>
      </c>
      <c r="W10" s="76">
        <v>0</v>
      </c>
      <c r="X10" s="76">
        <v>0</v>
      </c>
      <c r="Y10" s="76">
        <v>0</v>
      </c>
      <c r="Z10" s="76">
        <v>0</v>
      </c>
    </row>
    <row r="11" spans="1:82" ht="12" customHeight="1">
      <c r="A11" s="63"/>
      <c r="B11" s="45" t="s">
        <v>61</v>
      </c>
      <c r="C11" s="78">
        <v>18</v>
      </c>
      <c r="D11" s="79">
        <v>0</v>
      </c>
      <c r="E11" s="78">
        <v>0</v>
      </c>
      <c r="F11" s="78">
        <v>0</v>
      </c>
      <c r="G11" s="78">
        <v>0</v>
      </c>
      <c r="H11" s="79">
        <v>0</v>
      </c>
      <c r="I11" s="79">
        <v>0</v>
      </c>
      <c r="J11" s="79">
        <v>0</v>
      </c>
      <c r="K11" s="79">
        <v>0</v>
      </c>
      <c r="L11" s="79">
        <v>0</v>
      </c>
      <c r="M11" s="79">
        <v>18</v>
      </c>
      <c r="N11" s="63"/>
      <c r="O11" s="64" t="s">
        <v>61</v>
      </c>
      <c r="P11" s="78">
        <v>20</v>
      </c>
      <c r="Q11" s="79">
        <v>0</v>
      </c>
      <c r="R11" s="78">
        <v>1</v>
      </c>
      <c r="S11" s="78">
        <v>0</v>
      </c>
      <c r="T11" s="78">
        <v>0</v>
      </c>
      <c r="U11" s="79">
        <v>0</v>
      </c>
      <c r="V11" s="79">
        <v>1</v>
      </c>
      <c r="W11" s="79">
        <v>0</v>
      </c>
      <c r="X11" s="79">
        <v>1</v>
      </c>
      <c r="Y11" s="79">
        <v>0</v>
      </c>
      <c r="Z11" s="79">
        <v>23</v>
      </c>
    </row>
    <row r="12" spans="1:82" ht="12" customHeight="1">
      <c r="A12" s="63"/>
      <c r="B12" s="45" t="s">
        <v>1</v>
      </c>
      <c r="C12" s="80">
        <v>18</v>
      </c>
      <c r="D12" s="81">
        <v>0</v>
      </c>
      <c r="E12" s="80">
        <v>0</v>
      </c>
      <c r="F12" s="80">
        <v>0</v>
      </c>
      <c r="G12" s="80">
        <v>0</v>
      </c>
      <c r="H12" s="81">
        <v>0</v>
      </c>
      <c r="I12" s="81">
        <v>0</v>
      </c>
      <c r="J12" s="81">
        <v>0</v>
      </c>
      <c r="K12" s="81">
        <v>0</v>
      </c>
      <c r="L12" s="81">
        <v>0</v>
      </c>
      <c r="M12" s="81">
        <v>18</v>
      </c>
      <c r="N12" s="63"/>
      <c r="O12" s="64" t="s">
        <v>1</v>
      </c>
      <c r="P12" s="80">
        <v>20</v>
      </c>
      <c r="Q12" s="81">
        <v>0</v>
      </c>
      <c r="R12" s="80">
        <v>1</v>
      </c>
      <c r="S12" s="80">
        <v>0</v>
      </c>
      <c r="T12" s="80">
        <v>0</v>
      </c>
      <c r="U12" s="81">
        <v>0</v>
      </c>
      <c r="V12" s="81">
        <v>1</v>
      </c>
      <c r="W12" s="81">
        <v>0</v>
      </c>
      <c r="X12" s="81">
        <v>1</v>
      </c>
      <c r="Y12" s="81">
        <v>0</v>
      </c>
      <c r="Z12" s="81">
        <v>23</v>
      </c>
    </row>
    <row r="13" spans="1:82" ht="12" customHeight="1">
      <c r="A13" s="61" t="s">
        <v>79</v>
      </c>
      <c r="B13" s="43" t="s">
        <v>15</v>
      </c>
      <c r="C13" s="76">
        <v>32</v>
      </c>
      <c r="D13" s="77">
        <v>0</v>
      </c>
      <c r="E13" s="76">
        <v>0</v>
      </c>
      <c r="F13" s="76">
        <v>0</v>
      </c>
      <c r="G13" s="76">
        <v>0</v>
      </c>
      <c r="H13" s="77">
        <v>0</v>
      </c>
      <c r="I13" s="77">
        <v>2</v>
      </c>
      <c r="J13" s="77">
        <v>0</v>
      </c>
      <c r="K13" s="77">
        <v>2</v>
      </c>
      <c r="L13" s="77">
        <v>4</v>
      </c>
      <c r="M13" s="77">
        <v>40</v>
      </c>
      <c r="N13" s="61" t="s">
        <v>79</v>
      </c>
      <c r="O13" s="62" t="s">
        <v>15</v>
      </c>
      <c r="P13" s="76">
        <v>23</v>
      </c>
      <c r="Q13" s="77">
        <v>0</v>
      </c>
      <c r="R13" s="76">
        <v>0</v>
      </c>
      <c r="S13" s="76">
        <v>0</v>
      </c>
      <c r="T13" s="76">
        <v>1</v>
      </c>
      <c r="U13" s="77">
        <v>0</v>
      </c>
      <c r="V13" s="77">
        <v>3</v>
      </c>
      <c r="W13" s="77">
        <v>0</v>
      </c>
      <c r="X13" s="77">
        <v>5</v>
      </c>
      <c r="Y13" s="77">
        <v>3</v>
      </c>
      <c r="Z13" s="77">
        <v>35</v>
      </c>
    </row>
    <row r="14" spans="1:82" ht="12" customHeight="1">
      <c r="A14" s="61" t="s">
        <v>80</v>
      </c>
      <c r="B14" s="43" t="s">
        <v>14</v>
      </c>
      <c r="C14" s="76">
        <v>0</v>
      </c>
      <c r="D14" s="76">
        <v>0</v>
      </c>
      <c r="E14" s="76">
        <v>0</v>
      </c>
      <c r="F14" s="76">
        <v>0</v>
      </c>
      <c r="G14" s="76">
        <v>0</v>
      </c>
      <c r="H14" s="76">
        <v>0</v>
      </c>
      <c r="I14" s="76">
        <v>0</v>
      </c>
      <c r="J14" s="76">
        <v>0</v>
      </c>
      <c r="K14" s="76">
        <v>0</v>
      </c>
      <c r="L14" s="76">
        <v>0</v>
      </c>
      <c r="M14" s="76">
        <v>0</v>
      </c>
      <c r="N14" s="61" t="s">
        <v>80</v>
      </c>
      <c r="O14" s="62" t="s">
        <v>14</v>
      </c>
      <c r="P14" s="76">
        <v>0</v>
      </c>
      <c r="Q14" s="76">
        <v>0</v>
      </c>
      <c r="R14" s="76">
        <v>0</v>
      </c>
      <c r="S14" s="76">
        <v>0</v>
      </c>
      <c r="T14" s="76">
        <v>0</v>
      </c>
      <c r="U14" s="76">
        <v>0</v>
      </c>
      <c r="V14" s="76">
        <v>0</v>
      </c>
      <c r="W14" s="76">
        <v>0</v>
      </c>
      <c r="X14" s="76">
        <v>0</v>
      </c>
      <c r="Y14" s="76">
        <v>0</v>
      </c>
      <c r="Z14" s="76">
        <v>0</v>
      </c>
    </row>
    <row r="15" spans="1:82" ht="12" customHeight="1">
      <c r="A15" s="63"/>
      <c r="B15" s="45" t="s">
        <v>61</v>
      </c>
      <c r="C15" s="78">
        <v>32</v>
      </c>
      <c r="D15" s="79">
        <v>0</v>
      </c>
      <c r="E15" s="78">
        <v>0</v>
      </c>
      <c r="F15" s="78">
        <v>0</v>
      </c>
      <c r="G15" s="78">
        <v>0</v>
      </c>
      <c r="H15" s="79">
        <v>0</v>
      </c>
      <c r="I15" s="79">
        <v>2</v>
      </c>
      <c r="J15" s="79">
        <v>0</v>
      </c>
      <c r="K15" s="79">
        <v>2</v>
      </c>
      <c r="L15" s="79">
        <v>4</v>
      </c>
      <c r="M15" s="79">
        <v>40</v>
      </c>
      <c r="N15" s="63"/>
      <c r="O15" s="64" t="s">
        <v>61</v>
      </c>
      <c r="P15" s="78">
        <v>23</v>
      </c>
      <c r="Q15" s="78">
        <v>0</v>
      </c>
      <c r="R15" s="78">
        <v>0</v>
      </c>
      <c r="S15" s="78">
        <v>0</v>
      </c>
      <c r="T15" s="78">
        <v>1</v>
      </c>
      <c r="U15" s="78">
        <v>0</v>
      </c>
      <c r="V15" s="78">
        <v>3</v>
      </c>
      <c r="W15" s="78">
        <v>0</v>
      </c>
      <c r="X15" s="78">
        <v>5</v>
      </c>
      <c r="Y15" s="78">
        <v>3</v>
      </c>
      <c r="Z15" s="78">
        <v>35</v>
      </c>
    </row>
    <row r="16" spans="1:82" ht="12" customHeight="1">
      <c r="A16" s="63"/>
      <c r="B16" s="45" t="s">
        <v>1</v>
      </c>
      <c r="C16" s="80">
        <v>32</v>
      </c>
      <c r="D16" s="81">
        <v>0</v>
      </c>
      <c r="E16" s="80">
        <v>0</v>
      </c>
      <c r="F16" s="80">
        <v>0</v>
      </c>
      <c r="G16" s="80">
        <v>0</v>
      </c>
      <c r="H16" s="81">
        <v>0</v>
      </c>
      <c r="I16" s="81">
        <v>2</v>
      </c>
      <c r="J16" s="81">
        <v>0</v>
      </c>
      <c r="K16" s="81">
        <v>2</v>
      </c>
      <c r="L16" s="81">
        <v>4</v>
      </c>
      <c r="M16" s="81">
        <v>40</v>
      </c>
      <c r="N16" s="63"/>
      <c r="O16" s="64" t="s">
        <v>1</v>
      </c>
      <c r="P16" s="80">
        <v>23</v>
      </c>
      <c r="Q16" s="81">
        <v>0</v>
      </c>
      <c r="R16" s="80">
        <v>0</v>
      </c>
      <c r="S16" s="80">
        <v>0</v>
      </c>
      <c r="T16" s="80">
        <v>1</v>
      </c>
      <c r="U16" s="81">
        <v>0</v>
      </c>
      <c r="V16" s="81">
        <v>3</v>
      </c>
      <c r="W16" s="81">
        <v>0</v>
      </c>
      <c r="X16" s="81">
        <v>5</v>
      </c>
      <c r="Y16" s="81">
        <v>3</v>
      </c>
      <c r="Z16" s="81">
        <v>35</v>
      </c>
    </row>
    <row r="17" spans="1:26" ht="12" customHeight="1">
      <c r="A17" s="59" t="s">
        <v>27</v>
      </c>
      <c r="B17" s="43" t="s">
        <v>15</v>
      </c>
      <c r="C17" s="76">
        <v>92</v>
      </c>
      <c r="D17" s="77">
        <v>0</v>
      </c>
      <c r="E17" s="76">
        <v>0</v>
      </c>
      <c r="F17" s="76">
        <v>0</v>
      </c>
      <c r="G17" s="76">
        <v>0</v>
      </c>
      <c r="H17" s="77">
        <v>1</v>
      </c>
      <c r="I17" s="77">
        <v>3</v>
      </c>
      <c r="J17" s="77">
        <v>0</v>
      </c>
      <c r="K17" s="77">
        <v>3</v>
      </c>
      <c r="L17" s="77">
        <v>4</v>
      </c>
      <c r="M17" s="77">
        <v>103</v>
      </c>
      <c r="N17" s="59" t="s">
        <v>27</v>
      </c>
      <c r="O17" s="62" t="s">
        <v>15</v>
      </c>
      <c r="P17" s="76">
        <v>153</v>
      </c>
      <c r="Q17" s="77">
        <v>0</v>
      </c>
      <c r="R17" s="76">
        <v>1</v>
      </c>
      <c r="S17" s="76">
        <v>0</v>
      </c>
      <c r="T17" s="76">
        <v>3</v>
      </c>
      <c r="U17" s="77">
        <v>0</v>
      </c>
      <c r="V17" s="77">
        <v>10</v>
      </c>
      <c r="W17" s="77">
        <v>0</v>
      </c>
      <c r="X17" s="77">
        <v>8</v>
      </c>
      <c r="Y17" s="77">
        <v>4</v>
      </c>
      <c r="Z17" s="77">
        <v>179</v>
      </c>
    </row>
    <row r="18" spans="1:26" ht="12" customHeight="1">
      <c r="A18" s="41"/>
      <c r="B18" s="43" t="s">
        <v>14</v>
      </c>
      <c r="C18" s="76">
        <v>5</v>
      </c>
      <c r="D18" s="76">
        <v>0</v>
      </c>
      <c r="E18" s="76">
        <v>0</v>
      </c>
      <c r="F18" s="76">
        <v>0</v>
      </c>
      <c r="G18" s="76">
        <v>0</v>
      </c>
      <c r="H18" s="76">
        <v>0</v>
      </c>
      <c r="I18" s="76">
        <v>2</v>
      </c>
      <c r="J18" s="76">
        <v>0</v>
      </c>
      <c r="K18" s="76">
        <v>1</v>
      </c>
      <c r="L18" s="76">
        <v>0</v>
      </c>
      <c r="M18" s="76">
        <v>8</v>
      </c>
      <c r="N18" s="61"/>
      <c r="O18" s="62" t="s">
        <v>14</v>
      </c>
      <c r="P18" s="76">
        <v>20</v>
      </c>
      <c r="Q18" s="76">
        <v>0</v>
      </c>
      <c r="R18" s="76">
        <v>0</v>
      </c>
      <c r="S18" s="76">
        <v>1</v>
      </c>
      <c r="T18" s="76">
        <v>0</v>
      </c>
      <c r="U18" s="76">
        <v>0</v>
      </c>
      <c r="V18" s="76">
        <v>1</v>
      </c>
      <c r="W18" s="76">
        <v>0</v>
      </c>
      <c r="X18" s="76">
        <v>1</v>
      </c>
      <c r="Y18" s="76">
        <v>0</v>
      </c>
      <c r="Z18" s="76">
        <v>23</v>
      </c>
    </row>
    <row r="19" spans="1:26" ht="12" customHeight="1">
      <c r="A19" s="44"/>
      <c r="B19" s="45" t="s">
        <v>61</v>
      </c>
      <c r="C19" s="78">
        <v>97</v>
      </c>
      <c r="D19" s="78">
        <v>0</v>
      </c>
      <c r="E19" s="78">
        <v>0</v>
      </c>
      <c r="F19" s="78">
        <v>0</v>
      </c>
      <c r="G19" s="78">
        <v>0</v>
      </c>
      <c r="H19" s="78">
        <v>1</v>
      </c>
      <c r="I19" s="78">
        <v>5</v>
      </c>
      <c r="J19" s="78">
        <v>0</v>
      </c>
      <c r="K19" s="78">
        <v>4</v>
      </c>
      <c r="L19" s="78">
        <v>4</v>
      </c>
      <c r="M19" s="78">
        <v>111</v>
      </c>
      <c r="N19" s="63"/>
      <c r="O19" s="64" t="s">
        <v>61</v>
      </c>
      <c r="P19" s="78">
        <v>173</v>
      </c>
      <c r="Q19" s="78">
        <v>0</v>
      </c>
      <c r="R19" s="78">
        <v>1</v>
      </c>
      <c r="S19" s="78">
        <v>1</v>
      </c>
      <c r="T19" s="78">
        <v>3</v>
      </c>
      <c r="U19" s="78">
        <v>0</v>
      </c>
      <c r="V19" s="78">
        <v>11</v>
      </c>
      <c r="W19" s="78">
        <v>0</v>
      </c>
      <c r="X19" s="78">
        <v>9</v>
      </c>
      <c r="Y19" s="78">
        <v>4</v>
      </c>
      <c r="Z19" s="78">
        <v>202</v>
      </c>
    </row>
    <row r="20" spans="1:26" ht="12" customHeight="1">
      <c r="A20" s="44"/>
      <c r="B20" s="45" t="s">
        <v>1</v>
      </c>
      <c r="C20" s="80">
        <v>97</v>
      </c>
      <c r="D20" s="81">
        <v>0</v>
      </c>
      <c r="E20" s="80">
        <v>0</v>
      </c>
      <c r="F20" s="80">
        <v>0</v>
      </c>
      <c r="G20" s="80">
        <v>0</v>
      </c>
      <c r="H20" s="81">
        <v>1</v>
      </c>
      <c r="I20" s="81">
        <v>5</v>
      </c>
      <c r="J20" s="81">
        <v>0</v>
      </c>
      <c r="K20" s="81">
        <v>4</v>
      </c>
      <c r="L20" s="81">
        <v>4</v>
      </c>
      <c r="M20" s="81">
        <v>111</v>
      </c>
      <c r="N20" s="63"/>
      <c r="O20" s="64" t="s">
        <v>1</v>
      </c>
      <c r="P20" s="80">
        <v>173</v>
      </c>
      <c r="Q20" s="81">
        <v>0</v>
      </c>
      <c r="R20" s="80">
        <v>1</v>
      </c>
      <c r="S20" s="80">
        <v>1</v>
      </c>
      <c r="T20" s="80">
        <v>3</v>
      </c>
      <c r="U20" s="81">
        <v>0</v>
      </c>
      <c r="V20" s="81">
        <v>11</v>
      </c>
      <c r="W20" s="81">
        <v>0</v>
      </c>
      <c r="X20" s="81">
        <v>9</v>
      </c>
      <c r="Y20" s="81">
        <v>4</v>
      </c>
      <c r="Z20" s="81">
        <v>202</v>
      </c>
    </row>
    <row r="21" spans="1:26" s="58" customFormat="1"/>
    <row r="22" spans="1:26" s="58" customFormat="1"/>
    <row r="23" spans="1:26" s="58" customFormat="1"/>
    <row r="24" spans="1:26" s="58" customFormat="1"/>
    <row r="25" spans="1:26" s="58" customFormat="1"/>
    <row r="26" spans="1:26" s="58" customFormat="1"/>
    <row r="27" spans="1:26" s="58" customFormat="1"/>
    <row r="28" spans="1:26" s="58" customFormat="1"/>
    <row r="29" spans="1:26" s="58" customFormat="1"/>
    <row r="30" spans="1:26" s="58" customFormat="1"/>
    <row r="31" spans="1:26" s="58" customFormat="1"/>
    <row r="32" spans="1:26" s="58" customFormat="1"/>
    <row r="33" s="58" customFormat="1"/>
    <row r="34" s="58" customFormat="1"/>
    <row r="35" s="58" customFormat="1"/>
    <row r="36" s="58" customFormat="1"/>
    <row r="37" s="58" customFormat="1"/>
    <row r="38" s="58" customFormat="1"/>
    <row r="39" s="58" customFormat="1"/>
    <row r="40" s="58" customFormat="1"/>
    <row r="41" s="58" customFormat="1"/>
    <row r="42" s="58" customFormat="1"/>
    <row r="43" s="58" customFormat="1"/>
    <row r="44" s="58" customFormat="1"/>
    <row r="45" s="58" customFormat="1"/>
    <row r="46" s="58" customFormat="1"/>
    <row r="47" s="58" customFormat="1"/>
    <row r="48" s="58" customFormat="1"/>
    <row r="49" s="58" customFormat="1"/>
    <row r="50" s="58" customFormat="1"/>
    <row r="51" s="58" customFormat="1"/>
    <row r="52" s="58" customFormat="1"/>
    <row r="53" s="58" customFormat="1"/>
    <row r="54" s="58" customFormat="1"/>
    <row r="55" s="58" customFormat="1"/>
    <row r="56" s="58" customFormat="1"/>
    <row r="57" s="58" customFormat="1"/>
    <row r="58" s="58" customFormat="1"/>
    <row r="59" s="58" customFormat="1"/>
    <row r="60" s="58" customFormat="1"/>
    <row r="61" s="58" customFormat="1"/>
    <row r="62" s="58" customFormat="1"/>
    <row r="63" s="58" customFormat="1"/>
    <row r="64" s="58" customFormat="1"/>
    <row r="65" s="58" customFormat="1"/>
    <row r="66" s="58" customFormat="1"/>
    <row r="67" s="58" customFormat="1"/>
    <row r="68" s="58" customFormat="1"/>
    <row r="69" s="58" customFormat="1"/>
    <row r="70" s="58" customFormat="1"/>
    <row r="71" s="58" customFormat="1"/>
    <row r="72" s="58" customFormat="1"/>
    <row r="73" s="58" customFormat="1"/>
    <row r="74" s="58" customFormat="1"/>
    <row r="75" s="58" customFormat="1"/>
    <row r="76" s="58" customFormat="1"/>
    <row r="77" s="58" customFormat="1"/>
    <row r="78" s="58" customFormat="1"/>
    <row r="79" s="58" customFormat="1"/>
    <row r="80" s="58" customFormat="1"/>
    <row r="81" s="58" customFormat="1"/>
    <row r="82" s="58" customFormat="1"/>
    <row r="83" s="58" customFormat="1"/>
    <row r="84" s="58" customFormat="1"/>
    <row r="85" s="58" customFormat="1"/>
    <row r="86" s="58" customFormat="1"/>
    <row r="87" s="58" customFormat="1"/>
    <row r="88" s="58" customFormat="1"/>
    <row r="89" s="58" customFormat="1"/>
    <row r="90" s="58" customFormat="1"/>
    <row r="91" s="58" customFormat="1"/>
    <row r="92" s="58" customFormat="1"/>
    <row r="93" s="58" customFormat="1"/>
    <row r="94" s="58" customFormat="1"/>
    <row r="95" s="58" customFormat="1"/>
    <row r="96" s="58" customFormat="1"/>
    <row r="97" s="58" customFormat="1"/>
    <row r="98" s="58" customFormat="1"/>
    <row r="99" s="58" customFormat="1"/>
    <row r="100" s="58" customFormat="1"/>
    <row r="101" s="58" customFormat="1"/>
    <row r="102" s="58" customFormat="1"/>
    <row r="103" s="58" customFormat="1"/>
    <row r="104" s="58" customFormat="1"/>
    <row r="105" s="58" customFormat="1"/>
    <row r="106" s="58" customFormat="1"/>
    <row r="107" s="58" customFormat="1"/>
    <row r="108" s="58" customFormat="1"/>
    <row r="109" s="58" customFormat="1"/>
    <row r="110" s="58" customFormat="1"/>
    <row r="111" s="58" customFormat="1"/>
    <row r="112" s="58" customFormat="1"/>
    <row r="113" s="58" customFormat="1"/>
    <row r="114" s="58" customFormat="1"/>
    <row r="115" s="58" customFormat="1"/>
    <row r="116" s="58" customFormat="1"/>
    <row r="117" s="58" customFormat="1"/>
    <row r="118" s="58" customFormat="1"/>
    <row r="119" s="58" customFormat="1"/>
    <row r="120" s="58" customFormat="1"/>
    <row r="121" s="58" customFormat="1"/>
    <row r="122" s="58" customFormat="1"/>
    <row r="123" s="58" customFormat="1"/>
    <row r="124" s="58" customFormat="1"/>
    <row r="125" s="58" customFormat="1"/>
    <row r="126" s="58" customFormat="1"/>
    <row r="127" s="58" customFormat="1"/>
    <row r="128" s="58" customFormat="1"/>
    <row r="129" s="58" customFormat="1"/>
    <row r="130" s="58" customFormat="1"/>
    <row r="131" s="58" customFormat="1"/>
    <row r="132" s="58" customFormat="1"/>
    <row r="133" s="58" customFormat="1"/>
    <row r="134" s="58" customFormat="1"/>
    <row r="135" s="58" customFormat="1"/>
    <row r="136" s="58" customFormat="1"/>
    <row r="137" s="58" customFormat="1"/>
    <row r="138" s="58" customFormat="1"/>
    <row r="139" s="58" customFormat="1"/>
    <row r="140" s="58" customFormat="1"/>
    <row r="141" s="58" customFormat="1"/>
    <row r="142" s="58" customFormat="1"/>
    <row r="143" s="58" customFormat="1"/>
    <row r="144" s="58" customFormat="1"/>
    <row r="145" s="58" customFormat="1"/>
    <row r="146" s="58" customFormat="1"/>
    <row r="147" s="58" customFormat="1"/>
    <row r="148" s="58" customFormat="1"/>
    <row r="149" s="58" customFormat="1"/>
    <row r="150" s="58" customFormat="1"/>
    <row r="151" s="58" customFormat="1"/>
    <row r="152" s="58" customFormat="1"/>
    <row r="153" s="58" customFormat="1"/>
    <row r="154" s="58" customFormat="1"/>
    <row r="155" s="58" customFormat="1"/>
    <row r="156" s="58" customFormat="1"/>
    <row r="157" s="58" customFormat="1"/>
    <row r="158" s="58" customFormat="1"/>
    <row r="159" s="58" customFormat="1"/>
    <row r="160" s="58" customFormat="1"/>
    <row r="161" s="58" customFormat="1"/>
    <row r="162" s="58" customFormat="1"/>
    <row r="163" s="58" customFormat="1"/>
    <row r="164" s="58" customFormat="1"/>
    <row r="165" s="58" customFormat="1"/>
    <row r="166" s="58" customFormat="1"/>
    <row r="167" s="58" customFormat="1"/>
    <row r="168" s="58" customFormat="1"/>
    <row r="169" s="58" customFormat="1"/>
    <row r="170" s="58" customFormat="1"/>
    <row r="171" s="58" customFormat="1"/>
    <row r="172" s="58" customFormat="1"/>
    <row r="173" s="58" customFormat="1"/>
    <row r="174" s="58" customFormat="1"/>
    <row r="175" s="58" customFormat="1"/>
    <row r="176" s="58" customFormat="1"/>
    <row r="177" s="58" customFormat="1"/>
    <row r="178" s="58" customFormat="1"/>
    <row r="179" s="58" customFormat="1"/>
    <row r="180" s="58" customFormat="1"/>
    <row r="181" s="58" customFormat="1"/>
    <row r="182" s="58" customFormat="1"/>
    <row r="183" s="58" customFormat="1"/>
    <row r="184" s="58" customFormat="1"/>
    <row r="185" s="58" customFormat="1"/>
    <row r="186" s="58" customFormat="1"/>
    <row r="187" s="58" customFormat="1"/>
    <row r="188" s="58" customFormat="1"/>
    <row r="189" s="58" customFormat="1"/>
    <row r="190" s="58" customFormat="1"/>
    <row r="191" s="58" customFormat="1"/>
    <row r="192" s="58" customFormat="1"/>
    <row r="193" s="58" customFormat="1"/>
    <row r="194" s="58" customFormat="1"/>
    <row r="195" s="58" customFormat="1"/>
    <row r="196" s="58" customFormat="1"/>
    <row r="197" s="58" customFormat="1"/>
    <row r="198" s="58" customFormat="1"/>
    <row r="199" s="58" customFormat="1"/>
    <row r="200" s="58" customFormat="1"/>
    <row r="201" s="58" customFormat="1"/>
    <row r="202" s="58" customFormat="1"/>
    <row r="203" s="58" customFormat="1"/>
    <row r="204" s="58" customFormat="1"/>
    <row r="205" s="58" customFormat="1"/>
    <row r="206" s="58" customFormat="1"/>
    <row r="207" s="58" customFormat="1"/>
    <row r="208" s="58" customFormat="1"/>
    <row r="209" s="58" customFormat="1"/>
    <row r="210" s="58" customFormat="1"/>
    <row r="211" s="58" customFormat="1"/>
    <row r="212" s="58" customFormat="1"/>
    <row r="213" s="58" customFormat="1"/>
    <row r="214" s="58" customFormat="1"/>
    <row r="215" s="58" customFormat="1"/>
    <row r="216" s="58" customFormat="1"/>
    <row r="217" s="58" customFormat="1"/>
    <row r="218" s="58" customFormat="1"/>
    <row r="219" s="58" customFormat="1"/>
    <row r="220" s="58" customFormat="1"/>
    <row r="221" s="58" customFormat="1"/>
    <row r="222" s="58" customFormat="1"/>
    <row r="223" s="58" customFormat="1"/>
    <row r="224" s="58" customFormat="1"/>
    <row r="225" s="58" customFormat="1"/>
    <row r="226" s="58" customFormat="1"/>
    <row r="227" s="58" customFormat="1"/>
    <row r="228" s="58" customFormat="1"/>
    <row r="229" s="58" customFormat="1"/>
    <row r="230" s="58" customFormat="1"/>
    <row r="231" s="58" customFormat="1"/>
    <row r="232" s="58" customFormat="1"/>
    <row r="233" s="58" customFormat="1"/>
    <row r="234" s="58" customFormat="1"/>
    <row r="235" s="58" customFormat="1"/>
    <row r="236" s="58" customFormat="1"/>
    <row r="237" s="58" customFormat="1"/>
    <row r="238" s="58" customFormat="1"/>
    <row r="239" s="58" customFormat="1"/>
    <row r="240" s="58" customFormat="1"/>
    <row r="241" s="58" customFormat="1"/>
    <row r="242" s="58" customFormat="1"/>
    <row r="243" s="58" customFormat="1"/>
    <row r="244" s="58" customFormat="1"/>
    <row r="245" s="58" customFormat="1"/>
    <row r="246" s="58" customFormat="1"/>
    <row r="247" s="58" customFormat="1"/>
    <row r="248" s="58" customFormat="1"/>
    <row r="249" s="58" customFormat="1"/>
    <row r="250" s="58" customFormat="1"/>
    <row r="251" s="58" customFormat="1"/>
    <row r="252" s="58" customFormat="1"/>
    <row r="253" s="58" customFormat="1"/>
    <row r="254" s="58" customFormat="1"/>
    <row r="255" s="58" customFormat="1"/>
    <row r="256" s="58" customFormat="1"/>
    <row r="257" s="58" customFormat="1"/>
    <row r="258" s="58" customFormat="1"/>
    <row r="259" s="58" customFormat="1"/>
    <row r="260" s="58" customFormat="1"/>
    <row r="261" s="58" customFormat="1"/>
    <row r="262" s="58" customFormat="1"/>
    <row r="263" s="58" customFormat="1"/>
    <row r="264" s="58" customFormat="1"/>
    <row r="265" s="58" customFormat="1"/>
    <row r="266" s="58" customFormat="1"/>
  </sheetData>
  <mergeCells count="2">
    <mergeCell ref="Q3:Z3"/>
    <mergeCell ref="C3:M3"/>
  </mergeCells>
  <pageMargins left="0.7" right="0.7" top="0.75" bottom="0.75" header="0.3" footer="0.3"/>
  <pageSetup scale="95" orientation="landscape" r:id="rId1"/>
  <headerFooter>
    <oddHeader>&amp;C&amp;"-,Bold"Silicon Valley</oddHeader>
    <oddFooter>&amp;CInstitutional Research and Analysis / Official Enrollment Fall Semseter 2017</oddFooter>
  </headerFooter>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89"/>
  <sheetViews>
    <sheetView zoomScaleNormal="100" zoomScaleSheetLayoutView="100" workbookViewId="0">
      <selection activeCell="D27" sqref="D27"/>
    </sheetView>
  </sheetViews>
  <sheetFormatPr defaultRowHeight="12.75"/>
  <cols>
    <col min="1" max="1" width="18.85546875" style="60" customWidth="1"/>
    <col min="2" max="2" width="8.7109375" style="39" customWidth="1"/>
    <col min="3" max="3" width="11.28515625" style="39" customWidth="1"/>
    <col min="4" max="4" width="9.5703125" style="39" customWidth="1"/>
    <col min="5" max="13" width="9.140625" style="39" customWidth="1"/>
    <col min="14" max="14" width="18.85546875" style="60" customWidth="1"/>
    <col min="15" max="15" width="8.7109375" style="60" customWidth="1"/>
    <col min="16" max="16" width="11.28515625" style="39" customWidth="1"/>
    <col min="17" max="26" width="9.140625" style="39"/>
    <col min="27" max="50" width="9.140625" style="58"/>
    <col min="51" max="16384" width="9.140625" style="39"/>
  </cols>
  <sheetData>
    <row r="1" spans="1:50" ht="12" customHeight="1">
      <c r="A1" s="59" t="s">
        <v>87</v>
      </c>
      <c r="B1" s="16"/>
      <c r="C1" s="16"/>
      <c r="D1" s="16"/>
      <c r="E1" s="16"/>
      <c r="F1" s="16"/>
      <c r="G1" s="16"/>
      <c r="H1" s="16"/>
      <c r="I1" s="16"/>
      <c r="J1" s="16"/>
      <c r="K1" s="16"/>
      <c r="L1" s="16"/>
      <c r="M1" s="16"/>
      <c r="N1" s="59" t="s">
        <v>87</v>
      </c>
      <c r="O1" s="58"/>
      <c r="P1" s="16"/>
      <c r="Q1" s="16"/>
      <c r="R1" s="16"/>
      <c r="S1" s="16"/>
      <c r="T1" s="16"/>
      <c r="U1" s="16"/>
      <c r="V1" s="16"/>
      <c r="W1" s="16"/>
      <c r="X1" s="16"/>
      <c r="Y1" s="16"/>
      <c r="Z1" s="16"/>
    </row>
    <row r="2" spans="1:50" s="60" customFormat="1" ht="12" customHeight="1">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row>
    <row r="3" spans="1:50" ht="12" customHeight="1">
      <c r="A3" s="58"/>
      <c r="B3" s="16"/>
      <c r="C3" s="130" t="s">
        <v>17</v>
      </c>
      <c r="D3" s="130"/>
      <c r="E3" s="130"/>
      <c r="F3" s="130"/>
      <c r="G3" s="130"/>
      <c r="H3" s="130"/>
      <c r="I3" s="130"/>
      <c r="J3" s="130"/>
      <c r="K3" s="130"/>
      <c r="L3" s="130"/>
      <c r="M3" s="130"/>
      <c r="N3" s="58"/>
      <c r="O3" s="58"/>
      <c r="P3" s="130" t="s">
        <v>24</v>
      </c>
      <c r="Q3" s="130" t="s">
        <v>24</v>
      </c>
      <c r="R3" s="130"/>
      <c r="S3" s="130"/>
      <c r="T3" s="130"/>
      <c r="U3" s="130"/>
      <c r="V3" s="130"/>
      <c r="W3" s="130"/>
      <c r="X3" s="130"/>
      <c r="Y3" s="130"/>
      <c r="Z3" s="130"/>
    </row>
    <row r="4" spans="1:50" ht="38.25" customHeight="1">
      <c r="A4" s="61" t="s">
        <v>23</v>
      </c>
      <c r="B4" s="41" t="s">
        <v>25</v>
      </c>
      <c r="C4" s="47" t="s">
        <v>11</v>
      </c>
      <c r="D4" s="47" t="s">
        <v>10</v>
      </c>
      <c r="E4" s="47" t="s">
        <v>57</v>
      </c>
      <c r="F4" s="47" t="s">
        <v>8</v>
      </c>
      <c r="G4" s="47" t="s">
        <v>7</v>
      </c>
      <c r="H4" s="47" t="s">
        <v>6</v>
      </c>
      <c r="I4" s="47" t="s">
        <v>58</v>
      </c>
      <c r="J4" s="47" t="s">
        <v>4</v>
      </c>
      <c r="K4" s="47" t="s">
        <v>59</v>
      </c>
      <c r="L4" s="47" t="s">
        <v>2</v>
      </c>
      <c r="M4" s="47" t="s">
        <v>60</v>
      </c>
      <c r="N4" s="61" t="s">
        <v>23</v>
      </c>
      <c r="O4" s="61" t="s">
        <v>25</v>
      </c>
      <c r="P4" s="47" t="s">
        <v>11</v>
      </c>
      <c r="Q4" s="47" t="s">
        <v>10</v>
      </c>
      <c r="R4" s="47" t="s">
        <v>57</v>
      </c>
      <c r="S4" s="47" t="s">
        <v>8</v>
      </c>
      <c r="T4" s="47" t="s">
        <v>7</v>
      </c>
      <c r="U4" s="47" t="s">
        <v>6</v>
      </c>
      <c r="V4" s="47" t="s">
        <v>58</v>
      </c>
      <c r="W4" s="47" t="s">
        <v>4</v>
      </c>
      <c r="X4" s="47" t="s">
        <v>59</v>
      </c>
      <c r="Y4" s="47" t="s">
        <v>2</v>
      </c>
      <c r="Z4" s="47" t="s">
        <v>56</v>
      </c>
    </row>
    <row r="5" spans="1:50" ht="12" customHeight="1">
      <c r="A5" s="61" t="s">
        <v>75</v>
      </c>
      <c r="B5" s="43" t="s">
        <v>15</v>
      </c>
      <c r="C5" s="98">
        <v>46</v>
      </c>
      <c r="D5" s="93">
        <v>0</v>
      </c>
      <c r="E5" s="92">
        <v>0</v>
      </c>
      <c r="F5" s="92">
        <v>0</v>
      </c>
      <c r="G5" s="92">
        <v>0</v>
      </c>
      <c r="H5" s="99">
        <v>0.3</v>
      </c>
      <c r="I5" s="99">
        <v>1.3</v>
      </c>
      <c r="J5" s="93">
        <v>0</v>
      </c>
      <c r="K5" s="93">
        <v>0</v>
      </c>
      <c r="L5" s="99">
        <v>0.7</v>
      </c>
      <c r="M5" s="99">
        <v>48.3</v>
      </c>
      <c r="N5" s="61" t="s">
        <v>75</v>
      </c>
      <c r="O5" s="62" t="s">
        <v>15</v>
      </c>
      <c r="P5" s="98">
        <v>120.3</v>
      </c>
      <c r="Q5" s="93">
        <v>0</v>
      </c>
      <c r="R5" s="92">
        <v>0</v>
      </c>
      <c r="S5" s="92">
        <v>0</v>
      </c>
      <c r="T5" s="92">
        <v>0</v>
      </c>
      <c r="U5" s="93">
        <v>0</v>
      </c>
      <c r="V5" s="99">
        <v>3.7</v>
      </c>
      <c r="W5" s="93">
        <v>0</v>
      </c>
      <c r="X5" s="99">
        <v>1</v>
      </c>
      <c r="Y5" s="99">
        <v>4.3</v>
      </c>
      <c r="Z5" s="99">
        <v>129.30000000000001</v>
      </c>
    </row>
    <row r="6" spans="1:50" ht="12" customHeight="1">
      <c r="A6" s="61" t="s">
        <v>76</v>
      </c>
      <c r="B6" s="43" t="s">
        <v>14</v>
      </c>
      <c r="C6" s="98">
        <v>4</v>
      </c>
      <c r="D6" s="92">
        <v>0</v>
      </c>
      <c r="E6" s="92">
        <v>0</v>
      </c>
      <c r="F6" s="92">
        <v>0</v>
      </c>
      <c r="G6" s="92">
        <v>0</v>
      </c>
      <c r="H6" s="92">
        <v>0</v>
      </c>
      <c r="I6" s="98">
        <v>1</v>
      </c>
      <c r="J6" s="92">
        <v>0</v>
      </c>
      <c r="K6" s="98">
        <v>1</v>
      </c>
      <c r="L6" s="98">
        <v>0</v>
      </c>
      <c r="M6" s="98">
        <v>6</v>
      </c>
      <c r="N6" s="61" t="s">
        <v>76</v>
      </c>
      <c r="O6" s="62" t="s">
        <v>14</v>
      </c>
      <c r="P6" s="98">
        <v>13.3</v>
      </c>
      <c r="Q6" s="92">
        <v>0</v>
      </c>
      <c r="R6" s="92">
        <v>0</v>
      </c>
      <c r="S6" s="98">
        <v>1</v>
      </c>
      <c r="T6" s="92">
        <v>0</v>
      </c>
      <c r="U6" s="92">
        <v>0</v>
      </c>
      <c r="V6" s="98">
        <v>2</v>
      </c>
      <c r="W6" s="92">
        <v>0</v>
      </c>
      <c r="X6" s="98">
        <v>1</v>
      </c>
      <c r="Y6" s="98">
        <v>1</v>
      </c>
      <c r="Z6" s="98">
        <v>18.3</v>
      </c>
    </row>
    <row r="7" spans="1:50" ht="12" customHeight="1">
      <c r="A7" s="63"/>
      <c r="B7" s="45" t="s">
        <v>61</v>
      </c>
      <c r="C7" s="100">
        <v>50</v>
      </c>
      <c r="D7" s="101">
        <v>0</v>
      </c>
      <c r="E7" s="102">
        <v>0</v>
      </c>
      <c r="F7" s="102">
        <v>0</v>
      </c>
      <c r="G7" s="102">
        <v>0</v>
      </c>
      <c r="H7" s="103">
        <v>0.3</v>
      </c>
      <c r="I7" s="103">
        <v>2.2999999999999998</v>
      </c>
      <c r="J7" s="101">
        <v>0</v>
      </c>
      <c r="K7" s="103">
        <v>1</v>
      </c>
      <c r="L7" s="103">
        <v>0.7</v>
      </c>
      <c r="M7" s="103">
        <v>54.3</v>
      </c>
      <c r="N7" s="63"/>
      <c r="O7" s="64" t="s">
        <v>61</v>
      </c>
      <c r="P7" s="100">
        <v>133.69999999999999</v>
      </c>
      <c r="Q7" s="101">
        <v>0</v>
      </c>
      <c r="R7" s="102">
        <v>0</v>
      </c>
      <c r="S7" s="100">
        <v>1</v>
      </c>
      <c r="T7" s="102">
        <v>0</v>
      </c>
      <c r="U7" s="101">
        <v>0</v>
      </c>
      <c r="V7" s="103">
        <v>5.7</v>
      </c>
      <c r="W7" s="101">
        <v>0</v>
      </c>
      <c r="X7" s="103">
        <v>2</v>
      </c>
      <c r="Y7" s="103">
        <v>5.3</v>
      </c>
      <c r="Z7" s="103">
        <v>147.69999999999999</v>
      </c>
    </row>
    <row r="8" spans="1:50" ht="12" customHeight="1">
      <c r="A8" s="63"/>
      <c r="B8" s="45" t="s">
        <v>1</v>
      </c>
      <c r="C8" s="104">
        <v>50</v>
      </c>
      <c r="D8" s="105">
        <v>0</v>
      </c>
      <c r="E8" s="106">
        <v>0</v>
      </c>
      <c r="F8" s="106">
        <v>0</v>
      </c>
      <c r="G8" s="106">
        <v>0</v>
      </c>
      <c r="H8" s="107">
        <v>0.3</v>
      </c>
      <c r="I8" s="107">
        <v>2.2999999999999998</v>
      </c>
      <c r="J8" s="105">
        <v>0</v>
      </c>
      <c r="K8" s="107">
        <v>1</v>
      </c>
      <c r="L8" s="107">
        <v>0.7</v>
      </c>
      <c r="M8" s="107">
        <v>54.3</v>
      </c>
      <c r="N8" s="63"/>
      <c r="O8" s="64" t="s">
        <v>1</v>
      </c>
      <c r="P8" s="104">
        <v>133.69999999999999</v>
      </c>
      <c r="Q8" s="105">
        <v>0</v>
      </c>
      <c r="R8" s="106">
        <v>0</v>
      </c>
      <c r="S8" s="104">
        <v>1</v>
      </c>
      <c r="T8" s="106">
        <v>0</v>
      </c>
      <c r="U8" s="105">
        <v>0</v>
      </c>
      <c r="V8" s="107">
        <v>5.7</v>
      </c>
      <c r="W8" s="105">
        <v>0</v>
      </c>
      <c r="X8" s="107">
        <v>2</v>
      </c>
      <c r="Y8" s="107">
        <v>5.3</v>
      </c>
      <c r="Z8" s="107">
        <v>147.69999999999999</v>
      </c>
    </row>
    <row r="9" spans="1:50" ht="12" customHeight="1">
      <c r="A9" s="61" t="s">
        <v>77</v>
      </c>
      <c r="B9" s="43" t="s">
        <v>15</v>
      </c>
      <c r="C9" s="98">
        <v>17</v>
      </c>
      <c r="D9" s="93">
        <v>0</v>
      </c>
      <c r="E9" s="92">
        <v>0</v>
      </c>
      <c r="F9" s="92">
        <v>0</v>
      </c>
      <c r="G9" s="92">
        <v>0</v>
      </c>
      <c r="H9" s="93">
        <v>0</v>
      </c>
      <c r="I9" s="99">
        <v>1</v>
      </c>
      <c r="J9" s="93">
        <v>0</v>
      </c>
      <c r="K9" s="93">
        <v>0</v>
      </c>
      <c r="L9" s="93">
        <v>0</v>
      </c>
      <c r="M9" s="99">
        <v>18</v>
      </c>
      <c r="N9" s="61" t="s">
        <v>77</v>
      </c>
      <c r="O9" s="62" t="s">
        <v>15</v>
      </c>
      <c r="P9" s="98">
        <v>33</v>
      </c>
      <c r="Q9" s="93">
        <v>0</v>
      </c>
      <c r="R9" s="92">
        <v>0</v>
      </c>
      <c r="S9" s="92">
        <v>0</v>
      </c>
      <c r="T9" s="92">
        <v>0</v>
      </c>
      <c r="U9" s="93">
        <v>0</v>
      </c>
      <c r="V9" s="93">
        <v>0</v>
      </c>
      <c r="W9" s="93">
        <v>0</v>
      </c>
      <c r="X9" s="93">
        <v>0</v>
      </c>
      <c r="Y9" s="93">
        <v>0</v>
      </c>
      <c r="Z9" s="99">
        <v>33</v>
      </c>
    </row>
    <row r="10" spans="1:50" ht="12" customHeight="1">
      <c r="A10" s="61" t="s">
        <v>78</v>
      </c>
      <c r="B10" s="43" t="s">
        <v>14</v>
      </c>
      <c r="C10" s="92">
        <v>0</v>
      </c>
      <c r="D10" s="92">
        <v>0</v>
      </c>
      <c r="E10" s="92">
        <v>0</v>
      </c>
      <c r="F10" s="92">
        <v>0</v>
      </c>
      <c r="G10" s="92">
        <v>0</v>
      </c>
      <c r="H10" s="92">
        <v>0</v>
      </c>
      <c r="I10" s="92">
        <v>0</v>
      </c>
      <c r="J10" s="92">
        <v>0</v>
      </c>
      <c r="K10" s="92">
        <v>0</v>
      </c>
      <c r="L10" s="92">
        <v>0</v>
      </c>
      <c r="M10" s="92">
        <v>0</v>
      </c>
      <c r="N10" s="61" t="s">
        <v>78</v>
      </c>
      <c r="O10" s="62" t="s">
        <v>14</v>
      </c>
      <c r="P10" s="92">
        <v>0</v>
      </c>
      <c r="Q10" s="92">
        <v>0</v>
      </c>
      <c r="R10" s="92">
        <v>0</v>
      </c>
      <c r="S10" s="92">
        <v>0</v>
      </c>
      <c r="T10" s="92">
        <v>0</v>
      </c>
      <c r="U10" s="92">
        <v>0</v>
      </c>
      <c r="V10" s="92">
        <v>0</v>
      </c>
      <c r="W10" s="92">
        <v>0</v>
      </c>
      <c r="X10" s="92">
        <v>0</v>
      </c>
      <c r="Y10" s="92">
        <v>0</v>
      </c>
      <c r="Z10" s="92">
        <v>0</v>
      </c>
    </row>
    <row r="11" spans="1:50" ht="12" customHeight="1">
      <c r="A11" s="63"/>
      <c r="B11" s="45" t="s">
        <v>61</v>
      </c>
      <c r="C11" s="100">
        <v>17</v>
      </c>
      <c r="D11" s="101">
        <v>0</v>
      </c>
      <c r="E11" s="102">
        <v>0</v>
      </c>
      <c r="F11" s="102">
        <v>0</v>
      </c>
      <c r="G11" s="102">
        <v>0</v>
      </c>
      <c r="H11" s="101">
        <v>0</v>
      </c>
      <c r="I11" s="103">
        <v>1</v>
      </c>
      <c r="J11" s="101">
        <v>0</v>
      </c>
      <c r="K11" s="101">
        <v>0</v>
      </c>
      <c r="L11" s="101">
        <v>0</v>
      </c>
      <c r="M11" s="103">
        <v>18</v>
      </c>
      <c r="N11" s="63"/>
      <c r="O11" s="64" t="s">
        <v>61</v>
      </c>
      <c r="P11" s="100">
        <v>33</v>
      </c>
      <c r="Q11" s="101">
        <v>0</v>
      </c>
      <c r="R11" s="102">
        <v>0</v>
      </c>
      <c r="S11" s="102">
        <v>0</v>
      </c>
      <c r="T11" s="102">
        <v>0</v>
      </c>
      <c r="U11" s="101">
        <v>0</v>
      </c>
      <c r="V11" s="101">
        <v>0</v>
      </c>
      <c r="W11" s="101">
        <v>0</v>
      </c>
      <c r="X11" s="101">
        <v>0</v>
      </c>
      <c r="Y11" s="101">
        <v>0</v>
      </c>
      <c r="Z11" s="103">
        <v>33</v>
      </c>
    </row>
    <row r="12" spans="1:50" ht="12" customHeight="1">
      <c r="A12" s="63"/>
      <c r="B12" s="45" t="s">
        <v>1</v>
      </c>
      <c r="C12" s="104">
        <v>17</v>
      </c>
      <c r="D12" s="105">
        <v>0</v>
      </c>
      <c r="E12" s="106">
        <v>0</v>
      </c>
      <c r="F12" s="106">
        <v>0</v>
      </c>
      <c r="G12" s="106">
        <v>0</v>
      </c>
      <c r="H12" s="105">
        <v>0</v>
      </c>
      <c r="I12" s="107">
        <v>1</v>
      </c>
      <c r="J12" s="105">
        <v>0</v>
      </c>
      <c r="K12" s="105">
        <v>0</v>
      </c>
      <c r="L12" s="105">
        <v>0</v>
      </c>
      <c r="M12" s="107">
        <v>18</v>
      </c>
      <c r="N12" s="63"/>
      <c r="O12" s="64" t="s">
        <v>1</v>
      </c>
      <c r="P12" s="104">
        <v>33</v>
      </c>
      <c r="Q12" s="105">
        <v>0</v>
      </c>
      <c r="R12" s="106">
        <v>0</v>
      </c>
      <c r="S12" s="106">
        <v>0</v>
      </c>
      <c r="T12" s="106">
        <v>0</v>
      </c>
      <c r="U12" s="105">
        <v>0</v>
      </c>
      <c r="V12" s="105">
        <v>0</v>
      </c>
      <c r="W12" s="105">
        <v>0</v>
      </c>
      <c r="X12" s="105">
        <v>0</v>
      </c>
      <c r="Y12" s="105">
        <v>0</v>
      </c>
      <c r="Z12" s="107">
        <v>33</v>
      </c>
    </row>
    <row r="13" spans="1:50" ht="12" customHeight="1">
      <c r="A13" s="61" t="s">
        <v>79</v>
      </c>
      <c r="B13" s="43" t="s">
        <v>15</v>
      </c>
      <c r="C13" s="98">
        <v>16.7</v>
      </c>
      <c r="D13" s="93">
        <v>0</v>
      </c>
      <c r="E13" s="92">
        <v>0</v>
      </c>
      <c r="F13" s="92">
        <v>0</v>
      </c>
      <c r="G13" s="98">
        <v>0.5</v>
      </c>
      <c r="H13" s="93">
        <v>0</v>
      </c>
      <c r="I13" s="99">
        <v>1</v>
      </c>
      <c r="J13" s="93">
        <v>0</v>
      </c>
      <c r="K13" s="99">
        <v>0.5</v>
      </c>
      <c r="L13" s="99">
        <v>1.2</v>
      </c>
      <c r="M13" s="99">
        <v>20</v>
      </c>
      <c r="N13" s="61" t="s">
        <v>79</v>
      </c>
      <c r="O13" s="62" t="s">
        <v>15</v>
      </c>
      <c r="P13" s="98">
        <v>27.2</v>
      </c>
      <c r="Q13" s="93">
        <v>0</v>
      </c>
      <c r="R13" s="92">
        <v>0</v>
      </c>
      <c r="S13" s="92">
        <v>0</v>
      </c>
      <c r="T13" s="92">
        <v>0</v>
      </c>
      <c r="U13" s="93">
        <v>0</v>
      </c>
      <c r="V13" s="99">
        <v>2.5</v>
      </c>
      <c r="W13" s="93">
        <v>0</v>
      </c>
      <c r="X13" s="99">
        <v>3</v>
      </c>
      <c r="Y13" s="99">
        <v>1.2</v>
      </c>
      <c r="Z13" s="99">
        <v>34</v>
      </c>
    </row>
    <row r="14" spans="1:50" ht="12" customHeight="1">
      <c r="A14" s="61" t="s">
        <v>80</v>
      </c>
      <c r="B14" s="43" t="s">
        <v>14</v>
      </c>
      <c r="C14" s="92">
        <v>0</v>
      </c>
      <c r="D14" s="92">
        <v>0</v>
      </c>
      <c r="E14" s="92">
        <v>0</v>
      </c>
      <c r="F14" s="92">
        <v>0</v>
      </c>
      <c r="G14" s="92">
        <v>0</v>
      </c>
      <c r="H14" s="92">
        <v>0</v>
      </c>
      <c r="I14" s="92">
        <v>0</v>
      </c>
      <c r="J14" s="92">
        <v>0</v>
      </c>
      <c r="K14" s="92">
        <v>0</v>
      </c>
      <c r="L14" s="92">
        <v>0</v>
      </c>
      <c r="M14" s="92">
        <v>0</v>
      </c>
      <c r="N14" s="61" t="s">
        <v>80</v>
      </c>
      <c r="O14" s="62" t="s">
        <v>14</v>
      </c>
      <c r="P14" s="92">
        <v>0</v>
      </c>
      <c r="Q14" s="92">
        <v>0</v>
      </c>
      <c r="R14" s="92">
        <v>0</v>
      </c>
      <c r="S14" s="92">
        <v>0</v>
      </c>
      <c r="T14" s="92">
        <v>0</v>
      </c>
      <c r="U14" s="92">
        <v>0</v>
      </c>
      <c r="V14" s="92">
        <v>0</v>
      </c>
      <c r="W14" s="92">
        <v>0</v>
      </c>
      <c r="X14" s="92">
        <v>0</v>
      </c>
      <c r="Y14" s="92">
        <v>0</v>
      </c>
      <c r="Z14" s="92">
        <v>0</v>
      </c>
    </row>
    <row r="15" spans="1:50" ht="12" customHeight="1">
      <c r="A15" s="63"/>
      <c r="B15" s="45" t="s">
        <v>61</v>
      </c>
      <c r="C15" s="100">
        <v>16.7</v>
      </c>
      <c r="D15" s="101">
        <v>0</v>
      </c>
      <c r="E15" s="102">
        <v>0</v>
      </c>
      <c r="F15" s="102">
        <v>0</v>
      </c>
      <c r="G15" s="100">
        <v>0.5</v>
      </c>
      <c r="H15" s="101">
        <v>0</v>
      </c>
      <c r="I15" s="103">
        <v>1</v>
      </c>
      <c r="J15" s="101">
        <v>0</v>
      </c>
      <c r="K15" s="103">
        <v>0.5</v>
      </c>
      <c r="L15" s="103">
        <v>1.2</v>
      </c>
      <c r="M15" s="103">
        <v>20</v>
      </c>
      <c r="N15" s="63"/>
      <c r="O15" s="64" t="s">
        <v>61</v>
      </c>
      <c r="P15" s="100">
        <v>27.2</v>
      </c>
      <c r="Q15" s="101">
        <v>0</v>
      </c>
      <c r="R15" s="102">
        <v>0</v>
      </c>
      <c r="S15" s="102">
        <v>0</v>
      </c>
      <c r="T15" s="102">
        <v>0</v>
      </c>
      <c r="U15" s="101">
        <v>0</v>
      </c>
      <c r="V15" s="103">
        <v>2.5</v>
      </c>
      <c r="W15" s="101">
        <v>0</v>
      </c>
      <c r="X15" s="103">
        <v>3</v>
      </c>
      <c r="Y15" s="103">
        <v>1.2</v>
      </c>
      <c r="Z15" s="103">
        <v>34</v>
      </c>
    </row>
    <row r="16" spans="1:50" ht="12" customHeight="1">
      <c r="A16" s="63"/>
      <c r="B16" s="45" t="s">
        <v>1</v>
      </c>
      <c r="C16" s="104">
        <v>16.7</v>
      </c>
      <c r="D16" s="105">
        <v>0</v>
      </c>
      <c r="E16" s="106">
        <v>0</v>
      </c>
      <c r="F16" s="106">
        <v>0</v>
      </c>
      <c r="G16" s="104">
        <v>0.5</v>
      </c>
      <c r="H16" s="105">
        <v>0</v>
      </c>
      <c r="I16" s="107">
        <v>1</v>
      </c>
      <c r="J16" s="105">
        <v>0</v>
      </c>
      <c r="K16" s="107">
        <v>0.5</v>
      </c>
      <c r="L16" s="107">
        <v>1.2</v>
      </c>
      <c r="M16" s="107">
        <v>20</v>
      </c>
      <c r="N16" s="63"/>
      <c r="O16" s="64" t="s">
        <v>1</v>
      </c>
      <c r="P16" s="104">
        <v>27.2</v>
      </c>
      <c r="Q16" s="105">
        <v>0</v>
      </c>
      <c r="R16" s="106">
        <v>0</v>
      </c>
      <c r="S16" s="106">
        <v>0</v>
      </c>
      <c r="T16" s="106">
        <v>0</v>
      </c>
      <c r="U16" s="105">
        <v>0</v>
      </c>
      <c r="V16" s="107">
        <v>2.5</v>
      </c>
      <c r="W16" s="105">
        <v>0</v>
      </c>
      <c r="X16" s="107">
        <v>3</v>
      </c>
      <c r="Y16" s="107">
        <v>1.2</v>
      </c>
      <c r="Z16" s="107">
        <v>34</v>
      </c>
    </row>
    <row r="17" spans="1:50" s="60" customFormat="1" ht="12" customHeight="1">
      <c r="A17" s="59" t="s">
        <v>81</v>
      </c>
      <c r="B17" s="62" t="s">
        <v>15</v>
      </c>
      <c r="C17" s="98">
        <v>2</v>
      </c>
      <c r="D17" s="93">
        <v>0</v>
      </c>
      <c r="E17" s="92">
        <v>0</v>
      </c>
      <c r="F17" s="92">
        <v>0</v>
      </c>
      <c r="G17" s="92">
        <v>0</v>
      </c>
      <c r="H17" s="93">
        <v>0</v>
      </c>
      <c r="I17" s="93">
        <v>0</v>
      </c>
      <c r="J17" s="93">
        <v>0</v>
      </c>
      <c r="K17" s="93">
        <v>0</v>
      </c>
      <c r="L17" s="93">
        <v>0</v>
      </c>
      <c r="M17" s="99">
        <v>2</v>
      </c>
      <c r="N17" s="59" t="s">
        <v>81</v>
      </c>
      <c r="O17" s="62" t="s">
        <v>15</v>
      </c>
      <c r="P17" s="92">
        <v>0</v>
      </c>
      <c r="Q17" s="93">
        <v>0</v>
      </c>
      <c r="R17" s="92">
        <v>0</v>
      </c>
      <c r="S17" s="92">
        <v>0</v>
      </c>
      <c r="T17" s="92">
        <v>0</v>
      </c>
      <c r="U17" s="93">
        <v>0</v>
      </c>
      <c r="V17" s="93">
        <v>0</v>
      </c>
      <c r="W17" s="93">
        <v>0</v>
      </c>
      <c r="X17" s="93">
        <v>0</v>
      </c>
      <c r="Y17" s="93">
        <v>0</v>
      </c>
      <c r="Z17" s="93">
        <v>0</v>
      </c>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row>
    <row r="18" spans="1:50" s="60" customFormat="1" ht="12" customHeight="1">
      <c r="A18" s="58"/>
      <c r="B18" s="62" t="s">
        <v>14</v>
      </c>
      <c r="C18" s="92">
        <v>0</v>
      </c>
      <c r="D18" s="92">
        <v>0</v>
      </c>
      <c r="E18" s="92">
        <v>0</v>
      </c>
      <c r="F18" s="92">
        <v>0</v>
      </c>
      <c r="G18" s="92">
        <v>0</v>
      </c>
      <c r="H18" s="92">
        <v>0</v>
      </c>
      <c r="I18" s="92">
        <v>0</v>
      </c>
      <c r="J18" s="92">
        <v>0</v>
      </c>
      <c r="K18" s="92">
        <v>0</v>
      </c>
      <c r="L18" s="92">
        <v>0</v>
      </c>
      <c r="M18" s="92">
        <v>0</v>
      </c>
      <c r="N18" s="58"/>
      <c r="O18" s="62" t="s">
        <v>14</v>
      </c>
      <c r="P18" s="92">
        <v>0</v>
      </c>
      <c r="Q18" s="92">
        <v>0</v>
      </c>
      <c r="R18" s="92">
        <v>0</v>
      </c>
      <c r="S18" s="92">
        <v>0</v>
      </c>
      <c r="T18" s="92">
        <v>0</v>
      </c>
      <c r="U18" s="92">
        <v>0</v>
      </c>
      <c r="V18" s="92">
        <v>0</v>
      </c>
      <c r="W18" s="92">
        <v>0</v>
      </c>
      <c r="X18" s="92">
        <v>0</v>
      </c>
      <c r="Y18" s="92">
        <v>0</v>
      </c>
      <c r="Z18" s="92">
        <v>0</v>
      </c>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row>
    <row r="19" spans="1:50" s="60" customFormat="1" ht="12" customHeight="1">
      <c r="A19" s="58"/>
      <c r="B19" s="64" t="s">
        <v>61</v>
      </c>
      <c r="C19" s="100">
        <v>2</v>
      </c>
      <c r="D19" s="101">
        <v>0</v>
      </c>
      <c r="E19" s="102">
        <v>0</v>
      </c>
      <c r="F19" s="102">
        <v>0</v>
      </c>
      <c r="G19" s="102">
        <v>0</v>
      </c>
      <c r="H19" s="101">
        <v>0</v>
      </c>
      <c r="I19" s="101">
        <v>0</v>
      </c>
      <c r="J19" s="101">
        <v>0</v>
      </c>
      <c r="K19" s="101">
        <v>0</v>
      </c>
      <c r="L19" s="101">
        <v>0</v>
      </c>
      <c r="M19" s="103">
        <v>2</v>
      </c>
      <c r="N19" s="58"/>
      <c r="O19" s="64" t="s">
        <v>61</v>
      </c>
      <c r="P19" s="102">
        <v>0</v>
      </c>
      <c r="Q19" s="101">
        <v>0</v>
      </c>
      <c r="R19" s="102">
        <v>0</v>
      </c>
      <c r="S19" s="102">
        <v>0</v>
      </c>
      <c r="T19" s="102">
        <v>0</v>
      </c>
      <c r="U19" s="101">
        <v>0</v>
      </c>
      <c r="V19" s="101">
        <v>0</v>
      </c>
      <c r="W19" s="101">
        <v>0</v>
      </c>
      <c r="X19" s="101">
        <v>0</v>
      </c>
      <c r="Y19" s="101">
        <v>0</v>
      </c>
      <c r="Z19" s="101">
        <v>0</v>
      </c>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row>
    <row r="20" spans="1:50" s="60" customFormat="1" ht="12" customHeight="1">
      <c r="A20" s="58"/>
      <c r="B20" s="64" t="s">
        <v>1</v>
      </c>
      <c r="C20" s="104">
        <v>2</v>
      </c>
      <c r="D20" s="105">
        <v>0</v>
      </c>
      <c r="E20" s="106">
        <v>0</v>
      </c>
      <c r="F20" s="106">
        <v>0</v>
      </c>
      <c r="G20" s="106">
        <v>0</v>
      </c>
      <c r="H20" s="105">
        <v>0</v>
      </c>
      <c r="I20" s="105">
        <v>0</v>
      </c>
      <c r="J20" s="105">
        <v>0</v>
      </c>
      <c r="K20" s="105">
        <v>0</v>
      </c>
      <c r="L20" s="105">
        <v>0</v>
      </c>
      <c r="M20" s="107">
        <v>2</v>
      </c>
      <c r="N20" s="63"/>
      <c r="O20" s="64" t="s">
        <v>1</v>
      </c>
      <c r="P20" s="106">
        <v>0</v>
      </c>
      <c r="Q20" s="105">
        <v>0</v>
      </c>
      <c r="R20" s="106">
        <v>0</v>
      </c>
      <c r="S20" s="106">
        <v>0</v>
      </c>
      <c r="T20" s="106">
        <v>0</v>
      </c>
      <c r="U20" s="105">
        <v>0</v>
      </c>
      <c r="V20" s="105">
        <v>0</v>
      </c>
      <c r="W20" s="105">
        <v>0</v>
      </c>
      <c r="X20" s="105">
        <v>0</v>
      </c>
      <c r="Y20" s="105">
        <v>0</v>
      </c>
      <c r="Z20" s="105">
        <v>0</v>
      </c>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row>
    <row r="21" spans="1:50" ht="12" customHeight="1">
      <c r="A21" s="59" t="s">
        <v>27</v>
      </c>
      <c r="B21" s="43" t="s">
        <v>15</v>
      </c>
      <c r="C21" s="98">
        <v>81.7</v>
      </c>
      <c r="D21" s="93">
        <v>0</v>
      </c>
      <c r="E21" s="92">
        <v>0</v>
      </c>
      <c r="F21" s="92">
        <v>0</v>
      </c>
      <c r="G21" s="98">
        <v>0.5</v>
      </c>
      <c r="H21" s="99">
        <v>0.3</v>
      </c>
      <c r="I21" s="99">
        <v>3.3</v>
      </c>
      <c r="J21" s="93">
        <v>0</v>
      </c>
      <c r="K21" s="99">
        <v>0.5</v>
      </c>
      <c r="L21" s="99">
        <v>1.9</v>
      </c>
      <c r="M21" s="99">
        <v>88.3</v>
      </c>
      <c r="N21" s="59" t="s">
        <v>27</v>
      </c>
      <c r="O21" s="62" t="s">
        <v>15</v>
      </c>
      <c r="P21" s="98">
        <v>180.6</v>
      </c>
      <c r="Q21" s="93">
        <v>0</v>
      </c>
      <c r="R21" s="92">
        <v>0</v>
      </c>
      <c r="S21" s="92">
        <v>0</v>
      </c>
      <c r="T21" s="92">
        <v>0</v>
      </c>
      <c r="U21" s="93">
        <v>0</v>
      </c>
      <c r="V21" s="99">
        <v>6.2</v>
      </c>
      <c r="W21" s="93">
        <v>0</v>
      </c>
      <c r="X21" s="99">
        <v>4</v>
      </c>
      <c r="Y21" s="99">
        <v>5.6</v>
      </c>
      <c r="Z21" s="99">
        <v>196.3</v>
      </c>
    </row>
    <row r="22" spans="1:50" ht="12" customHeight="1">
      <c r="A22" s="58"/>
      <c r="B22" s="43" t="s">
        <v>14</v>
      </c>
      <c r="C22" s="98">
        <v>4</v>
      </c>
      <c r="D22" s="92">
        <v>0</v>
      </c>
      <c r="E22" s="92">
        <v>0</v>
      </c>
      <c r="F22" s="92">
        <v>0</v>
      </c>
      <c r="G22" s="92">
        <v>0</v>
      </c>
      <c r="H22" s="92">
        <v>0</v>
      </c>
      <c r="I22" s="98">
        <v>1</v>
      </c>
      <c r="J22" s="92">
        <v>0</v>
      </c>
      <c r="K22" s="98">
        <v>1</v>
      </c>
      <c r="L22" s="92">
        <v>0</v>
      </c>
      <c r="M22" s="98">
        <v>6</v>
      </c>
      <c r="N22" s="58"/>
      <c r="O22" s="62" t="s">
        <v>14</v>
      </c>
      <c r="P22" s="98">
        <v>13.3</v>
      </c>
      <c r="Q22" s="92">
        <v>0</v>
      </c>
      <c r="R22" s="92">
        <v>0</v>
      </c>
      <c r="S22" s="98">
        <v>1</v>
      </c>
      <c r="T22" s="92">
        <v>0</v>
      </c>
      <c r="U22" s="92">
        <v>0</v>
      </c>
      <c r="V22" s="98">
        <v>2</v>
      </c>
      <c r="W22" s="92">
        <v>0</v>
      </c>
      <c r="X22" s="98">
        <v>1</v>
      </c>
      <c r="Y22" s="98">
        <v>1</v>
      </c>
      <c r="Z22" s="98">
        <v>18.3</v>
      </c>
    </row>
    <row r="23" spans="1:50" ht="12" customHeight="1">
      <c r="A23" s="58"/>
      <c r="B23" s="45" t="s">
        <v>61</v>
      </c>
      <c r="C23" s="100">
        <v>85.7</v>
      </c>
      <c r="D23" s="101">
        <v>0</v>
      </c>
      <c r="E23" s="102">
        <v>0</v>
      </c>
      <c r="F23" s="102">
        <v>0</v>
      </c>
      <c r="G23" s="100">
        <v>0.5</v>
      </c>
      <c r="H23" s="103">
        <v>0.3</v>
      </c>
      <c r="I23" s="103">
        <v>4.3</v>
      </c>
      <c r="J23" s="101">
        <v>0</v>
      </c>
      <c r="K23" s="103">
        <v>1.5</v>
      </c>
      <c r="L23" s="103">
        <v>1.9</v>
      </c>
      <c r="M23" s="103">
        <v>94.3</v>
      </c>
      <c r="N23" s="58"/>
      <c r="O23" s="64" t="s">
        <v>61</v>
      </c>
      <c r="P23" s="100">
        <v>193.9</v>
      </c>
      <c r="Q23" s="101">
        <v>0</v>
      </c>
      <c r="R23" s="102">
        <v>0</v>
      </c>
      <c r="S23" s="100">
        <v>1</v>
      </c>
      <c r="T23" s="102">
        <v>0</v>
      </c>
      <c r="U23" s="101">
        <v>0</v>
      </c>
      <c r="V23" s="103">
        <v>8.1999999999999993</v>
      </c>
      <c r="W23" s="101">
        <v>0</v>
      </c>
      <c r="X23" s="103">
        <v>5</v>
      </c>
      <c r="Y23" s="103">
        <v>6.6</v>
      </c>
      <c r="Z23" s="103">
        <v>214.7</v>
      </c>
    </row>
    <row r="24" spans="1:50" ht="12" customHeight="1">
      <c r="A24" s="58"/>
      <c r="B24" s="45" t="s">
        <v>1</v>
      </c>
      <c r="C24" s="104">
        <v>85.7</v>
      </c>
      <c r="D24" s="105">
        <v>0</v>
      </c>
      <c r="E24" s="106">
        <v>0</v>
      </c>
      <c r="F24" s="106">
        <v>0</v>
      </c>
      <c r="G24" s="104">
        <v>0.5</v>
      </c>
      <c r="H24" s="107">
        <v>0.3</v>
      </c>
      <c r="I24" s="107">
        <v>4.3</v>
      </c>
      <c r="J24" s="105">
        <v>0</v>
      </c>
      <c r="K24" s="107">
        <v>1.5</v>
      </c>
      <c r="L24" s="107">
        <v>1.9</v>
      </c>
      <c r="M24" s="107">
        <v>94.3</v>
      </c>
      <c r="N24" s="58"/>
      <c r="O24" s="64" t="s">
        <v>1</v>
      </c>
      <c r="P24" s="104">
        <v>193.9</v>
      </c>
      <c r="Q24" s="105">
        <v>0</v>
      </c>
      <c r="R24" s="106">
        <v>0</v>
      </c>
      <c r="S24" s="104">
        <v>1</v>
      </c>
      <c r="T24" s="106">
        <v>0</v>
      </c>
      <c r="U24" s="105">
        <v>0</v>
      </c>
      <c r="V24" s="107">
        <v>8.1999999999999993</v>
      </c>
      <c r="W24" s="105">
        <v>0</v>
      </c>
      <c r="X24" s="107">
        <v>5</v>
      </c>
      <c r="Y24" s="107">
        <v>6.6</v>
      </c>
      <c r="Z24" s="107">
        <v>214.7</v>
      </c>
    </row>
    <row r="25" spans="1:50" s="58" customFormat="1"/>
    <row r="26" spans="1:50" s="58" customFormat="1"/>
    <row r="27" spans="1:50" s="58" customFormat="1"/>
    <row r="28" spans="1:50" s="58" customFormat="1"/>
    <row r="29" spans="1:50" s="58" customFormat="1">
      <c r="C29" s="58" t="s">
        <v>0</v>
      </c>
    </row>
    <row r="30" spans="1:50" s="58" customFormat="1"/>
    <row r="31" spans="1:50" s="58" customFormat="1"/>
    <row r="32" spans="1:50" s="58" customFormat="1"/>
    <row r="33" s="58" customFormat="1"/>
    <row r="34" s="58" customFormat="1"/>
    <row r="35" s="58" customFormat="1"/>
    <row r="36" s="58" customFormat="1"/>
    <row r="37" s="58" customFormat="1"/>
    <row r="38" s="58" customFormat="1"/>
    <row r="39" s="58" customFormat="1"/>
    <row r="40" s="58" customFormat="1"/>
    <row r="41" s="58" customFormat="1"/>
    <row r="42" s="58" customFormat="1"/>
    <row r="43" s="58" customFormat="1"/>
    <row r="44" s="58" customFormat="1"/>
    <row r="45" s="58" customFormat="1"/>
    <row r="46" s="58" customFormat="1"/>
    <row r="47" s="58" customFormat="1"/>
    <row r="48" s="58" customFormat="1"/>
    <row r="49" s="58" customFormat="1"/>
    <row r="50" s="58" customFormat="1"/>
    <row r="51" s="58" customFormat="1"/>
    <row r="52" s="58" customFormat="1"/>
    <row r="53" s="58" customFormat="1"/>
    <row r="54" s="58" customFormat="1"/>
    <row r="55" s="58" customFormat="1"/>
    <row r="56" s="58" customFormat="1"/>
    <row r="57" s="58" customFormat="1"/>
    <row r="58" s="58" customFormat="1"/>
    <row r="59" s="58" customFormat="1"/>
    <row r="60" s="58" customFormat="1"/>
    <row r="61" s="58" customFormat="1"/>
    <row r="62" s="58" customFormat="1"/>
    <row r="63" s="58" customFormat="1"/>
    <row r="64" s="58" customFormat="1"/>
    <row r="65" s="58" customFormat="1"/>
    <row r="66" s="58" customFormat="1"/>
    <row r="67" s="58" customFormat="1"/>
    <row r="68" s="58" customFormat="1"/>
    <row r="69" s="58" customFormat="1"/>
    <row r="70" s="58" customFormat="1"/>
    <row r="71" s="58" customFormat="1"/>
    <row r="72" s="58" customFormat="1"/>
    <row r="73" s="58" customFormat="1"/>
    <row r="74" s="58" customFormat="1"/>
    <row r="75" s="58" customFormat="1"/>
    <row r="76" s="58" customFormat="1"/>
    <row r="77" s="58" customFormat="1"/>
    <row r="78" s="58" customFormat="1"/>
    <row r="79" s="58" customFormat="1"/>
    <row r="80" s="58" customFormat="1"/>
    <row r="81" s="58" customFormat="1"/>
    <row r="82" s="58" customFormat="1"/>
    <row r="83" s="58" customFormat="1"/>
    <row r="84" s="58" customFormat="1"/>
    <row r="85" s="58" customFormat="1"/>
    <row r="86" s="58" customFormat="1"/>
    <row r="87" s="58" customFormat="1"/>
    <row r="88" s="58" customFormat="1"/>
    <row r="89" s="58" customFormat="1"/>
    <row r="90" s="58" customFormat="1"/>
    <row r="91" s="58" customFormat="1"/>
    <row r="92" s="58" customFormat="1"/>
    <row r="93" s="58" customFormat="1"/>
    <row r="94" s="58" customFormat="1"/>
    <row r="95" s="58" customFormat="1"/>
    <row r="96" s="58" customFormat="1"/>
    <row r="97" s="58" customFormat="1"/>
    <row r="98" s="58" customFormat="1"/>
    <row r="99" s="58" customFormat="1"/>
    <row r="100" s="58" customFormat="1"/>
    <row r="101" s="58" customFormat="1"/>
    <row r="102" s="58" customFormat="1"/>
    <row r="103" s="58" customFormat="1"/>
    <row r="104" s="58" customFormat="1"/>
    <row r="105" s="58" customFormat="1"/>
    <row r="106" s="58" customFormat="1"/>
    <row r="107" s="58" customFormat="1"/>
    <row r="108" s="58" customFormat="1"/>
    <row r="109" s="58" customFormat="1"/>
    <row r="110" s="58" customFormat="1"/>
    <row r="111" s="58" customFormat="1"/>
    <row r="112" s="58" customFormat="1"/>
    <row r="113" s="58" customFormat="1"/>
    <row r="114" s="58" customFormat="1"/>
    <row r="115" s="58" customFormat="1"/>
    <row r="116" s="58" customFormat="1"/>
    <row r="117" s="58" customFormat="1"/>
    <row r="118" s="58" customFormat="1"/>
    <row r="119" s="58" customFormat="1"/>
    <row r="120" s="58" customFormat="1"/>
    <row r="121" s="58" customFormat="1"/>
    <row r="122" s="58" customFormat="1"/>
    <row r="123" s="58" customFormat="1"/>
    <row r="124" s="58" customFormat="1"/>
    <row r="125" s="58" customFormat="1"/>
    <row r="126" s="58" customFormat="1"/>
    <row r="127" s="58" customFormat="1"/>
    <row r="128" s="58" customFormat="1"/>
    <row r="129" s="58" customFormat="1"/>
    <row r="130" s="58" customFormat="1"/>
    <row r="131" s="58" customFormat="1"/>
    <row r="132" s="58" customFormat="1"/>
    <row r="133" s="58" customFormat="1"/>
    <row r="134" s="58" customFormat="1"/>
    <row r="135" s="58" customFormat="1"/>
    <row r="136" s="58" customFormat="1"/>
    <row r="137" s="58" customFormat="1"/>
    <row r="138" s="58" customFormat="1"/>
    <row r="139" s="58" customFormat="1"/>
    <row r="140" s="58" customFormat="1"/>
    <row r="141" s="58" customFormat="1"/>
    <row r="142" s="58" customFormat="1"/>
    <row r="143" s="58" customFormat="1"/>
    <row r="144" s="58" customFormat="1"/>
    <row r="145" s="58" customFormat="1"/>
    <row r="146" s="58" customFormat="1"/>
    <row r="147" s="58" customFormat="1"/>
    <row r="148" s="58" customFormat="1"/>
    <row r="149" s="58" customFormat="1"/>
    <row r="150" s="58" customFormat="1"/>
    <row r="151" s="58" customFormat="1"/>
    <row r="152" s="58" customFormat="1"/>
    <row r="153" s="58" customFormat="1"/>
    <row r="154" s="58" customFormat="1"/>
    <row r="155" s="58" customFormat="1"/>
    <row r="156" s="58" customFormat="1"/>
    <row r="157" s="58" customFormat="1"/>
    <row r="158" s="58" customFormat="1"/>
    <row r="159" s="58" customFormat="1"/>
    <row r="160" s="58" customFormat="1"/>
    <row r="161" s="58" customFormat="1"/>
    <row r="162" s="58" customFormat="1"/>
    <row r="163" s="58" customFormat="1"/>
    <row r="164" s="58" customFormat="1"/>
    <row r="165" s="58" customFormat="1"/>
    <row r="166" s="58" customFormat="1"/>
    <row r="167" s="58" customFormat="1"/>
    <row r="168" s="58" customFormat="1"/>
    <row r="169" s="58" customFormat="1"/>
    <row r="170" s="58" customFormat="1"/>
    <row r="171" s="58" customFormat="1"/>
    <row r="172" s="58" customFormat="1"/>
    <row r="173" s="58" customFormat="1"/>
    <row r="174" s="58" customFormat="1"/>
    <row r="175" s="58" customFormat="1"/>
    <row r="176" s="58" customFormat="1"/>
    <row r="177" s="58" customFormat="1"/>
    <row r="178" s="58" customFormat="1"/>
    <row r="179" s="58" customFormat="1"/>
    <row r="180" s="58" customFormat="1"/>
    <row r="181" s="58" customFormat="1"/>
    <row r="182" s="58" customFormat="1"/>
    <row r="183" s="58" customFormat="1"/>
    <row r="184" s="58" customFormat="1"/>
    <row r="185" s="58" customFormat="1"/>
    <row r="186" s="58" customFormat="1"/>
    <row r="187" s="58" customFormat="1"/>
    <row r="188" s="58" customFormat="1"/>
    <row r="189" s="58" customFormat="1"/>
  </sheetData>
  <mergeCells count="2">
    <mergeCell ref="C3:M3"/>
    <mergeCell ref="P3:Z3"/>
  </mergeCells>
  <pageMargins left="0.7" right="0.7" top="0.75" bottom="0.75" header="0.3" footer="0.3"/>
  <pageSetup scale="94" orientation="landscape" r:id="rId1"/>
  <headerFooter>
    <oddHeader>&amp;C&amp;"-,Bold"Silicon Valley</oddHeader>
    <oddFooter>&amp;CInstitutional Research and Analysis / Official Enrollment Fall Semseter 2017</oddFoot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88"/>
  <sheetViews>
    <sheetView zoomScaleNormal="100" zoomScaleSheetLayoutView="100" workbookViewId="0">
      <selection activeCell="B27" sqref="B27"/>
    </sheetView>
  </sheetViews>
  <sheetFormatPr defaultRowHeight="12.75"/>
  <cols>
    <col min="1" max="1" width="17.5703125" style="60" customWidth="1"/>
    <col min="2" max="2" width="8.7109375" style="60" customWidth="1"/>
    <col min="3" max="3" width="11.28515625" style="60" customWidth="1"/>
    <col min="4" max="4" width="9.5703125" style="60" customWidth="1"/>
    <col min="5" max="13" width="9.140625" style="60" customWidth="1"/>
    <col min="14" max="14" width="17.5703125" style="60" customWidth="1"/>
    <col min="15" max="15" width="8.7109375" style="60" customWidth="1"/>
    <col min="16" max="16" width="11.28515625" style="60" customWidth="1"/>
    <col min="17" max="26" width="9.140625" style="60" customWidth="1"/>
    <col min="27" max="27" width="9.140625" style="58"/>
    <col min="28" max="28" width="14.28515625" style="58" customWidth="1"/>
    <col min="29" max="68" width="9.140625" style="58"/>
    <col min="69" max="16384" width="9.140625" style="60"/>
  </cols>
  <sheetData>
    <row r="1" spans="1:26" ht="12" customHeight="1">
      <c r="A1" s="66" t="s">
        <v>88</v>
      </c>
      <c r="B1" s="58"/>
      <c r="C1" s="58"/>
      <c r="D1" s="58"/>
      <c r="E1" s="58"/>
      <c r="F1" s="58"/>
      <c r="G1" s="58"/>
      <c r="H1" s="58"/>
      <c r="I1" s="58"/>
      <c r="J1" s="58"/>
      <c r="K1" s="58"/>
      <c r="L1" s="58"/>
      <c r="M1" s="58"/>
      <c r="N1" s="66" t="s">
        <v>88</v>
      </c>
      <c r="O1" s="58"/>
      <c r="P1" s="58"/>
      <c r="Q1" s="58"/>
      <c r="R1" s="58"/>
      <c r="S1" s="58"/>
      <c r="T1" s="58"/>
      <c r="U1" s="58"/>
      <c r="V1" s="58"/>
      <c r="W1" s="58"/>
      <c r="X1" s="58"/>
      <c r="Y1" s="58"/>
      <c r="Z1" s="58"/>
    </row>
    <row r="2" spans="1:26" ht="12" customHeight="1">
      <c r="A2" s="58"/>
      <c r="B2" s="58"/>
      <c r="C2" s="130" t="s">
        <v>17</v>
      </c>
      <c r="D2" s="130"/>
      <c r="E2" s="130"/>
      <c r="F2" s="130"/>
      <c r="G2" s="130"/>
      <c r="H2" s="130"/>
      <c r="I2" s="130"/>
      <c r="J2" s="130"/>
      <c r="K2" s="130"/>
      <c r="L2" s="130"/>
      <c r="M2" s="130"/>
      <c r="N2" s="58"/>
      <c r="O2" s="58"/>
      <c r="P2" s="130" t="s">
        <v>24</v>
      </c>
      <c r="Q2" s="130" t="s">
        <v>24</v>
      </c>
      <c r="R2" s="130"/>
      <c r="S2" s="130"/>
      <c r="T2" s="130"/>
      <c r="U2" s="130"/>
      <c r="V2" s="130"/>
      <c r="W2" s="130"/>
      <c r="X2" s="130"/>
      <c r="Y2" s="130"/>
      <c r="Z2" s="130"/>
    </row>
    <row r="3" spans="1:26" ht="38.25" customHeight="1">
      <c r="A3" s="61" t="s">
        <v>23</v>
      </c>
      <c r="B3" s="61" t="s">
        <v>25</v>
      </c>
      <c r="C3" s="47" t="s">
        <v>11</v>
      </c>
      <c r="D3" s="47" t="s">
        <v>10</v>
      </c>
      <c r="E3" s="47" t="s">
        <v>57</v>
      </c>
      <c r="F3" s="47" t="s">
        <v>8</v>
      </c>
      <c r="G3" s="47" t="s">
        <v>7</v>
      </c>
      <c r="H3" s="47" t="s">
        <v>6</v>
      </c>
      <c r="I3" s="47" t="s">
        <v>58</v>
      </c>
      <c r="J3" s="47" t="s">
        <v>4</v>
      </c>
      <c r="K3" s="47" t="s">
        <v>59</v>
      </c>
      <c r="L3" s="47" t="s">
        <v>2</v>
      </c>
      <c r="M3" s="47" t="s">
        <v>60</v>
      </c>
      <c r="N3" s="61" t="s">
        <v>23</v>
      </c>
      <c r="O3" s="61" t="s">
        <v>25</v>
      </c>
      <c r="P3" s="47" t="s">
        <v>11</v>
      </c>
      <c r="Q3" s="47" t="s">
        <v>10</v>
      </c>
      <c r="R3" s="47" t="s">
        <v>57</v>
      </c>
      <c r="S3" s="47" t="s">
        <v>8</v>
      </c>
      <c r="T3" s="47" t="s">
        <v>7</v>
      </c>
      <c r="U3" s="47" t="s">
        <v>6</v>
      </c>
      <c r="V3" s="47" t="s">
        <v>58</v>
      </c>
      <c r="W3" s="47" t="s">
        <v>4</v>
      </c>
      <c r="X3" s="47" t="s">
        <v>59</v>
      </c>
      <c r="Y3" s="47" t="s">
        <v>2</v>
      </c>
      <c r="Z3" s="47" t="s">
        <v>56</v>
      </c>
    </row>
    <row r="4" spans="1:26" ht="12" customHeight="1">
      <c r="A4" s="61" t="s">
        <v>75</v>
      </c>
      <c r="B4" s="62" t="s">
        <v>15</v>
      </c>
      <c r="C4" s="82">
        <v>37.700000000000003</v>
      </c>
      <c r="D4" s="77">
        <v>0</v>
      </c>
      <c r="E4" s="76">
        <v>0</v>
      </c>
      <c r="F4" s="76">
        <v>0</v>
      </c>
      <c r="G4" s="76">
        <v>0</v>
      </c>
      <c r="H4" s="83">
        <v>0.3</v>
      </c>
      <c r="I4" s="83">
        <v>0.3</v>
      </c>
      <c r="J4" s="77">
        <v>0</v>
      </c>
      <c r="K4" s="83">
        <v>1</v>
      </c>
      <c r="L4" s="77">
        <v>0</v>
      </c>
      <c r="M4" s="83">
        <v>39.299999999999997</v>
      </c>
      <c r="N4" s="61" t="s">
        <v>75</v>
      </c>
      <c r="O4" s="62" t="s">
        <v>15</v>
      </c>
      <c r="P4" s="82">
        <v>109.3</v>
      </c>
      <c r="Q4" s="77">
        <v>0</v>
      </c>
      <c r="R4" s="76">
        <v>0</v>
      </c>
      <c r="S4" s="76">
        <v>0</v>
      </c>
      <c r="T4" s="82">
        <v>1.7</v>
      </c>
      <c r="U4" s="77">
        <v>0</v>
      </c>
      <c r="V4" s="83">
        <v>4.7</v>
      </c>
      <c r="W4" s="77">
        <v>0</v>
      </c>
      <c r="X4" s="83">
        <v>1.7</v>
      </c>
      <c r="Y4" s="83">
        <v>0.3</v>
      </c>
      <c r="Z4" s="83">
        <v>117.7</v>
      </c>
    </row>
    <row r="5" spans="1:26" ht="12" customHeight="1">
      <c r="A5" s="61" t="s">
        <v>76</v>
      </c>
      <c r="B5" s="62" t="s">
        <v>14</v>
      </c>
      <c r="C5" s="82">
        <v>5</v>
      </c>
      <c r="D5" s="76">
        <v>0</v>
      </c>
      <c r="E5" s="76">
        <v>0</v>
      </c>
      <c r="F5" s="76">
        <v>0</v>
      </c>
      <c r="G5" s="76">
        <v>0</v>
      </c>
      <c r="H5" s="76">
        <v>0</v>
      </c>
      <c r="I5" s="82">
        <v>2</v>
      </c>
      <c r="J5" s="76">
        <v>0</v>
      </c>
      <c r="K5" s="82">
        <v>1</v>
      </c>
      <c r="L5" s="76">
        <v>0</v>
      </c>
      <c r="M5" s="82">
        <v>8</v>
      </c>
      <c r="N5" s="61" t="s">
        <v>76</v>
      </c>
      <c r="O5" s="62" t="s">
        <v>14</v>
      </c>
      <c r="P5" s="82">
        <v>19.3</v>
      </c>
      <c r="Q5" s="76">
        <v>0</v>
      </c>
      <c r="R5" s="76">
        <v>0</v>
      </c>
      <c r="S5" s="82">
        <v>0.3</v>
      </c>
      <c r="T5" s="76">
        <v>0</v>
      </c>
      <c r="U5" s="76">
        <v>0</v>
      </c>
      <c r="V5" s="82">
        <v>1</v>
      </c>
      <c r="W5" s="76">
        <v>0</v>
      </c>
      <c r="X5" s="82">
        <v>1</v>
      </c>
      <c r="Y5" s="82">
        <v>0</v>
      </c>
      <c r="Z5" s="82">
        <v>21.7</v>
      </c>
    </row>
    <row r="6" spans="1:26" ht="12" customHeight="1">
      <c r="A6" s="63"/>
      <c r="B6" s="64" t="s">
        <v>61</v>
      </c>
      <c r="C6" s="84">
        <v>42.7</v>
      </c>
      <c r="D6" s="85">
        <v>0</v>
      </c>
      <c r="E6" s="86">
        <v>0</v>
      </c>
      <c r="F6" s="86">
        <v>0</v>
      </c>
      <c r="G6" s="86">
        <v>0</v>
      </c>
      <c r="H6" s="87">
        <v>0.3</v>
      </c>
      <c r="I6" s="87">
        <v>2.2999999999999998</v>
      </c>
      <c r="J6" s="85">
        <v>0</v>
      </c>
      <c r="K6" s="87">
        <v>2</v>
      </c>
      <c r="L6" s="85">
        <v>0</v>
      </c>
      <c r="M6" s="87">
        <v>47.3</v>
      </c>
      <c r="N6" s="63"/>
      <c r="O6" s="64" t="s">
        <v>61</v>
      </c>
      <c r="P6" s="84">
        <v>128.69999999999999</v>
      </c>
      <c r="Q6" s="85">
        <v>0</v>
      </c>
      <c r="R6" s="86">
        <v>0</v>
      </c>
      <c r="S6" s="84">
        <v>0.3</v>
      </c>
      <c r="T6" s="84">
        <v>1.7</v>
      </c>
      <c r="U6" s="85">
        <v>0</v>
      </c>
      <c r="V6" s="87">
        <v>5.7</v>
      </c>
      <c r="W6" s="85">
        <v>0</v>
      </c>
      <c r="X6" s="87">
        <v>2.7</v>
      </c>
      <c r="Y6" s="87">
        <v>0.3</v>
      </c>
      <c r="Z6" s="87">
        <v>139.30000000000001</v>
      </c>
    </row>
    <row r="7" spans="1:26" ht="12" customHeight="1">
      <c r="A7" s="63"/>
      <c r="B7" s="62" t="s">
        <v>13</v>
      </c>
      <c r="C7" s="76">
        <v>0</v>
      </c>
      <c r="D7" s="77">
        <v>0</v>
      </c>
      <c r="E7" s="76">
        <v>0</v>
      </c>
      <c r="F7" s="76">
        <v>0</v>
      </c>
      <c r="G7" s="76">
        <v>0</v>
      </c>
      <c r="H7" s="77">
        <v>0</v>
      </c>
      <c r="I7" s="77">
        <v>0</v>
      </c>
      <c r="J7" s="77">
        <v>0</v>
      </c>
      <c r="K7" s="77">
        <v>0</v>
      </c>
      <c r="L7" s="77">
        <v>0</v>
      </c>
      <c r="M7" s="77">
        <v>0</v>
      </c>
      <c r="N7" s="63"/>
      <c r="O7" s="62" t="s">
        <v>13</v>
      </c>
      <c r="P7" s="76">
        <v>0</v>
      </c>
      <c r="Q7" s="76">
        <v>0</v>
      </c>
      <c r="R7" s="76">
        <v>0</v>
      </c>
      <c r="S7" s="76">
        <v>0</v>
      </c>
      <c r="T7" s="76">
        <v>0</v>
      </c>
      <c r="U7" s="76">
        <v>0</v>
      </c>
      <c r="V7" s="76">
        <v>0</v>
      </c>
      <c r="W7" s="76">
        <v>0</v>
      </c>
      <c r="X7" s="76">
        <v>0</v>
      </c>
      <c r="Y7" s="76">
        <v>0</v>
      </c>
      <c r="Z7" s="76">
        <v>0</v>
      </c>
    </row>
    <row r="8" spans="1:26" ht="12" customHeight="1">
      <c r="A8" s="63"/>
      <c r="B8" s="64" t="s">
        <v>1</v>
      </c>
      <c r="C8" s="88">
        <v>42.7</v>
      </c>
      <c r="D8" s="89">
        <v>0</v>
      </c>
      <c r="E8" s="90">
        <v>0</v>
      </c>
      <c r="F8" s="90">
        <v>0</v>
      </c>
      <c r="G8" s="90">
        <v>0</v>
      </c>
      <c r="H8" s="91">
        <v>0.3</v>
      </c>
      <c r="I8" s="91">
        <v>2.2999999999999998</v>
      </c>
      <c r="J8" s="89">
        <v>0</v>
      </c>
      <c r="K8" s="91">
        <v>2</v>
      </c>
      <c r="L8" s="89">
        <v>0</v>
      </c>
      <c r="M8" s="91">
        <v>47.3</v>
      </c>
      <c r="N8" s="63"/>
      <c r="O8" s="64" t="s">
        <v>1</v>
      </c>
      <c r="P8" s="88">
        <v>128.69999999999999</v>
      </c>
      <c r="Q8" s="89">
        <v>0</v>
      </c>
      <c r="R8" s="90">
        <v>0</v>
      </c>
      <c r="S8" s="88">
        <v>0.3</v>
      </c>
      <c r="T8" s="88">
        <v>1.7</v>
      </c>
      <c r="U8" s="89">
        <v>0</v>
      </c>
      <c r="V8" s="91">
        <v>5.7</v>
      </c>
      <c r="W8" s="89">
        <v>0</v>
      </c>
      <c r="X8" s="91">
        <v>2.7</v>
      </c>
      <c r="Y8" s="91">
        <v>0.3</v>
      </c>
      <c r="Z8" s="91">
        <v>139.30000000000001</v>
      </c>
    </row>
    <row r="9" spans="1:26" ht="12" customHeight="1">
      <c r="A9" s="61" t="s">
        <v>77</v>
      </c>
      <c r="B9" s="62" t="s">
        <v>15</v>
      </c>
      <c r="C9" s="82">
        <v>18</v>
      </c>
      <c r="D9" s="77">
        <v>0</v>
      </c>
      <c r="E9" s="76">
        <v>0</v>
      </c>
      <c r="F9" s="76">
        <v>0</v>
      </c>
      <c r="G9" s="76">
        <v>0</v>
      </c>
      <c r="H9" s="77">
        <v>0</v>
      </c>
      <c r="I9" s="77">
        <v>0</v>
      </c>
      <c r="J9" s="77">
        <v>0</v>
      </c>
      <c r="K9" s="77">
        <v>0</v>
      </c>
      <c r="L9" s="77">
        <v>0</v>
      </c>
      <c r="M9" s="83">
        <v>18</v>
      </c>
      <c r="N9" s="61" t="s">
        <v>77</v>
      </c>
      <c r="O9" s="62" t="s">
        <v>15</v>
      </c>
      <c r="P9" s="82">
        <v>20</v>
      </c>
      <c r="Q9" s="77">
        <v>0</v>
      </c>
      <c r="R9" s="82">
        <v>1</v>
      </c>
      <c r="S9" s="76">
        <v>0</v>
      </c>
      <c r="T9" s="76">
        <v>0</v>
      </c>
      <c r="U9" s="77">
        <v>0</v>
      </c>
      <c r="V9" s="83">
        <v>1</v>
      </c>
      <c r="W9" s="77">
        <v>0</v>
      </c>
      <c r="X9" s="83">
        <v>1</v>
      </c>
      <c r="Y9" s="77">
        <v>0</v>
      </c>
      <c r="Z9" s="83">
        <v>23</v>
      </c>
    </row>
    <row r="10" spans="1:26" ht="12" customHeight="1">
      <c r="A10" s="61" t="s">
        <v>78</v>
      </c>
      <c r="B10" s="62" t="s">
        <v>14</v>
      </c>
      <c r="C10" s="76">
        <v>0</v>
      </c>
      <c r="D10" s="76">
        <v>0</v>
      </c>
      <c r="E10" s="76">
        <v>0</v>
      </c>
      <c r="F10" s="76">
        <v>0</v>
      </c>
      <c r="G10" s="76">
        <v>0</v>
      </c>
      <c r="H10" s="76">
        <v>0</v>
      </c>
      <c r="I10" s="76">
        <v>0</v>
      </c>
      <c r="J10" s="76">
        <v>0</v>
      </c>
      <c r="K10" s="76">
        <v>0</v>
      </c>
      <c r="L10" s="76">
        <v>0</v>
      </c>
      <c r="M10" s="76">
        <v>0</v>
      </c>
      <c r="N10" s="61" t="s">
        <v>78</v>
      </c>
      <c r="O10" s="62" t="s">
        <v>14</v>
      </c>
      <c r="P10" s="76">
        <v>0</v>
      </c>
      <c r="Q10" s="76">
        <v>0</v>
      </c>
      <c r="R10" s="76">
        <v>0</v>
      </c>
      <c r="S10" s="76">
        <v>0</v>
      </c>
      <c r="T10" s="76">
        <v>0</v>
      </c>
      <c r="U10" s="76">
        <v>0</v>
      </c>
      <c r="V10" s="76">
        <v>0</v>
      </c>
      <c r="W10" s="76">
        <v>0</v>
      </c>
      <c r="X10" s="76">
        <v>0</v>
      </c>
      <c r="Y10" s="76">
        <v>0</v>
      </c>
      <c r="Z10" s="76">
        <v>0</v>
      </c>
    </row>
    <row r="11" spans="1:26" ht="12" customHeight="1">
      <c r="A11" s="63"/>
      <c r="B11" s="64" t="s">
        <v>61</v>
      </c>
      <c r="C11" s="84">
        <v>18</v>
      </c>
      <c r="D11" s="85">
        <v>0</v>
      </c>
      <c r="E11" s="86">
        <v>0</v>
      </c>
      <c r="F11" s="86">
        <v>0</v>
      </c>
      <c r="G11" s="86">
        <v>0</v>
      </c>
      <c r="H11" s="85">
        <v>0</v>
      </c>
      <c r="I11" s="85">
        <v>0</v>
      </c>
      <c r="J11" s="85">
        <v>0</v>
      </c>
      <c r="K11" s="85">
        <v>0</v>
      </c>
      <c r="L11" s="85">
        <v>0</v>
      </c>
      <c r="M11" s="87">
        <v>18</v>
      </c>
      <c r="N11" s="63"/>
      <c r="O11" s="64" t="s">
        <v>61</v>
      </c>
      <c r="P11" s="84">
        <v>20</v>
      </c>
      <c r="Q11" s="85">
        <v>0</v>
      </c>
      <c r="R11" s="84">
        <v>1</v>
      </c>
      <c r="S11" s="86">
        <v>0</v>
      </c>
      <c r="T11" s="86">
        <v>0</v>
      </c>
      <c r="U11" s="85">
        <v>0</v>
      </c>
      <c r="V11" s="87">
        <v>1</v>
      </c>
      <c r="W11" s="85">
        <v>0</v>
      </c>
      <c r="X11" s="87">
        <v>1</v>
      </c>
      <c r="Y11" s="85">
        <v>0</v>
      </c>
      <c r="Z11" s="87">
        <v>23</v>
      </c>
    </row>
    <row r="12" spans="1:26" ht="12" customHeight="1">
      <c r="A12" s="63"/>
      <c r="B12" s="62" t="s">
        <v>13</v>
      </c>
      <c r="C12" s="76">
        <v>0</v>
      </c>
      <c r="D12" s="77">
        <v>0</v>
      </c>
      <c r="E12" s="76">
        <v>0</v>
      </c>
      <c r="F12" s="76">
        <v>0</v>
      </c>
      <c r="G12" s="76">
        <v>0</v>
      </c>
      <c r="H12" s="77">
        <v>0</v>
      </c>
      <c r="I12" s="77">
        <v>0</v>
      </c>
      <c r="J12" s="77">
        <v>0</v>
      </c>
      <c r="K12" s="77">
        <v>0</v>
      </c>
      <c r="L12" s="77">
        <v>0</v>
      </c>
      <c r="M12" s="77">
        <v>0</v>
      </c>
      <c r="N12" s="63"/>
      <c r="O12" s="62" t="s">
        <v>13</v>
      </c>
      <c r="P12" s="76">
        <v>0</v>
      </c>
      <c r="Q12" s="77">
        <v>0</v>
      </c>
      <c r="R12" s="76">
        <v>0</v>
      </c>
      <c r="S12" s="76">
        <v>0</v>
      </c>
      <c r="T12" s="76">
        <v>0</v>
      </c>
      <c r="U12" s="77">
        <v>0</v>
      </c>
      <c r="V12" s="77">
        <v>0</v>
      </c>
      <c r="W12" s="77">
        <v>0</v>
      </c>
      <c r="X12" s="77">
        <v>0</v>
      </c>
      <c r="Y12" s="77">
        <v>0</v>
      </c>
      <c r="Z12" s="77">
        <v>0</v>
      </c>
    </row>
    <row r="13" spans="1:26" ht="12" customHeight="1">
      <c r="A13" s="63"/>
      <c r="B13" s="64" t="s">
        <v>1</v>
      </c>
      <c r="C13" s="88">
        <v>18</v>
      </c>
      <c r="D13" s="89">
        <v>0</v>
      </c>
      <c r="E13" s="90">
        <v>0</v>
      </c>
      <c r="F13" s="90">
        <v>0</v>
      </c>
      <c r="G13" s="90">
        <v>0</v>
      </c>
      <c r="H13" s="89">
        <v>0</v>
      </c>
      <c r="I13" s="89">
        <v>0</v>
      </c>
      <c r="J13" s="89">
        <v>0</v>
      </c>
      <c r="K13" s="89">
        <v>0</v>
      </c>
      <c r="L13" s="89">
        <v>0</v>
      </c>
      <c r="M13" s="91">
        <v>18</v>
      </c>
      <c r="N13" s="63"/>
      <c r="O13" s="64" t="s">
        <v>1</v>
      </c>
      <c r="P13" s="88">
        <v>20</v>
      </c>
      <c r="Q13" s="89">
        <v>0</v>
      </c>
      <c r="R13" s="88">
        <v>1</v>
      </c>
      <c r="S13" s="90">
        <v>0</v>
      </c>
      <c r="T13" s="90">
        <v>0</v>
      </c>
      <c r="U13" s="89">
        <v>0</v>
      </c>
      <c r="V13" s="91">
        <v>1</v>
      </c>
      <c r="W13" s="89">
        <v>0</v>
      </c>
      <c r="X13" s="91">
        <v>1</v>
      </c>
      <c r="Y13" s="89">
        <v>0</v>
      </c>
      <c r="Z13" s="91">
        <v>23</v>
      </c>
    </row>
    <row r="14" spans="1:26" ht="12" customHeight="1">
      <c r="A14" s="61" t="s">
        <v>79</v>
      </c>
      <c r="B14" s="62" t="s">
        <v>15</v>
      </c>
      <c r="C14" s="82">
        <v>29.3</v>
      </c>
      <c r="D14" s="77">
        <v>0</v>
      </c>
      <c r="E14" s="76">
        <v>0</v>
      </c>
      <c r="F14" s="76">
        <v>0</v>
      </c>
      <c r="G14" s="76">
        <v>0</v>
      </c>
      <c r="H14" s="77">
        <v>0</v>
      </c>
      <c r="I14" s="83">
        <v>2</v>
      </c>
      <c r="J14" s="77">
        <v>0</v>
      </c>
      <c r="K14" s="83">
        <v>1.5</v>
      </c>
      <c r="L14" s="83">
        <v>2.2999999999999998</v>
      </c>
      <c r="M14" s="83">
        <v>35.1</v>
      </c>
      <c r="N14" s="61" t="s">
        <v>79</v>
      </c>
      <c r="O14" s="62" t="s">
        <v>15</v>
      </c>
      <c r="P14" s="82">
        <v>20.5</v>
      </c>
      <c r="Q14" s="77">
        <v>0</v>
      </c>
      <c r="R14" s="76">
        <v>0</v>
      </c>
      <c r="S14" s="76">
        <v>0</v>
      </c>
      <c r="T14" s="82">
        <v>1</v>
      </c>
      <c r="U14" s="77">
        <v>0</v>
      </c>
      <c r="V14" s="83">
        <v>1.5</v>
      </c>
      <c r="W14" s="77">
        <v>0</v>
      </c>
      <c r="X14" s="83">
        <v>2.8</v>
      </c>
      <c r="Y14" s="83">
        <v>1.5</v>
      </c>
      <c r="Z14" s="83">
        <v>27.3</v>
      </c>
    </row>
    <row r="15" spans="1:26" ht="12" customHeight="1">
      <c r="A15" s="61" t="s">
        <v>80</v>
      </c>
      <c r="B15" s="62" t="s">
        <v>14</v>
      </c>
      <c r="C15" s="76">
        <v>0</v>
      </c>
      <c r="D15" s="76">
        <v>0</v>
      </c>
      <c r="E15" s="76">
        <v>0</v>
      </c>
      <c r="F15" s="76">
        <v>0</v>
      </c>
      <c r="G15" s="76">
        <v>0</v>
      </c>
      <c r="H15" s="76">
        <v>0</v>
      </c>
      <c r="I15" s="76">
        <v>0</v>
      </c>
      <c r="J15" s="76">
        <v>0</v>
      </c>
      <c r="K15" s="76">
        <v>0</v>
      </c>
      <c r="L15" s="76">
        <v>0</v>
      </c>
      <c r="M15" s="76">
        <v>0</v>
      </c>
      <c r="N15" s="61" t="s">
        <v>80</v>
      </c>
      <c r="O15" s="62" t="s">
        <v>14</v>
      </c>
      <c r="P15" s="76">
        <v>0</v>
      </c>
      <c r="Q15" s="76">
        <v>0</v>
      </c>
      <c r="R15" s="76">
        <v>0</v>
      </c>
      <c r="S15" s="76">
        <v>0</v>
      </c>
      <c r="T15" s="76">
        <v>0</v>
      </c>
      <c r="U15" s="76">
        <v>0</v>
      </c>
      <c r="V15" s="76">
        <v>0</v>
      </c>
      <c r="W15" s="76">
        <v>0</v>
      </c>
      <c r="X15" s="76">
        <v>0</v>
      </c>
      <c r="Y15" s="76">
        <v>0</v>
      </c>
      <c r="Z15" s="76">
        <v>0</v>
      </c>
    </row>
    <row r="16" spans="1:26" ht="12" customHeight="1">
      <c r="A16" s="63"/>
      <c r="B16" s="64" t="s">
        <v>61</v>
      </c>
      <c r="C16" s="84">
        <v>29.3</v>
      </c>
      <c r="D16" s="86">
        <v>0</v>
      </c>
      <c r="E16" s="86">
        <v>0</v>
      </c>
      <c r="F16" s="86">
        <v>0</v>
      </c>
      <c r="G16" s="86">
        <v>0</v>
      </c>
      <c r="H16" s="86">
        <v>0</v>
      </c>
      <c r="I16" s="84">
        <v>2</v>
      </c>
      <c r="J16" s="86">
        <v>0</v>
      </c>
      <c r="K16" s="84">
        <v>1.5</v>
      </c>
      <c r="L16" s="84">
        <v>2.2999999999999998</v>
      </c>
      <c r="M16" s="84">
        <v>35.1</v>
      </c>
      <c r="N16" s="63"/>
      <c r="O16" s="64" t="s">
        <v>61</v>
      </c>
      <c r="P16" s="84">
        <v>20.5</v>
      </c>
      <c r="Q16" s="86">
        <v>0</v>
      </c>
      <c r="R16" s="86">
        <v>0</v>
      </c>
      <c r="S16" s="86">
        <v>0</v>
      </c>
      <c r="T16" s="84">
        <v>1</v>
      </c>
      <c r="U16" s="86">
        <v>0</v>
      </c>
      <c r="V16" s="84">
        <v>1.5</v>
      </c>
      <c r="W16" s="86">
        <v>0</v>
      </c>
      <c r="X16" s="84">
        <v>2.8</v>
      </c>
      <c r="Y16" s="84">
        <v>1.5</v>
      </c>
      <c r="Z16" s="84">
        <v>27.3</v>
      </c>
    </row>
    <row r="17" spans="1:26" ht="12" customHeight="1">
      <c r="A17" s="63"/>
      <c r="B17" s="62" t="s">
        <v>13</v>
      </c>
      <c r="C17" s="76">
        <v>0</v>
      </c>
      <c r="D17" s="77">
        <v>0</v>
      </c>
      <c r="E17" s="76">
        <v>0</v>
      </c>
      <c r="F17" s="76">
        <v>0</v>
      </c>
      <c r="G17" s="76">
        <v>0</v>
      </c>
      <c r="H17" s="77">
        <v>0</v>
      </c>
      <c r="I17" s="77">
        <v>0</v>
      </c>
      <c r="J17" s="77">
        <v>0</v>
      </c>
      <c r="K17" s="77">
        <v>0</v>
      </c>
      <c r="L17" s="77">
        <v>0</v>
      </c>
      <c r="M17" s="77">
        <v>0</v>
      </c>
      <c r="N17" s="63"/>
      <c r="O17" s="62" t="s">
        <v>13</v>
      </c>
      <c r="P17" s="76">
        <v>0</v>
      </c>
      <c r="Q17" s="77">
        <v>0</v>
      </c>
      <c r="R17" s="76">
        <v>0</v>
      </c>
      <c r="S17" s="76">
        <v>0</v>
      </c>
      <c r="T17" s="76">
        <v>0</v>
      </c>
      <c r="U17" s="77">
        <v>0</v>
      </c>
      <c r="V17" s="77">
        <v>0</v>
      </c>
      <c r="W17" s="77">
        <v>0</v>
      </c>
      <c r="X17" s="77">
        <v>0</v>
      </c>
      <c r="Y17" s="77">
        <v>0</v>
      </c>
      <c r="Z17" s="77">
        <v>0</v>
      </c>
    </row>
    <row r="18" spans="1:26" ht="12" customHeight="1">
      <c r="A18" s="63"/>
      <c r="B18" s="64" t="s">
        <v>1</v>
      </c>
      <c r="C18" s="88">
        <v>29.3</v>
      </c>
      <c r="D18" s="89">
        <v>0</v>
      </c>
      <c r="E18" s="90">
        <v>0</v>
      </c>
      <c r="F18" s="90">
        <v>0</v>
      </c>
      <c r="G18" s="90">
        <v>0</v>
      </c>
      <c r="H18" s="89">
        <v>0</v>
      </c>
      <c r="I18" s="91">
        <v>2</v>
      </c>
      <c r="J18" s="89">
        <v>0</v>
      </c>
      <c r="K18" s="91">
        <v>1.5</v>
      </c>
      <c r="L18" s="91">
        <v>2.2999999999999998</v>
      </c>
      <c r="M18" s="91">
        <v>35.1</v>
      </c>
      <c r="N18" s="63"/>
      <c r="O18" s="64" t="s">
        <v>1</v>
      </c>
      <c r="P18" s="88">
        <v>20.5</v>
      </c>
      <c r="Q18" s="89">
        <v>0</v>
      </c>
      <c r="R18" s="90">
        <v>0</v>
      </c>
      <c r="S18" s="90">
        <v>0</v>
      </c>
      <c r="T18" s="88">
        <v>1</v>
      </c>
      <c r="U18" s="89">
        <v>0</v>
      </c>
      <c r="V18" s="91">
        <v>1.5</v>
      </c>
      <c r="W18" s="89">
        <v>0</v>
      </c>
      <c r="X18" s="91">
        <v>2.8</v>
      </c>
      <c r="Y18" s="91">
        <v>1.5</v>
      </c>
      <c r="Z18" s="91">
        <v>27.3</v>
      </c>
    </row>
    <row r="19" spans="1:26" ht="12" customHeight="1">
      <c r="A19" s="59" t="s">
        <v>27</v>
      </c>
      <c r="B19" s="62" t="s">
        <v>15</v>
      </c>
      <c r="C19" s="82">
        <v>84.9</v>
      </c>
      <c r="D19" s="77">
        <v>0</v>
      </c>
      <c r="E19" s="76">
        <v>0</v>
      </c>
      <c r="F19" s="76">
        <v>0</v>
      </c>
      <c r="G19" s="76">
        <v>0</v>
      </c>
      <c r="H19" s="83">
        <v>0.3</v>
      </c>
      <c r="I19" s="83">
        <v>2.2999999999999998</v>
      </c>
      <c r="J19" s="77">
        <v>0</v>
      </c>
      <c r="K19" s="83">
        <v>2.5</v>
      </c>
      <c r="L19" s="83">
        <v>2.2999999999999998</v>
      </c>
      <c r="M19" s="83">
        <v>92.4</v>
      </c>
      <c r="N19" s="59" t="s">
        <v>27</v>
      </c>
      <c r="O19" s="62" t="s">
        <v>15</v>
      </c>
      <c r="P19" s="82">
        <v>149.80000000000001</v>
      </c>
      <c r="Q19" s="77">
        <v>0</v>
      </c>
      <c r="R19" s="82">
        <v>1</v>
      </c>
      <c r="S19" s="76">
        <v>0</v>
      </c>
      <c r="T19" s="82">
        <v>2.7</v>
      </c>
      <c r="U19" s="77">
        <v>0</v>
      </c>
      <c r="V19" s="83">
        <v>7.2</v>
      </c>
      <c r="W19" s="77">
        <v>0</v>
      </c>
      <c r="X19" s="83">
        <v>5.4</v>
      </c>
      <c r="Y19" s="83">
        <v>1.8</v>
      </c>
      <c r="Z19" s="83">
        <v>167.9</v>
      </c>
    </row>
    <row r="20" spans="1:26" ht="12" customHeight="1">
      <c r="A20" s="61"/>
      <c r="B20" s="62" t="s">
        <v>14</v>
      </c>
      <c r="C20" s="82">
        <v>5</v>
      </c>
      <c r="D20" s="76">
        <v>0</v>
      </c>
      <c r="E20" s="76">
        <v>0</v>
      </c>
      <c r="F20" s="76">
        <v>0</v>
      </c>
      <c r="G20" s="76">
        <v>0</v>
      </c>
      <c r="H20" s="76">
        <v>0</v>
      </c>
      <c r="I20" s="82">
        <v>2</v>
      </c>
      <c r="J20" s="76">
        <v>0</v>
      </c>
      <c r="K20" s="82">
        <v>1</v>
      </c>
      <c r="L20" s="76">
        <v>0</v>
      </c>
      <c r="M20" s="82">
        <v>8</v>
      </c>
      <c r="N20" s="61"/>
      <c r="O20" s="62" t="s">
        <v>14</v>
      </c>
      <c r="P20" s="82">
        <v>19.3</v>
      </c>
      <c r="Q20" s="76">
        <v>0</v>
      </c>
      <c r="R20" s="76">
        <v>0</v>
      </c>
      <c r="S20" s="82">
        <v>0.3</v>
      </c>
      <c r="T20" s="76">
        <v>0</v>
      </c>
      <c r="U20" s="76">
        <v>0</v>
      </c>
      <c r="V20" s="82">
        <v>1</v>
      </c>
      <c r="W20" s="76">
        <v>0</v>
      </c>
      <c r="X20" s="82">
        <v>1</v>
      </c>
      <c r="Y20" s="76">
        <v>0</v>
      </c>
      <c r="Z20" s="82">
        <v>21.7</v>
      </c>
    </row>
    <row r="21" spans="1:26" ht="12" customHeight="1">
      <c r="A21" s="63"/>
      <c r="B21" s="64" t="s">
        <v>61</v>
      </c>
      <c r="C21" s="84">
        <v>89.9</v>
      </c>
      <c r="D21" s="86">
        <v>0</v>
      </c>
      <c r="E21" s="86">
        <v>0</v>
      </c>
      <c r="F21" s="86">
        <v>0</v>
      </c>
      <c r="G21" s="86">
        <v>0</v>
      </c>
      <c r="H21" s="84">
        <v>0.3</v>
      </c>
      <c r="I21" s="84">
        <v>4.3</v>
      </c>
      <c r="J21" s="86">
        <v>0</v>
      </c>
      <c r="K21" s="84">
        <v>3.5</v>
      </c>
      <c r="L21" s="84">
        <v>2.2999999999999998</v>
      </c>
      <c r="M21" s="84">
        <v>100.4</v>
      </c>
      <c r="N21" s="63"/>
      <c r="O21" s="64" t="s">
        <v>61</v>
      </c>
      <c r="P21" s="84">
        <v>169.10000000000002</v>
      </c>
      <c r="Q21" s="86">
        <v>0</v>
      </c>
      <c r="R21" s="84">
        <v>1</v>
      </c>
      <c r="S21" s="84">
        <v>0.3</v>
      </c>
      <c r="T21" s="84">
        <v>2.7</v>
      </c>
      <c r="U21" s="86">
        <v>0</v>
      </c>
      <c r="V21" s="84">
        <v>8.1999999999999993</v>
      </c>
      <c r="W21" s="86">
        <v>0</v>
      </c>
      <c r="X21" s="84">
        <v>6.4</v>
      </c>
      <c r="Y21" s="84">
        <v>1.8</v>
      </c>
      <c r="Z21" s="84">
        <v>189.6</v>
      </c>
    </row>
    <row r="22" spans="1:26" ht="12" customHeight="1">
      <c r="A22" s="63"/>
      <c r="B22" s="62" t="s">
        <v>13</v>
      </c>
      <c r="C22" s="76">
        <v>0</v>
      </c>
      <c r="D22" s="77">
        <v>0</v>
      </c>
      <c r="E22" s="76">
        <v>0</v>
      </c>
      <c r="F22" s="76">
        <v>0</v>
      </c>
      <c r="G22" s="76">
        <v>0</v>
      </c>
      <c r="H22" s="77">
        <v>0</v>
      </c>
      <c r="I22" s="77">
        <v>0</v>
      </c>
      <c r="J22" s="77">
        <v>0</v>
      </c>
      <c r="K22" s="77">
        <v>0</v>
      </c>
      <c r="L22" s="77">
        <v>0</v>
      </c>
      <c r="M22" s="77">
        <v>0</v>
      </c>
      <c r="N22" s="63"/>
      <c r="O22" s="62" t="s">
        <v>13</v>
      </c>
      <c r="P22" s="76">
        <v>0</v>
      </c>
      <c r="Q22" s="77">
        <v>0</v>
      </c>
      <c r="R22" s="76">
        <v>0</v>
      </c>
      <c r="S22" s="76">
        <v>0</v>
      </c>
      <c r="T22" s="76">
        <v>0</v>
      </c>
      <c r="U22" s="77">
        <v>0</v>
      </c>
      <c r="V22" s="77">
        <v>0</v>
      </c>
      <c r="W22" s="77">
        <v>0</v>
      </c>
      <c r="X22" s="77">
        <v>0</v>
      </c>
      <c r="Y22" s="77">
        <v>0</v>
      </c>
      <c r="Z22" s="77">
        <v>0</v>
      </c>
    </row>
    <row r="23" spans="1:26" ht="12" customHeight="1">
      <c r="A23" s="63"/>
      <c r="B23" s="64" t="s">
        <v>1</v>
      </c>
      <c r="C23" s="88">
        <v>89.9</v>
      </c>
      <c r="D23" s="89">
        <v>0</v>
      </c>
      <c r="E23" s="90">
        <v>0</v>
      </c>
      <c r="F23" s="90">
        <v>0</v>
      </c>
      <c r="G23" s="90">
        <v>0</v>
      </c>
      <c r="H23" s="91">
        <v>0.3</v>
      </c>
      <c r="I23" s="91">
        <v>4.3</v>
      </c>
      <c r="J23" s="89">
        <v>0</v>
      </c>
      <c r="K23" s="91">
        <v>3.5</v>
      </c>
      <c r="L23" s="91">
        <v>2.2999999999999998</v>
      </c>
      <c r="M23" s="91">
        <v>100.4</v>
      </c>
      <c r="N23" s="63"/>
      <c r="O23" s="64" t="s">
        <v>1</v>
      </c>
      <c r="P23" s="88">
        <v>169.2</v>
      </c>
      <c r="Q23" s="89">
        <v>0</v>
      </c>
      <c r="R23" s="88">
        <v>1</v>
      </c>
      <c r="S23" s="88">
        <v>0.3</v>
      </c>
      <c r="T23" s="88">
        <v>2.7</v>
      </c>
      <c r="U23" s="89">
        <v>0</v>
      </c>
      <c r="V23" s="91">
        <v>8.1999999999999993</v>
      </c>
      <c r="W23" s="89">
        <v>0</v>
      </c>
      <c r="X23" s="91">
        <v>6.4</v>
      </c>
      <c r="Y23" s="91">
        <v>1.8</v>
      </c>
      <c r="Z23" s="91">
        <v>189.6</v>
      </c>
    </row>
    <row r="24" spans="1:26" s="58" customFormat="1" ht="12" customHeight="1"/>
    <row r="25" spans="1:26" s="58" customFormat="1"/>
    <row r="26" spans="1:26" s="58" customFormat="1">
      <c r="D26" s="58" t="s">
        <v>0</v>
      </c>
    </row>
    <row r="27" spans="1:26" s="58" customFormat="1"/>
    <row r="28" spans="1:26" s="58" customFormat="1"/>
    <row r="29" spans="1:26" s="58" customFormat="1"/>
    <row r="30" spans="1:26" s="58" customFormat="1"/>
    <row r="31" spans="1:26" s="58" customFormat="1"/>
    <row r="32" spans="1:26" s="58" customFormat="1"/>
    <row r="33" s="58" customFormat="1"/>
    <row r="34" s="58" customFormat="1"/>
    <row r="35" s="58" customFormat="1"/>
    <row r="36" s="58" customFormat="1"/>
    <row r="37" s="58" customFormat="1"/>
    <row r="38" s="58" customFormat="1"/>
    <row r="39" s="58" customFormat="1"/>
    <row r="40" s="58" customFormat="1"/>
    <row r="41" s="58" customFormat="1"/>
    <row r="42" s="58" customFormat="1"/>
    <row r="43" s="58" customFormat="1"/>
    <row r="44" s="58" customFormat="1"/>
    <row r="45" s="58" customFormat="1"/>
    <row r="46" s="58" customFormat="1"/>
    <row r="47" s="58" customFormat="1"/>
    <row r="48" s="58" customFormat="1"/>
    <row r="49" s="58" customFormat="1"/>
    <row r="50" s="58" customFormat="1"/>
    <row r="51" s="58" customFormat="1"/>
    <row r="52" s="58" customFormat="1"/>
    <row r="53" s="58" customFormat="1"/>
    <row r="54" s="58" customFormat="1"/>
    <row r="55" s="58" customFormat="1"/>
    <row r="56" s="58" customFormat="1"/>
    <row r="57" s="58" customFormat="1"/>
    <row r="58" s="58" customFormat="1"/>
    <row r="59" s="58" customFormat="1"/>
    <row r="60" s="58" customFormat="1"/>
    <row r="61" s="58" customFormat="1"/>
    <row r="62" s="58" customFormat="1"/>
    <row r="63" s="58" customFormat="1"/>
    <row r="64" s="58" customFormat="1"/>
    <row r="65" s="58" customFormat="1"/>
    <row r="66" s="58" customFormat="1"/>
    <row r="67" s="58" customFormat="1"/>
    <row r="68" s="58" customFormat="1"/>
    <row r="69" s="58" customFormat="1"/>
    <row r="70" s="58" customFormat="1"/>
    <row r="71" s="58" customFormat="1"/>
    <row r="72" s="58" customFormat="1"/>
    <row r="73" s="58" customFormat="1"/>
    <row r="74" s="58" customFormat="1"/>
    <row r="75" s="58" customFormat="1"/>
    <row r="76" s="58" customFormat="1"/>
    <row r="77" s="58" customFormat="1"/>
    <row r="78" s="58" customFormat="1"/>
    <row r="79" s="58" customFormat="1"/>
    <row r="80" s="58" customFormat="1"/>
    <row r="81" s="58" customFormat="1"/>
    <row r="82" s="58" customFormat="1"/>
    <row r="83" s="58" customFormat="1"/>
    <row r="84" s="58" customFormat="1"/>
    <row r="85" s="58" customFormat="1"/>
    <row r="86" s="58" customFormat="1"/>
    <row r="87" s="58" customFormat="1"/>
    <row r="88" s="58" customFormat="1"/>
    <row r="89" s="58" customFormat="1"/>
    <row r="90" s="58" customFormat="1"/>
    <row r="91" s="58" customFormat="1"/>
    <row r="92" s="58" customFormat="1"/>
    <row r="93" s="58" customFormat="1"/>
    <row r="94" s="58" customFormat="1"/>
    <row r="95" s="58" customFormat="1"/>
    <row r="96" s="58" customFormat="1"/>
    <row r="97" s="58" customFormat="1"/>
    <row r="98" s="58" customFormat="1"/>
    <row r="99" s="58" customFormat="1"/>
    <row r="100" s="58" customFormat="1"/>
    <row r="101" s="58" customFormat="1"/>
    <row r="102" s="58" customFormat="1"/>
    <row r="103" s="58" customFormat="1"/>
    <row r="104" s="58" customFormat="1"/>
    <row r="105" s="58" customFormat="1"/>
    <row r="106" s="58" customFormat="1"/>
    <row r="107" s="58" customFormat="1"/>
    <row r="108" s="58" customFormat="1"/>
    <row r="109" s="58" customFormat="1"/>
    <row r="110" s="58" customFormat="1"/>
    <row r="111" s="58" customFormat="1"/>
    <row r="112" s="58" customFormat="1"/>
    <row r="113" s="58" customFormat="1"/>
    <row r="114" s="58" customFormat="1"/>
    <row r="115" s="58" customFormat="1"/>
    <row r="116" s="58" customFormat="1"/>
    <row r="117" s="58" customFormat="1"/>
    <row r="118" s="58" customFormat="1"/>
    <row r="119" s="58" customFormat="1"/>
    <row r="120" s="58" customFormat="1"/>
    <row r="121" s="58" customFormat="1"/>
    <row r="122" s="58" customFormat="1"/>
    <row r="123" s="58" customFormat="1"/>
    <row r="124" s="58" customFormat="1"/>
    <row r="125" s="58" customFormat="1"/>
    <row r="126" s="58" customFormat="1"/>
    <row r="127" s="58" customFormat="1"/>
    <row r="128" s="58" customFormat="1"/>
    <row r="129" s="58" customFormat="1"/>
    <row r="130" s="58" customFormat="1"/>
    <row r="131" s="58" customFormat="1"/>
    <row r="132" s="58" customFormat="1"/>
    <row r="133" s="58" customFormat="1"/>
    <row r="134" s="58" customFormat="1"/>
    <row r="135" s="58" customFormat="1"/>
    <row r="136" s="58" customFormat="1"/>
    <row r="137" s="58" customFormat="1"/>
    <row r="138" s="58" customFormat="1"/>
    <row r="139" s="58" customFormat="1"/>
    <row r="140" s="58" customFormat="1"/>
    <row r="141" s="58" customFormat="1"/>
    <row r="142" s="58" customFormat="1"/>
    <row r="143" s="58" customFormat="1"/>
    <row r="144" s="58" customFormat="1"/>
    <row r="145" s="58" customFormat="1"/>
    <row r="146" s="58" customFormat="1"/>
    <row r="147" s="58" customFormat="1"/>
    <row r="148" s="58" customFormat="1"/>
    <row r="149" s="58" customFormat="1"/>
    <row r="150" s="58" customFormat="1"/>
    <row r="151" s="58" customFormat="1"/>
    <row r="152" s="58" customFormat="1"/>
    <row r="153" s="58" customFormat="1"/>
    <row r="154" s="58" customFormat="1"/>
    <row r="155" s="58" customFormat="1"/>
    <row r="156" s="58" customFormat="1"/>
    <row r="157" s="58" customFormat="1"/>
    <row r="158" s="58" customFormat="1"/>
    <row r="159" s="58" customFormat="1"/>
    <row r="160" s="58" customFormat="1"/>
    <row r="161" s="58" customFormat="1"/>
    <row r="162" s="58" customFormat="1"/>
    <row r="163" s="58" customFormat="1"/>
    <row r="164" s="58" customFormat="1"/>
    <row r="165" s="58" customFormat="1"/>
    <row r="166" s="58" customFormat="1"/>
    <row r="167" s="58" customFormat="1"/>
    <row r="168" s="58" customFormat="1"/>
    <row r="169" s="58" customFormat="1"/>
    <row r="170" s="58" customFormat="1"/>
    <row r="171" s="58" customFormat="1"/>
    <row r="172" s="58" customFormat="1"/>
    <row r="173" s="58" customFormat="1"/>
    <row r="174" s="58" customFormat="1"/>
    <row r="175" s="58" customFormat="1"/>
    <row r="176" s="58" customFormat="1"/>
    <row r="177" s="58" customFormat="1"/>
    <row r="178" s="58" customFormat="1"/>
    <row r="179" s="58" customFormat="1"/>
    <row r="180" s="58" customFormat="1"/>
    <row r="181" s="58" customFormat="1"/>
    <row r="182" s="58" customFormat="1"/>
    <row r="183" s="58" customFormat="1"/>
    <row r="184" s="58" customFormat="1"/>
    <row r="185" s="58" customFormat="1"/>
    <row r="186" s="58" customFormat="1"/>
    <row r="187" s="58" customFormat="1"/>
    <row r="188" s="58" customFormat="1"/>
  </sheetData>
  <mergeCells count="2">
    <mergeCell ref="C2:M2"/>
    <mergeCell ref="P2:Z2"/>
  </mergeCells>
  <pageMargins left="0.7" right="0.7" top="0.75" bottom="0.75" header="0.3" footer="0.3"/>
  <pageSetup scale="95" orientation="landscape" r:id="rId1"/>
  <headerFooter>
    <oddHeader>&amp;C&amp;"-,Bold"Silicon Valley</oddHeader>
    <oddFooter>&amp;CInstitutional Research and Analysis / Official Enrollment Fall Semseter 2017</oddFooter>
  </headerFooter>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98"/>
  <sheetViews>
    <sheetView zoomScaleNormal="100" workbookViewId="0">
      <selection activeCell="B32" sqref="B32"/>
    </sheetView>
  </sheetViews>
  <sheetFormatPr defaultRowHeight="12.75" customHeight="1"/>
  <cols>
    <col min="1" max="1" width="36.5703125" style="71" customWidth="1"/>
    <col min="2" max="2" width="11.7109375" style="49" customWidth="1"/>
    <col min="3" max="7" width="11.7109375" style="71" customWidth="1"/>
    <col min="8" max="9" width="9.140625" style="71"/>
    <col min="10" max="10" width="18" style="71" customWidth="1"/>
    <col min="11" max="114" width="9.140625" style="71"/>
    <col min="115" max="16384" width="9.140625" style="49"/>
  </cols>
  <sheetData>
    <row r="1" spans="1:7" s="71" customFormat="1" ht="12.75" customHeight="1">
      <c r="A1" s="13" t="s">
        <v>91</v>
      </c>
      <c r="B1" s="14"/>
      <c r="C1" s="120"/>
      <c r="D1" s="5"/>
    </row>
    <row r="2" spans="1:7" s="71" customFormat="1" ht="12.75" customHeight="1">
      <c r="A2" s="13"/>
      <c r="B2" s="14"/>
      <c r="C2" s="120"/>
      <c r="D2" s="5"/>
    </row>
    <row r="3" spans="1:7" s="71" customFormat="1" ht="12.75" customHeight="1">
      <c r="A3" s="15"/>
      <c r="B3" s="131" t="s">
        <v>17</v>
      </c>
      <c r="C3" s="131"/>
      <c r="D3" s="131"/>
      <c r="E3" s="131" t="s">
        <v>24</v>
      </c>
      <c r="F3" s="131"/>
      <c r="G3" s="131"/>
    </row>
    <row r="4" spans="1:7" s="71" customFormat="1" ht="12.75" customHeight="1">
      <c r="A4" s="10" t="s">
        <v>23</v>
      </c>
      <c r="B4" s="119" t="s">
        <v>90</v>
      </c>
      <c r="C4" s="119" t="s">
        <v>89</v>
      </c>
      <c r="D4" s="119" t="s">
        <v>26</v>
      </c>
      <c r="E4" s="119" t="s">
        <v>90</v>
      </c>
      <c r="F4" s="119" t="s">
        <v>89</v>
      </c>
      <c r="G4" s="119" t="s">
        <v>26</v>
      </c>
    </row>
    <row r="5" spans="1:7" s="71" customFormat="1" ht="12.75" customHeight="1">
      <c r="A5" s="50" t="s">
        <v>72</v>
      </c>
      <c r="B5" s="118">
        <v>52</v>
      </c>
      <c r="C5" s="118">
        <v>45</v>
      </c>
      <c r="D5" s="115">
        <f t="shared" ref="D5:D9" si="0">IFERROR((B5-C5)/C5, " ")</f>
        <v>0.15555555555555556</v>
      </c>
      <c r="E5" s="117">
        <v>132</v>
      </c>
      <c r="F5" s="117">
        <v>121</v>
      </c>
      <c r="G5" s="113">
        <f t="shared" ref="G5:G9" si="1">IFERROR((E5-F5)/F5, " ")</f>
        <v>9.0909090909090912E-2</v>
      </c>
    </row>
    <row r="6" spans="1:7" s="71" customFormat="1" ht="12.75" customHeight="1">
      <c r="A6" s="50" t="s">
        <v>95</v>
      </c>
      <c r="B6" s="118">
        <v>18</v>
      </c>
      <c r="C6" s="118">
        <v>18</v>
      </c>
      <c r="D6" s="115">
        <f t="shared" si="0"/>
        <v>0</v>
      </c>
      <c r="E6" s="117">
        <v>33</v>
      </c>
      <c r="F6" s="117">
        <v>23</v>
      </c>
      <c r="G6" s="113">
        <f t="shared" si="1"/>
        <v>0.43478260869565216</v>
      </c>
    </row>
    <row r="7" spans="1:7" s="71" customFormat="1" ht="12.75" customHeight="1">
      <c r="A7" s="50" t="s">
        <v>74</v>
      </c>
      <c r="B7" s="118">
        <v>23</v>
      </c>
      <c r="C7" s="118">
        <v>40</v>
      </c>
      <c r="D7" s="115">
        <f t="shared" si="0"/>
        <v>-0.42499999999999999</v>
      </c>
      <c r="E7" s="117">
        <v>44</v>
      </c>
      <c r="F7" s="117">
        <v>35</v>
      </c>
      <c r="G7" s="113">
        <f t="shared" si="1"/>
        <v>0.25714285714285712</v>
      </c>
    </row>
    <row r="8" spans="1:7" s="71" customFormat="1" ht="12.75" customHeight="1">
      <c r="A8" s="50" t="s">
        <v>81</v>
      </c>
      <c r="B8" s="116">
        <v>2</v>
      </c>
      <c r="C8" s="116">
        <v>0</v>
      </c>
      <c r="D8" s="115" t="str">
        <f t="shared" si="0"/>
        <v xml:space="preserve"> </v>
      </c>
      <c r="E8" s="114">
        <v>0</v>
      </c>
      <c r="F8" s="114">
        <v>0</v>
      </c>
      <c r="G8" s="113" t="str">
        <f t="shared" si="1"/>
        <v xml:space="preserve"> </v>
      </c>
    </row>
    <row r="9" spans="1:7" s="71" customFormat="1" ht="12.75" customHeight="1">
      <c r="A9" s="10" t="s">
        <v>1</v>
      </c>
      <c r="B9" s="112">
        <v>95</v>
      </c>
      <c r="C9" s="112">
        <v>103</v>
      </c>
      <c r="D9" s="111">
        <f t="shared" si="0"/>
        <v>-7.7669902912621352E-2</v>
      </c>
      <c r="E9" s="112">
        <v>209</v>
      </c>
      <c r="F9" s="112">
        <v>179</v>
      </c>
      <c r="G9" s="111">
        <f t="shared" si="1"/>
        <v>0.16759776536312848</v>
      </c>
    </row>
    <row r="10" spans="1:7" s="71" customFormat="1" ht="12.75" customHeight="1">
      <c r="A10" s="4"/>
    </row>
    <row r="11" spans="1:7" s="71" customFormat="1" ht="12.75" customHeight="1"/>
    <row r="12" spans="1:7" s="71" customFormat="1" ht="12.75" customHeight="1"/>
    <row r="13" spans="1:7" s="71" customFormat="1" ht="12.75" customHeight="1"/>
    <row r="14" spans="1:7" s="71" customFormat="1" ht="12.75" customHeight="1"/>
    <row r="15" spans="1:7" s="71" customFormat="1" ht="12.75" customHeight="1">
      <c r="A15" s="110"/>
    </row>
    <row r="16" spans="1:7" s="71" customFormat="1" ht="12.75" customHeight="1"/>
    <row r="17" s="71" customFormat="1" ht="12.75" customHeight="1"/>
    <row r="18" s="71" customFormat="1" ht="12.75" customHeight="1"/>
    <row r="19" s="71" customFormat="1" ht="12.75" customHeight="1"/>
    <row r="20" s="71" customFormat="1" ht="12.75" customHeight="1"/>
    <row r="21" s="71" customFormat="1" ht="12.75" customHeight="1"/>
    <row r="22" s="71" customFormat="1" ht="12.75" customHeight="1"/>
    <row r="23" s="71" customFormat="1" ht="12.75" customHeight="1"/>
    <row r="24" s="71" customFormat="1" ht="12.75" customHeight="1"/>
    <row r="25" s="71" customFormat="1" ht="12.75" customHeight="1"/>
    <row r="26" s="71" customFormat="1" ht="12.75" customHeight="1"/>
    <row r="27" s="71" customFormat="1" ht="12.75" customHeight="1"/>
    <row r="28" s="71" customFormat="1" ht="12.75" customHeight="1"/>
    <row r="29" s="71" customFormat="1" ht="12.75" customHeight="1"/>
    <row r="30" s="71" customFormat="1" ht="12.75" customHeight="1"/>
    <row r="31" s="71" customFormat="1" ht="12.75" customHeight="1"/>
    <row r="32" s="71" customFormat="1" ht="12.75" customHeight="1"/>
    <row r="33" s="71" customFormat="1" ht="12.75" customHeight="1"/>
    <row r="34" s="71" customFormat="1" ht="12.75" customHeight="1"/>
    <row r="35" s="71" customFormat="1" ht="12.75" customHeight="1"/>
    <row r="36" s="71" customFormat="1" ht="12.75" customHeight="1"/>
    <row r="37" s="71" customFormat="1" ht="12.75" customHeight="1"/>
    <row r="38" s="71" customFormat="1" ht="12.75" customHeight="1"/>
    <row r="39" s="71" customFormat="1" ht="12.75" customHeight="1"/>
    <row r="40" s="71" customFormat="1" ht="12.75" customHeight="1"/>
    <row r="41" s="71" customFormat="1" ht="12.75" customHeight="1"/>
    <row r="42" s="71" customFormat="1" ht="12.75" customHeight="1"/>
    <row r="43" s="71" customFormat="1" ht="12.75" customHeight="1"/>
    <row r="44" s="71" customFormat="1" ht="12.75" customHeight="1"/>
    <row r="45" s="71" customFormat="1" ht="12.75" customHeight="1"/>
    <row r="46" s="71" customFormat="1" ht="12.75" customHeight="1"/>
    <row r="47" s="71" customFormat="1" ht="12.75" customHeight="1"/>
    <row r="48" s="71" customFormat="1" ht="12.75" customHeight="1"/>
    <row r="49" s="71" customFormat="1" ht="12.75" customHeight="1"/>
    <row r="50" s="71" customFormat="1" ht="12.75" customHeight="1"/>
    <row r="51" s="71" customFormat="1" ht="12.75" customHeight="1"/>
    <row r="52" s="71" customFormat="1" ht="12.75" customHeight="1"/>
    <row r="53" s="71" customFormat="1" ht="12.75" customHeight="1"/>
    <row r="54" s="71" customFormat="1" ht="12.75" customHeight="1"/>
    <row r="55" s="71" customFormat="1" ht="12.75" customHeight="1"/>
    <row r="56" s="71" customFormat="1" ht="12.75" customHeight="1"/>
    <row r="57" s="71" customFormat="1" ht="12.75" customHeight="1"/>
    <row r="58" s="71" customFormat="1" ht="12.75" customHeight="1"/>
    <row r="59" s="71" customFormat="1" ht="12.75" customHeight="1"/>
    <row r="60" s="71" customFormat="1" ht="12.75" customHeight="1"/>
    <row r="61" s="71" customFormat="1" ht="12.75" customHeight="1"/>
    <row r="62" s="71" customFormat="1" ht="12.75" customHeight="1"/>
    <row r="63" s="71" customFormat="1" ht="12.75" customHeight="1"/>
    <row r="64" s="71" customFormat="1" ht="12.75" customHeight="1"/>
    <row r="65" s="71" customFormat="1" ht="12.75" customHeight="1"/>
    <row r="66" s="71" customFormat="1" ht="12.75" customHeight="1"/>
    <row r="67" s="71" customFormat="1" ht="12.75" customHeight="1"/>
    <row r="68" s="71" customFormat="1" ht="12.75" customHeight="1"/>
    <row r="69" s="71" customFormat="1" ht="12.75" customHeight="1"/>
    <row r="70" s="71" customFormat="1" ht="12.75" customHeight="1"/>
    <row r="71" s="71" customFormat="1" ht="12.75" customHeight="1"/>
    <row r="72" s="71" customFormat="1" ht="12.75" customHeight="1"/>
    <row r="73" s="71" customFormat="1" ht="12.75" customHeight="1"/>
    <row r="74" s="71" customFormat="1" ht="12.75" customHeight="1"/>
    <row r="75" s="71" customFormat="1" ht="12.75" customHeight="1"/>
    <row r="76" s="71" customFormat="1" ht="12.75" customHeight="1"/>
    <row r="77" s="71" customFormat="1" ht="12.75" customHeight="1"/>
    <row r="78" s="71" customFormat="1" ht="12.75" customHeight="1"/>
    <row r="79" s="71" customFormat="1" ht="12.75" customHeight="1"/>
    <row r="80" s="71" customFormat="1" ht="12.75" customHeight="1"/>
    <row r="81" s="71" customFormat="1" ht="12.75" customHeight="1"/>
    <row r="82" s="71" customFormat="1" ht="12.75" customHeight="1"/>
    <row r="83" s="71" customFormat="1" ht="12.75" customHeight="1"/>
    <row r="84" s="71" customFormat="1" ht="12.75" customHeight="1"/>
    <row r="85" s="71" customFormat="1" ht="12.75" customHeight="1"/>
    <row r="86" s="71" customFormat="1" ht="12.75" customHeight="1"/>
    <row r="87" s="71" customFormat="1" ht="12.75" customHeight="1"/>
    <row r="88" s="71" customFormat="1" ht="12.75" customHeight="1"/>
    <row r="89" s="71" customFormat="1" ht="12.75" customHeight="1"/>
    <row r="90" s="71" customFormat="1" ht="12.75" customHeight="1"/>
    <row r="91" s="71" customFormat="1" ht="12.75" customHeight="1"/>
    <row r="92" s="71" customFormat="1" ht="12.75" customHeight="1"/>
    <row r="93" s="71" customFormat="1" ht="12.75" customHeight="1"/>
    <row r="94" s="71" customFormat="1" ht="12.75" customHeight="1"/>
    <row r="95" s="71" customFormat="1" ht="12.75" customHeight="1"/>
    <row r="96" s="71" customFormat="1" ht="12.75" customHeight="1"/>
    <row r="97" s="71" customFormat="1" ht="12.75" customHeight="1"/>
    <row r="98" s="71" customFormat="1" ht="12.75" customHeight="1"/>
  </sheetData>
  <mergeCells count="2">
    <mergeCell ref="B3:D3"/>
    <mergeCell ref="E3:G3"/>
  </mergeCells>
  <pageMargins left="0.7" right="0.7" top="0.75" bottom="0.75" header="0.3" footer="0.3"/>
  <pageSetup orientation="landscape" r:id="rId1"/>
  <headerFooter>
    <oddHeader>&amp;C&amp;"-,Bold"Silicon Valley</oddHeader>
    <oddFooter>&amp;CInstitutional Research and Analysis / Official Enrollment Fall Semester 2017</oddFooter>
  </headerFooter>
  <rowBreaks count="2" manualBreakCount="2">
    <brk id="40" max="10" man="1"/>
    <brk id="85"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94"/>
  <sheetViews>
    <sheetView zoomScaleNormal="100" workbookViewId="0">
      <selection activeCell="F13" sqref="F13"/>
    </sheetView>
  </sheetViews>
  <sheetFormatPr defaultRowHeight="12.75" customHeight="1"/>
  <cols>
    <col min="1" max="1" width="33.7109375" style="71" customWidth="1"/>
    <col min="2" max="2" width="11.7109375" style="49" customWidth="1"/>
    <col min="3" max="8" width="11.7109375" style="71" customWidth="1"/>
    <col min="9" max="117" width="9.140625" style="71"/>
    <col min="118" max="16384" width="9.140625" style="49"/>
  </cols>
  <sheetData>
    <row r="1" spans="1:7" s="71" customFormat="1" ht="12.75" customHeight="1">
      <c r="A1" s="108" t="s">
        <v>92</v>
      </c>
      <c r="B1" s="13"/>
      <c r="C1" s="132"/>
      <c r="D1" s="132"/>
      <c r="E1" s="123"/>
    </row>
    <row r="2" spans="1:7" s="71" customFormat="1" ht="12.75" customHeight="1">
      <c r="A2" s="15"/>
      <c r="B2" s="13"/>
      <c r="C2" s="123"/>
      <c r="D2" s="123"/>
      <c r="E2" s="123"/>
    </row>
    <row r="3" spans="1:7" s="71" customFormat="1" ht="12.75" customHeight="1">
      <c r="A3" s="15"/>
      <c r="B3" s="131" t="s">
        <v>17</v>
      </c>
      <c r="C3" s="131"/>
      <c r="D3" s="131"/>
      <c r="E3" s="131" t="s">
        <v>24</v>
      </c>
      <c r="F3" s="131"/>
      <c r="G3" s="131"/>
    </row>
    <row r="4" spans="1:7" s="71" customFormat="1" ht="12.75" customHeight="1">
      <c r="A4" s="10" t="s">
        <v>23</v>
      </c>
      <c r="B4" s="119" t="s">
        <v>90</v>
      </c>
      <c r="C4" s="119" t="s">
        <v>89</v>
      </c>
      <c r="D4" s="119" t="s">
        <v>26</v>
      </c>
      <c r="E4" s="119" t="s">
        <v>90</v>
      </c>
      <c r="F4" s="119" t="s">
        <v>89</v>
      </c>
      <c r="G4" s="119" t="s">
        <v>26</v>
      </c>
    </row>
    <row r="5" spans="1:7" s="71" customFormat="1" ht="12.75" customHeight="1">
      <c r="A5" s="50" t="s">
        <v>72</v>
      </c>
      <c r="B5" s="118">
        <v>6</v>
      </c>
      <c r="C5" s="118">
        <v>8</v>
      </c>
      <c r="D5" s="115">
        <f>IFERROR((B5-C5)/C5, " ")</f>
        <v>-0.25</v>
      </c>
      <c r="E5" s="117">
        <v>19</v>
      </c>
      <c r="F5" s="117">
        <v>23</v>
      </c>
      <c r="G5" s="113">
        <f>IFERROR((E5-F5)/F5, " ")</f>
        <v>-0.17391304347826086</v>
      </c>
    </row>
    <row r="6" spans="1:7" s="71" customFormat="1" ht="12.75" customHeight="1">
      <c r="A6" s="122" t="s">
        <v>1</v>
      </c>
      <c r="B6" s="121">
        <v>6</v>
      </c>
      <c r="C6" s="121">
        <v>8</v>
      </c>
      <c r="D6" s="111">
        <f>IFERROR((B6-C6)/C6, " ")</f>
        <v>-0.25</v>
      </c>
      <c r="E6" s="121">
        <v>19</v>
      </c>
      <c r="F6" s="121">
        <v>23</v>
      </c>
      <c r="G6" s="111">
        <f>IFERROR((E6-F6)/F6, " ")</f>
        <v>-0.17391304347826086</v>
      </c>
    </row>
    <row r="7" spans="1:7" s="71" customFormat="1" ht="12.75" customHeight="1"/>
    <row r="8" spans="1:7" s="71" customFormat="1" ht="12.75" customHeight="1">
      <c r="A8" s="110"/>
    </row>
    <row r="9" spans="1:7" s="71" customFormat="1" ht="12.75" customHeight="1"/>
    <row r="10" spans="1:7" s="71" customFormat="1" ht="12.75" customHeight="1"/>
    <row r="11" spans="1:7" s="71" customFormat="1" ht="12.75" customHeight="1"/>
    <row r="12" spans="1:7" s="71" customFormat="1" ht="12.75" customHeight="1"/>
    <row r="13" spans="1:7" s="71" customFormat="1" ht="12.75" customHeight="1"/>
    <row r="14" spans="1:7" s="71" customFormat="1" ht="12.75" customHeight="1"/>
    <row r="15" spans="1:7" s="71" customFormat="1" ht="12.75" customHeight="1"/>
    <row r="16" spans="1:7" s="71" customFormat="1" ht="12.75" customHeight="1"/>
    <row r="17" s="71" customFormat="1" ht="12.75" customHeight="1"/>
    <row r="18" s="71" customFormat="1" ht="12.75" customHeight="1"/>
    <row r="19" s="71" customFormat="1" ht="12.75" customHeight="1"/>
    <row r="20" s="71" customFormat="1" ht="12.75" customHeight="1"/>
    <row r="21" s="71" customFormat="1" ht="12.75" customHeight="1"/>
    <row r="22" s="71" customFormat="1" ht="12.75" customHeight="1"/>
    <row r="23" s="71" customFormat="1" ht="12.75" customHeight="1"/>
    <row r="24" s="71" customFormat="1" ht="12.75" customHeight="1"/>
    <row r="25" s="71" customFormat="1" ht="12.75" customHeight="1"/>
    <row r="26" s="71" customFormat="1" ht="12.75" customHeight="1"/>
    <row r="27" s="71" customFormat="1" ht="12.75" customHeight="1"/>
    <row r="28" s="71" customFormat="1" ht="12.75" customHeight="1"/>
    <row r="29" s="71" customFormat="1" ht="12.75" customHeight="1"/>
    <row r="30" s="71" customFormat="1" ht="12.75" customHeight="1"/>
    <row r="31" s="71" customFormat="1" ht="12.75" customHeight="1"/>
    <row r="32" s="71" customFormat="1" ht="12.75" customHeight="1"/>
    <row r="33" s="71" customFormat="1" ht="12.75" customHeight="1"/>
    <row r="34" s="71" customFormat="1" ht="12.75" customHeight="1"/>
    <row r="35" s="71" customFormat="1" ht="12.75" customHeight="1"/>
    <row r="36" s="71" customFormat="1" ht="12.75" customHeight="1"/>
    <row r="37" s="71" customFormat="1" ht="12.75" customHeight="1"/>
    <row r="38" s="71" customFormat="1" ht="12.75" customHeight="1"/>
    <row r="39" s="71" customFormat="1" ht="12.75" customHeight="1"/>
    <row r="40" s="71" customFormat="1" ht="12.75" customHeight="1"/>
    <row r="41" s="71" customFormat="1" ht="12.75" customHeight="1"/>
    <row r="42" s="71" customFormat="1" ht="12.75" customHeight="1"/>
    <row r="43" s="71" customFormat="1" ht="12.75" customHeight="1"/>
    <row r="44" s="71" customFormat="1" ht="12.75" customHeight="1"/>
    <row r="45" s="71" customFormat="1" ht="12.75" customHeight="1"/>
    <row r="46" s="71" customFormat="1" ht="12.75" customHeight="1"/>
    <row r="47" s="71" customFormat="1" ht="12.75" customHeight="1"/>
    <row r="48" s="71" customFormat="1" ht="12.75" customHeight="1"/>
    <row r="49" s="71" customFormat="1" ht="12.75" customHeight="1"/>
    <row r="50" s="71" customFormat="1" ht="12.75" customHeight="1"/>
    <row r="51" s="71" customFormat="1" ht="12.75" customHeight="1"/>
    <row r="52" s="71" customFormat="1" ht="12.75" customHeight="1"/>
    <row r="53" s="71" customFormat="1" ht="12.75" customHeight="1"/>
    <row r="54" s="71" customFormat="1" ht="12.75" customHeight="1"/>
    <row r="55" s="71" customFormat="1" ht="12.75" customHeight="1"/>
    <row r="56" s="71" customFormat="1" ht="12.75" customHeight="1"/>
    <row r="57" s="71" customFormat="1" ht="12.75" customHeight="1"/>
    <row r="58" s="71" customFormat="1" ht="12.75" customHeight="1"/>
    <row r="59" s="71" customFormat="1" ht="12.75" customHeight="1"/>
    <row r="60" s="71" customFormat="1" ht="12.75" customHeight="1"/>
    <row r="61" s="71" customFormat="1" ht="12.75" customHeight="1"/>
    <row r="62" s="71" customFormat="1" ht="12.75" customHeight="1"/>
    <row r="63" s="71" customFormat="1" ht="12.75" customHeight="1"/>
    <row r="64" s="71" customFormat="1" ht="12.75" customHeight="1"/>
    <row r="65" s="71" customFormat="1" ht="12.75" customHeight="1"/>
    <row r="66" s="71" customFormat="1" ht="12.75" customHeight="1"/>
    <row r="67" s="71" customFormat="1" ht="12.75" customHeight="1"/>
    <row r="68" s="71" customFormat="1" ht="12.75" customHeight="1"/>
    <row r="69" s="71" customFormat="1" ht="12.75" customHeight="1"/>
    <row r="70" s="71" customFormat="1" ht="12.75" customHeight="1"/>
    <row r="71" s="71" customFormat="1" ht="12.75" customHeight="1"/>
    <row r="72" s="71" customFormat="1" ht="12.75" customHeight="1"/>
    <row r="73" s="71" customFormat="1" ht="12.75" customHeight="1"/>
    <row r="74" s="71" customFormat="1" ht="12.75" customHeight="1"/>
    <row r="75" s="71" customFormat="1" ht="12.75" customHeight="1"/>
    <row r="76" s="71" customFormat="1" ht="12.75" customHeight="1"/>
    <row r="77" s="71" customFormat="1" ht="12.75" customHeight="1"/>
    <row r="78" s="71" customFormat="1" ht="12.75" customHeight="1"/>
    <row r="79" s="71" customFormat="1" ht="12.75" customHeight="1"/>
    <row r="80" s="71" customFormat="1" ht="12.75" customHeight="1"/>
    <row r="81" s="71" customFormat="1" ht="12.75" customHeight="1"/>
    <row r="82" s="71" customFormat="1" ht="12.75" customHeight="1"/>
    <row r="83" s="71" customFormat="1" ht="12.75" customHeight="1"/>
    <row r="84" s="71" customFormat="1" ht="12.75" customHeight="1"/>
    <row r="85" s="71" customFormat="1" ht="12.75" customHeight="1"/>
    <row r="86" s="71" customFormat="1" ht="12.75" customHeight="1"/>
    <row r="87" s="71" customFormat="1" ht="12.75" customHeight="1"/>
    <row r="88" s="71" customFormat="1" ht="12.75" customHeight="1"/>
    <row r="89" s="71" customFormat="1" ht="12.75" customHeight="1"/>
    <row r="90" s="71" customFormat="1" ht="12.75" customHeight="1"/>
    <row r="91" s="71" customFormat="1" ht="12.75" customHeight="1"/>
    <row r="92" s="71" customFormat="1" ht="12.75" customHeight="1"/>
    <row r="93" s="71" customFormat="1" ht="12.75" customHeight="1"/>
    <row r="94" s="71" customFormat="1" ht="12.75" customHeight="1"/>
  </sheetData>
  <mergeCells count="3">
    <mergeCell ref="C1:D1"/>
    <mergeCell ref="B3:D3"/>
    <mergeCell ref="E3:G3"/>
  </mergeCells>
  <pageMargins left="0.7" right="0.7" top="0.75" bottom="0.75" header="0.3" footer="0.3"/>
  <pageSetup orientation="landscape" r:id="rId1"/>
  <headerFooter>
    <oddHeader>&amp;C&amp;"-,Bold"Silicon Valley</oddHeader>
    <oddFooter>&amp;CInstitutional Research and Analysis / Official Enrollment Fall Semester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Contents</vt:lpstr>
      <vt:lpstr>0</vt:lpstr>
      <vt:lpstr>1</vt:lpstr>
      <vt:lpstr>2</vt:lpstr>
      <vt:lpstr>3</vt:lpstr>
      <vt:lpstr>4</vt:lpstr>
      <vt:lpstr>5</vt:lpstr>
      <vt:lpstr>6</vt:lpstr>
      <vt:lpstr>7</vt:lpstr>
      <vt:lpstr>8</vt:lpstr>
      <vt:lpstr>'1'!Print_Area</vt:lpstr>
      <vt:lpstr>'2'!Print_Area</vt:lpstr>
      <vt:lpstr>'3'!Print_Area</vt:lpstr>
      <vt:lpstr>'4'!Print_Area</vt:lpstr>
      <vt:lpstr>'5'!Print_Area</vt:lpstr>
      <vt:lpstr>'6'!Print_Area</vt:lpstr>
      <vt:lpstr>'7'!Print_Area</vt:lpstr>
      <vt:lpstr>'8'!Print_Area</vt:lpstr>
    </vt:vector>
  </TitlesOfParts>
  <Company>Carnegie Mellon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Velasco</dc:creator>
  <cp:lastModifiedBy>Laura Velasco</cp:lastModifiedBy>
  <cp:lastPrinted>2017-10-04T20:02:32Z</cp:lastPrinted>
  <dcterms:created xsi:type="dcterms:W3CDTF">2017-06-19T19:59:55Z</dcterms:created>
  <dcterms:modified xsi:type="dcterms:W3CDTF">2017-10-17T17:36:52Z</dcterms:modified>
</cp:coreProperties>
</file>