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2_Students\Enrollment\"/>
    </mc:Choice>
  </mc:AlternateContent>
  <bookViews>
    <workbookView xWindow="480" yWindow="255" windowWidth="27795" windowHeight="12720" tabRatio="834"/>
  </bookViews>
  <sheets>
    <sheet name="Contents" sheetId="16" r:id="rId1"/>
    <sheet name="0" sheetId="19" r:id="rId2"/>
    <sheet name="1" sheetId="1" r:id="rId3"/>
    <sheet name="2" sheetId="17" r:id="rId4"/>
    <sheet name="3" sheetId="2" r:id="rId5"/>
    <sheet name="4" sheetId="15" r:id="rId6"/>
    <sheet name="5" sheetId="18" r:id="rId7"/>
    <sheet name="6" sheetId="4" r:id="rId8"/>
    <sheet name="7" sheetId="9" r:id="rId9"/>
    <sheet name="8" sheetId="6" r:id="rId10"/>
    <sheet name="9" sheetId="13" r:id="rId11"/>
    <sheet name="10" sheetId="14" r:id="rId12"/>
  </sheets>
  <definedNames>
    <definedName name="_xlnm.Print_Area" localSheetId="2">'1'!$A$1:$H$65</definedName>
    <definedName name="_xlnm.Print_Area" localSheetId="11">'10'!$A$1:$X$41</definedName>
    <definedName name="_xlnm.Print_Area" localSheetId="3">'2'!$A$1:$Z$42</definedName>
    <definedName name="_xlnm.Print_Area" localSheetId="5">'4'!$A$1:$Z$42</definedName>
    <definedName name="_xlnm.Print_Area" localSheetId="7">'6'!$A$1:$E$27</definedName>
    <definedName name="_xlnm.Print_Area" localSheetId="8">'7'!$A$1:$G$16</definedName>
    <definedName name="_xlnm.Print_Area" localSheetId="9">'8'!$A$1:$C$47</definedName>
    <definedName name="_xlnm.Print_Area" localSheetId="10">'9'!$A$1:$E$14</definedName>
  </definedNames>
  <calcPr calcId="162913"/>
</workbook>
</file>

<file path=xl/calcChain.xml><?xml version="1.0" encoding="utf-8"?>
<calcChain xmlns="http://schemas.openxmlformats.org/spreadsheetml/2006/main">
  <c r="D52" i="1" l="1"/>
  <c r="D51" i="1"/>
  <c r="D50" i="1"/>
  <c r="D56" i="1" l="1"/>
  <c r="D5" i="13" l="1"/>
  <c r="D6" i="13"/>
  <c r="D7" i="13"/>
  <c r="D4" i="13"/>
  <c r="E27" i="4"/>
  <c r="E26" i="4"/>
  <c r="E25" i="4"/>
  <c r="E24" i="4"/>
  <c r="E23" i="4"/>
  <c r="E22" i="4"/>
  <c r="E21" i="4"/>
  <c r="E20" i="4"/>
  <c r="E19" i="4"/>
  <c r="E18" i="4"/>
  <c r="E17" i="4"/>
  <c r="E16" i="4"/>
  <c r="E15" i="4"/>
  <c r="E14" i="4"/>
  <c r="E13" i="4"/>
  <c r="E12" i="4"/>
  <c r="E11" i="4"/>
  <c r="E10" i="4"/>
  <c r="E5" i="4"/>
  <c r="E6" i="4"/>
  <c r="E7" i="4"/>
  <c r="E8" i="4"/>
  <c r="E9" i="4"/>
  <c r="E4" i="4"/>
  <c r="D40" i="1"/>
  <c r="D39" i="1"/>
  <c r="D38" i="1"/>
  <c r="D37" i="1"/>
  <c r="D36" i="1"/>
  <c r="D35" i="1"/>
  <c r="D34" i="1"/>
  <c r="D33" i="1"/>
  <c r="D43" i="1"/>
  <c r="D42" i="1"/>
  <c r="D41" i="1"/>
  <c r="D26" i="1"/>
  <c r="D25" i="1"/>
  <c r="D24" i="1"/>
  <c r="D17" i="1"/>
  <c r="D16" i="1"/>
  <c r="D15" i="1"/>
  <c r="D8" i="1"/>
  <c r="D5" i="1"/>
  <c r="D6" i="1"/>
  <c r="D7" i="1"/>
  <c r="D4" i="1"/>
  <c r="D9" i="9" l="1"/>
  <c r="D8" i="9"/>
  <c r="D7" i="9"/>
  <c r="D6" i="9"/>
  <c r="D5" i="9"/>
  <c r="G9" i="9"/>
  <c r="G8" i="9"/>
  <c r="G7" i="9"/>
  <c r="G6" i="9"/>
  <c r="G5" i="9"/>
</calcChain>
</file>

<file path=xl/sharedStrings.xml><?xml version="1.0" encoding="utf-8"?>
<sst xmlns="http://schemas.openxmlformats.org/spreadsheetml/2006/main" count="670" uniqueCount="161">
  <si>
    <t>TOTAL</t>
  </si>
  <si>
    <t>Race not reported</t>
  </si>
  <si>
    <t>White only</t>
  </si>
  <si>
    <t>Pacific Islander only</t>
  </si>
  <si>
    <t>Asian only</t>
  </si>
  <si>
    <t>Multiracial (majority)</t>
  </si>
  <si>
    <t>Multiracial (minority)</t>
  </si>
  <si>
    <t>Hispanic only</t>
  </si>
  <si>
    <t>Black only</t>
  </si>
  <si>
    <t>American Indian only</t>
  </si>
  <si>
    <t>International</t>
  </si>
  <si>
    <t>Total</t>
  </si>
  <si>
    <t>Citizenship and Race</t>
  </si>
  <si>
    <t>Female</t>
  </si>
  <si>
    <r>
      <t>Male </t>
    </r>
    <r>
      <rPr>
        <sz val="10"/>
        <color indexed="8"/>
        <rFont val="Calibri"/>
        <family val="2"/>
        <scheme val="minor"/>
      </rPr>
      <t>                    </t>
    </r>
  </si>
  <si>
    <t>Sex</t>
  </si>
  <si>
    <t>Part-time</t>
  </si>
  <si>
    <r>
      <t>Full-time</t>
    </r>
    <r>
      <rPr>
        <sz val="10"/>
        <color indexed="8"/>
        <rFont val="Calibri"/>
        <family val="2"/>
        <scheme val="minor"/>
      </rPr>
      <t>               </t>
    </r>
  </si>
  <si>
    <t>Status</t>
  </si>
  <si>
    <t>Department</t>
  </si>
  <si>
    <t>5th Yr</t>
  </si>
  <si>
    <t>Sr</t>
  </si>
  <si>
    <t>Jr</t>
  </si>
  <si>
    <t>Soph</t>
  </si>
  <si>
    <t>FY</t>
  </si>
  <si>
    <t>Sciences</t>
  </si>
  <si>
    <t>Male</t>
  </si>
  <si>
    <t>Level</t>
  </si>
  <si>
    <t>Fall 2017</t>
  </si>
  <si>
    <t>5th Year</t>
  </si>
  <si>
    <t>Junior</t>
  </si>
  <si>
    <t>% Change</t>
  </si>
  <si>
    <t>Fall 2016</t>
  </si>
  <si>
    <t>GRAND TOTAL</t>
  </si>
  <si>
    <t xml:space="preserve">U.S. Citizen or Permanent Resident    </t>
  </si>
  <si>
    <t/>
  </si>
  <si>
    <t>Country not reported</t>
  </si>
  <si>
    <t>Canada</t>
  </si>
  <si>
    <t>Central America</t>
  </si>
  <si>
    <t>North America and</t>
  </si>
  <si>
    <t>United Kingdom</t>
  </si>
  <si>
    <t>Serbia</t>
  </si>
  <si>
    <t>Moldova</t>
  </si>
  <si>
    <t>France</t>
  </si>
  <si>
    <t>Albania</t>
  </si>
  <si>
    <t>Europe</t>
  </si>
  <si>
    <t>Syria</t>
  </si>
  <si>
    <t>Sri Lanka</t>
  </si>
  <si>
    <t>South Korea</t>
  </si>
  <si>
    <t>Saudi Arabia</t>
  </si>
  <si>
    <t>Qatar</t>
  </si>
  <si>
    <t>Philippines</t>
  </si>
  <si>
    <t>Pakistan</t>
  </si>
  <si>
    <t>Oman</t>
  </si>
  <si>
    <t>Lebanon</t>
  </si>
  <si>
    <t>Kazakhstan</t>
  </si>
  <si>
    <t>Jordan</t>
  </si>
  <si>
    <t>Japan</t>
  </si>
  <si>
    <t>Iraq</t>
  </si>
  <si>
    <t>Iran</t>
  </si>
  <si>
    <t>Indonesia</t>
  </si>
  <si>
    <t>India</t>
  </si>
  <si>
    <t>Georgia</t>
  </si>
  <si>
    <t>China</t>
  </si>
  <si>
    <t>Bangladesh</t>
  </si>
  <si>
    <t>Bahrain</t>
  </si>
  <si>
    <t>Asia</t>
  </si>
  <si>
    <t>Tunisia</t>
  </si>
  <si>
    <t>Sudan</t>
  </si>
  <si>
    <t>Somalia</t>
  </si>
  <si>
    <t>Morocco</t>
  </si>
  <si>
    <t>Libya</t>
  </si>
  <si>
    <t>Kenya</t>
  </si>
  <si>
    <t>Egypt</t>
  </si>
  <si>
    <t>Algeria</t>
  </si>
  <si>
    <t>Africa</t>
  </si>
  <si>
    <t>Country</t>
  </si>
  <si>
    <t>Continent</t>
  </si>
  <si>
    <t>Total 
Male</t>
  </si>
  <si>
    <t>Black 
only</t>
  </si>
  <si>
    <t>Asian 
only</t>
  </si>
  <si>
    <t>White 
only</t>
  </si>
  <si>
    <t>Total 
Female</t>
  </si>
  <si>
    <t>Location</t>
  </si>
  <si>
    <t>Doha, Qatar</t>
  </si>
  <si>
    <t>Pittsburgh, PA</t>
  </si>
  <si>
    <t xml:space="preserve">   Total</t>
  </si>
  <si>
    <t xml:space="preserve">   reported</t>
  </si>
  <si>
    <t xml:space="preserve">   only</t>
  </si>
  <si>
    <t>(majority)</t>
  </si>
  <si>
    <t>(minority)</t>
  </si>
  <si>
    <t xml:space="preserve">   Indian only</t>
  </si>
  <si>
    <t xml:space="preserve">   Race not</t>
  </si>
  <si>
    <t xml:space="preserve">   Pacific Islander</t>
  </si>
  <si>
    <t>Multiracial</t>
  </si>
  <si>
    <t xml:space="preserve">   American </t>
  </si>
  <si>
    <t>Black</t>
  </si>
  <si>
    <t>only</t>
  </si>
  <si>
    <t>Hispanic</t>
  </si>
  <si>
    <t>Asian</t>
  </si>
  <si>
    <t>White</t>
  </si>
  <si>
    <t>Qatar Business Administration</t>
  </si>
  <si>
    <t>Qatar Computer Science</t>
  </si>
  <si>
    <t>Qatar Information Systems</t>
  </si>
  <si>
    <t>Qatar Biological</t>
  </si>
  <si>
    <t>Qatar Business</t>
  </si>
  <si>
    <t>Administration</t>
  </si>
  <si>
    <t>Qatar Computer</t>
  </si>
  <si>
    <t>Science</t>
  </si>
  <si>
    <t>Qatar Information</t>
  </si>
  <si>
    <t>Systems</t>
  </si>
  <si>
    <t>Qatar Biological Sciences</t>
  </si>
  <si>
    <t>Table of Contents</t>
  </si>
  <si>
    <t>Tab</t>
  </si>
  <si>
    <t>Headcount Enrollment Summaries by Department, Status, Sex Citizenship and Race, and Location</t>
  </si>
  <si>
    <t>Headcount Enrollment by Department, Level, Sex, and Citizenship and Race</t>
  </si>
  <si>
    <t>FTE Enrollment by Department, Level, Sex, and Citizenship and Race</t>
  </si>
  <si>
    <t>Undergraduate Headcount by Department, Fall Semesters 2017 and 2016</t>
  </si>
  <si>
    <t>Undergraduate Headcount by Department and Sex, Fall Semesters 2017 and 2016</t>
  </si>
  <si>
    <t>Headcount Enrollment by Continent, Country, and Level</t>
  </si>
  <si>
    <t>Undergraduate Additional Major Enrollment by Department Fall Semesters 2017 and 2016</t>
  </si>
  <si>
    <t>Undergraduate Additional Major Enrollment by Department, Sex, and Race and Citizenship</t>
  </si>
  <si>
    <t>Headcount Enrollment by Department, Level, Sex, and Citizenship and Race (PREVIOUS YEAR)</t>
  </si>
  <si>
    <t>FTE Enrollment by Department, Level, Sex, and Citizenship and Race (PREVIOUS YEAR)</t>
  </si>
  <si>
    <t>Headcount Summaries Fall Semester 2017</t>
  </si>
  <si>
    <t>Headcount Enrollment Fall Semester 2017</t>
  </si>
  <si>
    <t>FALL 2016 HEADCOUNT ENROLLMENT FOR COMPARISON PURPOSES ONLY</t>
  </si>
  <si>
    <t>FALL 2016 FTE ENROLLMENT FOR COMPARISON PURPOSES ONLY</t>
  </si>
  <si>
    <t>Undergraduate Headcount Enrollment Fall Semester 2017</t>
  </si>
  <si>
    <t>FTE Enrollment Fall Semester 2017</t>
  </si>
  <si>
    <t>First-time, First-year Students</t>
  </si>
  <si>
    <t>Headcount Enrollment Fall Semester 2017 by Country of Citizenship</t>
  </si>
  <si>
    <t>Undergraduate Additional Major by Additional Major Department Fall Semester 2017</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</si>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</sst>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0"/>
  </numFmts>
  <fonts count="4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color indexed="8"/>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color rgb="FF990000"/>
      <name val="Calibri"/>
      <family val="2"/>
      <scheme val="minor"/>
    </font>
    <font>
      <sz val="10"/>
      <color theme="1"/>
      <name val="Calibri"/>
      <family val="2"/>
    </font>
    <font>
      <sz val="10"/>
      <color theme="0"/>
      <name val="Calibri"/>
      <family val="2"/>
    </font>
    <font>
      <sz val="10"/>
      <color rgb="FF9C0006"/>
      <name val="Calibri"/>
      <family val="2"/>
    </font>
    <font>
      <b/>
      <sz val="10"/>
      <color rgb="FFFA7D00"/>
      <name val="Calibri"/>
      <family val="2"/>
    </font>
    <font>
      <b/>
      <sz val="10"/>
      <color theme="0"/>
      <name val="Calibri"/>
      <family val="2"/>
    </font>
    <font>
      <sz val="10"/>
      <name val="Geneva"/>
      <family val="2"/>
    </font>
    <font>
      <sz val="11"/>
      <color indexed="8"/>
      <name val="Calibri"/>
      <family val="2"/>
    </font>
    <font>
      <i/>
      <sz val="10"/>
      <color rgb="FF7F7F7F"/>
      <name val="Calibri"/>
      <family val="2"/>
    </font>
    <font>
      <sz val="10"/>
      <color rgb="FF006100"/>
      <name val="Calibri"/>
      <family val="2"/>
    </font>
    <font>
      <b/>
      <sz val="15"/>
      <color theme="3"/>
      <name val="Calibri"/>
      <family val="2"/>
    </font>
    <font>
      <b/>
      <sz val="13"/>
      <color theme="3"/>
      <name val="Calibri"/>
      <family val="2"/>
    </font>
    <font>
      <b/>
      <sz val="11"/>
      <color theme="3"/>
      <name val="Calibri"/>
      <family val="2"/>
    </font>
    <font>
      <sz val="10"/>
      <color rgb="FF3F3F76"/>
      <name val="Calibri"/>
      <family val="2"/>
    </font>
    <font>
      <sz val="10"/>
      <color rgb="FFFA7D00"/>
      <name val="Calibri"/>
      <family val="2"/>
    </font>
    <font>
      <sz val="10"/>
      <color rgb="FF9C6500"/>
      <name val="Calibri"/>
      <family val="2"/>
    </font>
    <font>
      <b/>
      <sz val="10"/>
      <color rgb="FF3F3F3F"/>
      <name val="Calibri"/>
      <family val="2"/>
    </font>
    <font>
      <b/>
      <sz val="10"/>
      <color theme="1"/>
      <name val="Calibri"/>
      <family val="2"/>
    </font>
    <font>
      <sz val="10"/>
      <color rgb="FFFF0000"/>
      <name val="Calibri"/>
      <family val="2"/>
    </font>
    <font>
      <sz val="9"/>
      <color theme="1"/>
      <name val="Calibri"/>
      <family val="2"/>
      <scheme val="minor"/>
    </font>
    <font>
      <b/>
      <sz val="9"/>
      <color theme="1"/>
      <name val="Calibri"/>
      <family val="2"/>
      <scheme val="minor"/>
    </font>
    <font>
      <sz val="10"/>
      <color theme="1"/>
      <name val="Cambria"/>
      <family val="1"/>
      <scheme val="major"/>
    </font>
    <font>
      <sz val="10"/>
      <name val="Calibri"/>
      <family val="2"/>
      <scheme val="minor"/>
    </font>
    <font>
      <b/>
      <sz val="11"/>
      <color theme="1"/>
      <name val="Calibri"/>
      <family val="2"/>
      <scheme val="minor"/>
    </font>
    <font>
      <u/>
      <sz val="11"/>
      <color theme="10"/>
      <name val="Calibri"/>
      <family val="2"/>
      <scheme val="minor"/>
    </font>
    <font>
      <u/>
      <sz val="10"/>
      <color theme="10"/>
      <name val="Calibri"/>
      <family val="2"/>
      <scheme val="minor"/>
    </font>
    <font>
      <b/>
      <sz val="11"/>
      <color rgb="FFFF0000"/>
      <name val="Calibri"/>
      <family val="2"/>
      <scheme val="minor"/>
    </font>
    <font>
      <b/>
      <sz val="10"/>
      <color indexed="8"/>
      <name val="Calibri"/>
      <family val="2"/>
    </font>
    <font>
      <b/>
      <sz val="9"/>
      <color theme="1"/>
      <name val="Calibri"/>
      <family val="2"/>
    </font>
    <font>
      <sz val="9"/>
      <color theme="1"/>
      <name val="Calibri"/>
      <family val="2"/>
    </font>
    <font>
      <b/>
      <sz val="9"/>
      <color rgb="FFFF0000"/>
      <name val="Calibri"/>
      <family val="2"/>
    </font>
    <font>
      <sz val="8"/>
      <color theme="1"/>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bgColor indexed="64"/>
      </patternFill>
    </fill>
    <fill>
      <patternFill patternType="solid">
        <fgColor theme="6"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8" tint="0.399975585192419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27">
    <xf numFmtId="0" fontId="0" fillId="0" borderId="0"/>
    <xf numFmtId="9" fontId="1" fillId="0" borderId="0" applyFont="0" applyFill="0" applyBorder="0" applyAlignment="0" applyProtection="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0"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0"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0"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0" fillId="31" borderId="0" applyNumberFormat="0" applyBorder="0" applyAlignment="0" applyProtection="0"/>
    <xf numFmtId="0" fontId="11" fillId="12"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9"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2" fillId="3" borderId="0" applyNumberFormat="0" applyBorder="0" applyAlignment="0" applyProtection="0"/>
    <xf numFmtId="0" fontId="13" fillId="6" borderId="4" applyNumberFormat="0" applyAlignment="0" applyProtection="0"/>
    <xf numFmtId="0" fontId="14" fillId="7" borderId="7" applyNumberFormat="0" applyAlignment="0" applyProtection="0"/>
    <xf numFmtId="3" fontId="4" fillId="35" borderId="0" applyNumberFormat="0">
      <alignment horizontal="right"/>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5" borderId="4" applyNumberFormat="0" applyAlignment="0" applyProtection="0"/>
    <xf numFmtId="0" fontId="23" fillId="0" borderId="6" applyNumberFormat="0" applyFill="0" applyAlignment="0" applyProtection="0"/>
    <xf numFmtId="0" fontId="24" fillId="4" borderId="0" applyNumberFormat="0" applyBorder="0" applyAlignment="0" applyProtection="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6"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5" fillId="0" borderId="0"/>
    <xf numFmtId="0" fontId="15" fillId="0" borderId="0"/>
    <xf numFmtId="0" fontId="1"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5" fillId="6" borderId="5"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3" fontId="4" fillId="36" borderId="0">
      <alignment horizontal="right"/>
    </xf>
    <xf numFmtId="0" fontId="26" fillId="0" borderId="9" applyNumberFormat="0" applyFill="0" applyAlignment="0" applyProtection="0"/>
    <xf numFmtId="0" fontId="27" fillId="0" borderId="0" applyNumberFormat="0" applyFill="0" applyBorder="0" applyAlignment="0" applyProtection="0"/>
    <xf numFmtId="0" fontId="33" fillId="0" borderId="0" applyNumberFormat="0" applyFill="0" applyBorder="0" applyAlignment="0" applyProtection="0"/>
  </cellStyleXfs>
  <cellXfs count="162">
    <xf numFmtId="0" fontId="0" fillId="0" borderId="0" xfId="0"/>
    <xf numFmtId="0" fontId="2" fillId="0" borderId="0" xfId="2" applyFont="1"/>
    <xf numFmtId="0" fontId="2" fillId="33" borderId="0" xfId="2" applyFont="1" applyFill="1"/>
    <xf numFmtId="0" fontId="3" fillId="0" borderId="0" xfId="2" applyFont="1"/>
    <xf numFmtId="0" fontId="3" fillId="33" borderId="0" xfId="2" applyFont="1" applyFill="1"/>
    <xf numFmtId="0" fontId="2" fillId="33" borderId="0" xfId="2" applyFont="1" applyFill="1" applyBorder="1"/>
    <xf numFmtId="3" fontId="5" fillId="33" borderId="0" xfId="2" applyNumberFormat="1" applyFont="1" applyFill="1" applyBorder="1" applyAlignment="1" applyProtection="1">
      <alignment horizontal="right" indent="3"/>
    </xf>
    <xf numFmtId="0" fontId="6" fillId="33" borderId="0" xfId="2" applyFont="1" applyFill="1" applyBorder="1" applyAlignment="1">
      <alignment horizontal="left" vertical="top"/>
    </xf>
    <xf numFmtId="3" fontId="7" fillId="34" borderId="0" xfId="2" applyNumberFormat="1" applyFont="1" applyFill="1" applyBorder="1" applyAlignment="1">
      <alignment horizontal="right" vertical="top" indent="3"/>
    </xf>
    <xf numFmtId="0" fontId="7" fillId="33" borderId="0" xfId="2" applyFont="1" applyFill="1" applyBorder="1" applyAlignment="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0" fontId="7" fillId="33" borderId="0" xfId="2" applyFont="1" applyFill="1" applyBorder="1" applyAlignment="1">
      <alignment horizontal="left" vertical="top"/>
    </xf>
    <xf numFmtId="3" fontId="5" fillId="35" borderId="0" xfId="2" applyNumberFormat="1" applyFont="1" applyFill="1" applyBorder="1" applyAlignment="1" applyProtection="1">
      <alignment horizontal="right" indent="3"/>
    </xf>
    <xf numFmtId="0" fontId="7" fillId="33" borderId="0" xfId="2" applyFont="1" applyFill="1" applyBorder="1" applyAlignment="1">
      <alignment horizontal="center"/>
    </xf>
    <xf numFmtId="0" fontId="6" fillId="33" borderId="0" xfId="2" applyFont="1" applyFill="1" applyBorder="1" applyAlignment="1">
      <alignment horizontal="center"/>
    </xf>
    <xf numFmtId="3" fontId="8" fillId="34" borderId="0" xfId="2" applyNumberFormat="1" applyFont="1" applyFill="1" applyBorder="1" applyAlignment="1" applyProtection="1">
      <alignment horizontal="right" indent="3"/>
    </xf>
    <xf numFmtId="0" fontId="7" fillId="33" borderId="0" xfId="2" applyFont="1" applyFill="1" applyBorder="1" applyAlignment="1">
      <alignment horizontal="left"/>
    </xf>
    <xf numFmtId="0" fontId="6" fillId="33" borderId="0" xfId="2" applyFont="1" applyFill="1" applyBorder="1" applyAlignment="1">
      <alignment horizontal="left"/>
    </xf>
    <xf numFmtId="0" fontId="7" fillId="33" borderId="0" xfId="2" applyFont="1" applyFill="1" applyBorder="1"/>
    <xf numFmtId="0" fontId="6" fillId="33" borderId="0" xfId="2" applyFont="1" applyFill="1" applyBorder="1"/>
    <xf numFmtId="0" fontId="9" fillId="33" borderId="0" xfId="2" applyFont="1" applyFill="1" applyBorder="1" applyAlignment="1">
      <alignment wrapText="1"/>
    </xf>
    <xf numFmtId="0" fontId="29" fillId="33" borderId="0" xfId="0" applyFont="1" applyFill="1" applyBorder="1" applyAlignment="1"/>
    <xf numFmtId="0" fontId="28" fillId="33" borderId="0" xfId="0" applyFont="1" applyFill="1" applyBorder="1" applyAlignment="1"/>
    <xf numFmtId="0" fontId="6" fillId="33" borderId="0" xfId="0" applyFont="1" applyFill="1"/>
    <xf numFmtId="0" fontId="7" fillId="33" borderId="0" xfId="0" applyFont="1" applyFill="1"/>
    <xf numFmtId="0" fontId="30" fillId="33" borderId="0" xfId="2" applyFont="1" applyFill="1" applyBorder="1"/>
    <xf numFmtId="0" fontId="0" fillId="33" borderId="0" xfId="0" applyFill="1"/>
    <xf numFmtId="3" fontId="5" fillId="33" borderId="0" xfId="278" applyNumberFormat="1" applyFont="1" applyFill="1" applyBorder="1" applyAlignment="1" applyProtection="1"/>
    <xf numFmtId="0" fontId="16" fillId="33" borderId="0" xfId="278" applyFill="1"/>
    <xf numFmtId="3" fontId="4" fillId="34" borderId="0" xfId="278" applyNumberFormat="1" applyFont="1" applyFill="1" applyBorder="1" applyAlignment="1" applyProtection="1">
      <alignment horizontal="right" indent="1"/>
    </xf>
    <xf numFmtId="0" fontId="4" fillId="33" borderId="0" xfId="278" applyNumberFormat="1" applyFont="1" applyFill="1" applyBorder="1" applyAlignment="1" applyProtection="1"/>
    <xf numFmtId="3" fontId="4" fillId="35" borderId="0" xfId="278" applyNumberFormat="1" applyFont="1" applyFill="1" applyBorder="1" applyAlignment="1" applyProtection="1">
      <alignment horizontal="right" indent="1"/>
    </xf>
    <xf numFmtId="0" fontId="4" fillId="35" borderId="0" xfId="278" applyFont="1" applyFill="1" applyBorder="1" applyAlignment="1" applyProtection="1">
      <alignment horizontal="right" indent="1"/>
    </xf>
    <xf numFmtId="0" fontId="5" fillId="33" borderId="0" xfId="278" applyNumberFormat="1" applyFont="1" applyFill="1" applyBorder="1" applyAlignment="1" applyProtection="1">
      <alignment horizontal="left"/>
    </xf>
    <xf numFmtId="0" fontId="4" fillId="33" borderId="0" xfId="278" applyFont="1" applyFill="1" applyBorder="1" applyAlignment="1" applyProtection="1">
      <alignment horizontal="left"/>
    </xf>
    <xf numFmtId="0" fontId="4" fillId="34" borderId="0" xfId="278" applyFont="1" applyFill="1" applyBorder="1" applyAlignment="1" applyProtection="1">
      <alignment horizontal="right" indent="1"/>
    </xf>
    <xf numFmtId="0" fontId="8" fillId="33" borderId="0" xfId="278" applyNumberFormat="1" applyFont="1" applyFill="1" applyBorder="1" applyAlignment="1" applyProtection="1">
      <alignment horizontal="left"/>
    </xf>
    <xf numFmtId="0" fontId="4" fillId="33" borderId="0" xfId="278" applyNumberFormat="1" applyFont="1" applyFill="1" applyBorder="1" applyAlignment="1" applyProtection="1">
      <alignment horizontal="left"/>
    </xf>
    <xf numFmtId="0" fontId="5" fillId="33" borderId="0" xfId="278" applyFont="1" applyFill="1" applyBorder="1" applyAlignment="1" applyProtection="1">
      <alignment horizontal="left"/>
    </xf>
    <xf numFmtId="0" fontId="4" fillId="35" borderId="0" xfId="278" applyNumberFormat="1" applyFont="1" applyFill="1" applyBorder="1" applyAlignment="1" applyProtection="1">
      <alignment horizontal="right" indent="1"/>
    </xf>
    <xf numFmtId="0" fontId="4" fillId="36" borderId="0" xfId="278" applyNumberFormat="1" applyFont="1" applyFill="1" applyBorder="1" applyAlignment="1" applyProtection="1">
      <alignment vertical="center"/>
    </xf>
    <xf numFmtId="0" fontId="4" fillId="34" borderId="0" xfId="278" applyNumberFormat="1" applyFont="1" applyFill="1" applyBorder="1" applyAlignment="1" applyProtection="1">
      <alignment horizontal="center" vertical="center"/>
    </xf>
    <xf numFmtId="0" fontId="6" fillId="0" borderId="0" xfId="0" applyFont="1"/>
    <xf numFmtId="0" fontId="7" fillId="34" borderId="0" xfId="0" applyFont="1" applyFill="1" applyAlignment="1">
      <alignment horizontal="center"/>
    </xf>
    <xf numFmtId="0" fontId="7" fillId="33" borderId="0" xfId="0" applyFont="1" applyFill="1" applyBorder="1"/>
    <xf numFmtId="0" fontId="7" fillId="37" borderId="0" xfId="0" applyFont="1" applyFill="1" applyAlignment="1">
      <alignment horizontal="center" wrapText="1"/>
    </xf>
    <xf numFmtId="0" fontId="6" fillId="33" borderId="0" xfId="0" applyFont="1" applyFill="1" applyBorder="1" applyAlignment="1"/>
    <xf numFmtId="0" fontId="6" fillId="33" borderId="0" xfId="0" applyFont="1" applyFill="1" applyBorder="1"/>
    <xf numFmtId="0" fontId="7" fillId="33" borderId="0" xfId="0" applyFont="1" applyFill="1" applyBorder="1" applyAlignment="1"/>
    <xf numFmtId="0" fontId="7" fillId="33" borderId="0" xfId="2" applyFont="1" applyFill="1"/>
    <xf numFmtId="0" fontId="7" fillId="37" borderId="0" xfId="2" applyFont="1" applyFill="1"/>
    <xf numFmtId="0" fontId="7" fillId="37" borderId="0" xfId="2" applyFont="1" applyFill="1" applyBorder="1" applyAlignment="1">
      <alignment horizontal="right" vertical="top"/>
    </xf>
    <xf numFmtId="0" fontId="7" fillId="37" borderId="0" xfId="2" applyFont="1" applyFill="1" applyBorder="1" applyAlignment="1">
      <alignment horizontal="right"/>
    </xf>
    <xf numFmtId="0" fontId="7" fillId="34" borderId="0" xfId="2" applyFont="1" applyFill="1" applyBorder="1" applyAlignment="1">
      <alignment horizontal="right" vertical="top"/>
    </xf>
    <xf numFmtId="0" fontId="7" fillId="34" borderId="0" xfId="2" applyFont="1" applyFill="1" applyBorder="1" applyAlignment="1">
      <alignment horizontal="right"/>
    </xf>
    <xf numFmtId="0" fontId="5" fillId="36" borderId="0" xfId="278" applyNumberFormat="1" applyFont="1" applyFill="1" applyBorder="1" applyAlignment="1" applyProtection="1"/>
    <xf numFmtId="3" fontId="5" fillId="36" borderId="0" xfId="278" applyNumberFormat="1" applyFont="1" applyFill="1" applyBorder="1" applyAlignment="1" applyProtection="1"/>
    <xf numFmtId="0" fontId="4" fillId="36" borderId="0" xfId="278" applyNumberFormat="1" applyFont="1" applyFill="1" applyBorder="1" applyAlignment="1" applyProtection="1">
      <alignment vertical="top"/>
    </xf>
    <xf numFmtId="0" fontId="5" fillId="36" borderId="0" xfId="278" applyNumberFormat="1" applyFont="1" applyFill="1" applyBorder="1" applyAlignment="1" applyProtection="1">
      <alignment horizontal="left" vertical="top"/>
    </xf>
    <xf numFmtId="3" fontId="4" fillId="37" borderId="0" xfId="278" applyNumberFormat="1" applyFont="1" applyFill="1" applyBorder="1" applyAlignment="1" applyProtection="1">
      <alignment horizontal="right" vertical="top" indent="2"/>
    </xf>
    <xf numFmtId="0" fontId="4" fillId="36" borderId="0" xfId="278" applyNumberFormat="1" applyFont="1" applyFill="1" applyBorder="1" applyAlignment="1" applyProtection="1">
      <alignment horizontal="left" vertical="top"/>
    </xf>
    <xf numFmtId="3" fontId="5" fillId="36" borderId="0" xfId="278" applyNumberFormat="1" applyFont="1" applyFill="1" applyBorder="1" applyAlignment="1" applyProtection="1">
      <alignment horizontal="right" vertical="top" indent="2"/>
    </xf>
    <xf numFmtId="3" fontId="5" fillId="35" borderId="0" xfId="278" applyNumberFormat="1" applyFont="1" applyFill="1" applyBorder="1" applyAlignment="1" applyProtection="1">
      <alignment horizontal="right" vertical="top" indent="2"/>
    </xf>
    <xf numFmtId="0" fontId="5" fillId="36" borderId="0" xfId="278" applyNumberFormat="1" applyFont="1" applyFill="1" applyBorder="1" applyAlignment="1" applyProtection="1">
      <alignment wrapText="1"/>
    </xf>
    <xf numFmtId="0" fontId="4" fillId="37" borderId="0" xfId="278" applyNumberFormat="1" applyFont="1" applyFill="1" applyBorder="1" applyAlignment="1" applyProtection="1">
      <alignment horizontal="center" vertical="center"/>
    </xf>
    <xf numFmtId="3" fontId="5" fillId="35" borderId="0" xfId="2" applyNumberFormat="1" applyFont="1" applyFill="1" applyBorder="1" applyAlignment="1" applyProtection="1">
      <alignment horizontal="right" indent="3"/>
    </xf>
    <xf numFmtId="0" fontId="7" fillId="38" borderId="0" xfId="0" applyFont="1" applyFill="1" applyAlignment="1">
      <alignment horizontal="center" wrapText="1"/>
    </xf>
    <xf numFmtId="0" fontId="7" fillId="34" borderId="0" xfId="0" applyFont="1" applyFill="1" applyAlignment="1">
      <alignment horizontal="center"/>
    </xf>
    <xf numFmtId="0" fontId="2" fillId="0" borderId="0" xfId="2" applyFont="1"/>
    <xf numFmtId="0" fontId="2" fillId="33" borderId="0" xfId="2" applyFont="1" applyFill="1"/>
    <xf numFmtId="0" fontId="6" fillId="33" borderId="0" xfId="2" applyFont="1" applyFill="1" applyBorder="1"/>
    <xf numFmtId="0" fontId="9" fillId="33" borderId="0" xfId="2" applyFont="1" applyFill="1" applyBorder="1" applyAlignment="1">
      <alignment wrapText="1"/>
    </xf>
    <xf numFmtId="0" fontId="6" fillId="0" borderId="0" xfId="0" applyFont="1"/>
    <xf numFmtId="0" fontId="32" fillId="0" borderId="0" xfId="0" applyFont="1"/>
    <xf numFmtId="0" fontId="32" fillId="0" borderId="0" xfId="0" applyFont="1" applyAlignment="1">
      <alignment horizontal="right"/>
    </xf>
    <xf numFmtId="0" fontId="34" fillId="0" borderId="0" xfId="326" applyFont="1"/>
    <xf numFmtId="0" fontId="6" fillId="0" borderId="0" xfId="0" applyFont="1" applyAlignment="1">
      <alignment horizontal="right"/>
    </xf>
    <xf numFmtId="0" fontId="2" fillId="33" borderId="0" xfId="2" applyFont="1" applyFill="1" applyBorder="1"/>
    <xf numFmtId="3" fontId="5" fillId="33" borderId="0" xfId="2" applyNumberFormat="1" applyFont="1" applyFill="1" applyBorder="1" applyAlignment="1" applyProtection="1">
      <alignment horizontal="right" indent="3"/>
    </xf>
    <xf numFmtId="0" fontId="7" fillId="33" borderId="0" xfId="2" applyFont="1" applyFill="1" applyBorder="1" applyAlignment="1"/>
    <xf numFmtId="0" fontId="6" fillId="33" borderId="0" xfId="2" applyFont="1" applyFill="1" applyBorder="1" applyAlignment="1"/>
    <xf numFmtId="3" fontId="7" fillId="33" borderId="0" xfId="2" applyNumberFormat="1" applyFont="1" applyFill="1" applyBorder="1" applyAlignment="1">
      <alignment horizontal="right" vertical="center"/>
    </xf>
    <xf numFmtId="0" fontId="7" fillId="33" borderId="0" xfId="2" applyFont="1" applyFill="1" applyBorder="1" applyAlignment="1">
      <alignment horizontal="right" vertical="center"/>
    </xf>
    <xf numFmtId="3" fontId="5" fillId="35" borderId="0" xfId="2" applyNumberFormat="1" applyFont="1" applyFill="1" applyBorder="1" applyAlignment="1" applyProtection="1">
      <alignment horizontal="right" indent="3"/>
    </xf>
    <xf numFmtId="0" fontId="7" fillId="33" borderId="0" xfId="2" applyFont="1" applyFill="1" applyBorder="1" applyAlignment="1">
      <alignment horizontal="center"/>
    </xf>
    <xf numFmtId="3" fontId="4" fillId="34" borderId="0" xfId="2" applyNumberFormat="1" applyFont="1" applyFill="1" applyBorder="1" applyAlignment="1" applyProtection="1">
      <alignment horizontal="right" vertical="top" indent="3"/>
    </xf>
    <xf numFmtId="0" fontId="6" fillId="33" borderId="0" xfId="2" applyFont="1" applyFill="1" applyBorder="1"/>
    <xf numFmtId="0" fontId="5" fillId="36" borderId="0" xfId="278" applyNumberFormat="1" applyFont="1" applyFill="1" applyBorder="1" applyAlignment="1" applyProtection="1">
      <alignment horizontal="left" vertical="top"/>
    </xf>
    <xf numFmtId="0" fontId="7" fillId="34" borderId="0" xfId="2" applyFont="1" applyFill="1" applyBorder="1" applyAlignment="1">
      <alignment horizontal="center" vertical="top"/>
    </xf>
    <xf numFmtId="0" fontId="4" fillId="34" borderId="0" xfId="278" applyNumberFormat="1" applyFont="1" applyFill="1" applyBorder="1" applyAlignment="1" applyProtection="1">
      <alignment horizontal="center"/>
    </xf>
    <xf numFmtId="9" fontId="5" fillId="35" borderId="0" xfId="1" applyFont="1" applyFill="1" applyBorder="1" applyAlignment="1" applyProtection="1">
      <alignment horizontal="right" indent="1"/>
    </xf>
    <xf numFmtId="9" fontId="4" fillId="34" borderId="0" xfId="1" applyFont="1" applyFill="1" applyBorder="1" applyAlignment="1" applyProtection="1">
      <alignment horizontal="right" indent="1"/>
    </xf>
    <xf numFmtId="3" fontId="6" fillId="33" borderId="0" xfId="0" applyNumberFormat="1" applyFont="1" applyFill="1" applyBorder="1" applyAlignment="1">
      <alignment horizontal="right" indent="3"/>
    </xf>
    <xf numFmtId="3" fontId="6" fillId="33" borderId="0" xfId="0" applyNumberFormat="1" applyFont="1" applyFill="1" applyAlignment="1">
      <alignment horizontal="right" indent="3"/>
    </xf>
    <xf numFmtId="3" fontId="7" fillId="37" borderId="0" xfId="0" applyNumberFormat="1" applyFont="1" applyFill="1" applyBorder="1" applyAlignment="1">
      <alignment horizontal="right" indent="3"/>
    </xf>
    <xf numFmtId="3" fontId="7" fillId="37" borderId="0" xfId="0" applyNumberFormat="1" applyFont="1" applyFill="1" applyAlignment="1">
      <alignment horizontal="right" indent="3"/>
    </xf>
    <xf numFmtId="0" fontId="35" fillId="33" borderId="0" xfId="0" applyFont="1" applyFill="1"/>
    <xf numFmtId="3" fontId="7" fillId="38" borderId="0" xfId="0" applyNumberFormat="1" applyFont="1" applyFill="1" applyBorder="1" applyAlignment="1">
      <alignment horizontal="right" indent="3"/>
    </xf>
    <xf numFmtId="3" fontId="7" fillId="38" borderId="0" xfId="0" applyNumberFormat="1" applyFont="1" applyFill="1" applyAlignment="1">
      <alignment horizontal="right" indent="3"/>
    </xf>
    <xf numFmtId="3" fontId="7" fillId="33" borderId="0" xfId="0" applyNumberFormat="1" applyFont="1" applyFill="1" applyBorder="1" applyAlignment="1">
      <alignment horizontal="right" indent="3"/>
    </xf>
    <xf numFmtId="3" fontId="7" fillId="33" borderId="0" xfId="0" applyNumberFormat="1" applyFont="1" applyFill="1" applyAlignment="1">
      <alignment horizontal="right" indent="3"/>
    </xf>
    <xf numFmtId="164" fontId="6" fillId="33" borderId="0" xfId="0" applyNumberFormat="1" applyFont="1" applyFill="1" applyBorder="1" applyAlignment="1">
      <alignment horizontal="right" indent="3"/>
    </xf>
    <xf numFmtId="164" fontId="6" fillId="33" borderId="0" xfId="0" applyNumberFormat="1" applyFont="1" applyFill="1" applyAlignment="1">
      <alignment horizontal="right" indent="3"/>
    </xf>
    <xf numFmtId="164" fontId="7" fillId="38" borderId="0" xfId="0" applyNumberFormat="1" applyFont="1" applyFill="1" applyBorder="1" applyAlignment="1">
      <alignment horizontal="right" indent="3"/>
    </xf>
    <xf numFmtId="164" fontId="7" fillId="38" borderId="0" xfId="0" applyNumberFormat="1" applyFont="1" applyFill="1" applyAlignment="1">
      <alignment horizontal="right" indent="3"/>
    </xf>
    <xf numFmtId="164" fontId="7" fillId="33" borderId="0" xfId="0" applyNumberFormat="1" applyFont="1" applyFill="1" applyBorder="1" applyAlignment="1">
      <alignment horizontal="right" indent="3"/>
    </xf>
    <xf numFmtId="164" fontId="6" fillId="38" borderId="0" xfId="0" applyNumberFormat="1" applyFont="1" applyFill="1" applyBorder="1" applyAlignment="1">
      <alignment horizontal="right" indent="3"/>
    </xf>
    <xf numFmtId="3" fontId="6" fillId="38" borderId="0" xfId="0" applyNumberFormat="1" applyFont="1" applyFill="1" applyAlignment="1">
      <alignment horizontal="right" indent="3"/>
    </xf>
    <xf numFmtId="3" fontId="6" fillId="38" borderId="0" xfId="0" applyNumberFormat="1" applyFont="1" applyFill="1" applyBorder="1" applyAlignment="1">
      <alignment horizontal="right" indent="3"/>
    </xf>
    <xf numFmtId="164" fontId="6" fillId="38" borderId="0" xfId="0" applyNumberFormat="1" applyFont="1" applyFill="1" applyAlignment="1">
      <alignment horizontal="right" indent="3"/>
    </xf>
    <xf numFmtId="0" fontId="7" fillId="38" borderId="0" xfId="0" applyFont="1" applyFill="1" applyAlignment="1">
      <alignment horizontal="right" indent="3"/>
    </xf>
    <xf numFmtId="0" fontId="31" fillId="33" borderId="0" xfId="2" applyFont="1" applyFill="1" applyBorder="1"/>
    <xf numFmtId="0" fontId="8" fillId="37" borderId="0" xfId="2" applyFont="1" applyFill="1" applyBorder="1"/>
    <xf numFmtId="9" fontId="4" fillId="37" borderId="0" xfId="1" applyFont="1" applyFill="1" applyBorder="1" applyAlignment="1" applyProtection="1">
      <alignment horizontal="right" indent="1"/>
    </xf>
    <xf numFmtId="9" fontId="5" fillId="33" borderId="0" xfId="1" applyFont="1" applyFill="1" applyBorder="1" applyAlignment="1" applyProtection="1">
      <alignment horizontal="right" indent="1"/>
    </xf>
    <xf numFmtId="0" fontId="31" fillId="35" borderId="0" xfId="2" applyFont="1" applyFill="1" applyBorder="1"/>
    <xf numFmtId="0" fontId="31" fillId="33" borderId="0" xfId="2" applyFont="1" applyFill="1"/>
    <xf numFmtId="0" fontId="8" fillId="37" borderId="0" xfId="2" applyFont="1" applyFill="1"/>
    <xf numFmtId="0" fontId="7" fillId="33" borderId="0" xfId="2" applyFont="1" applyFill="1" applyBorder="1" applyAlignment="1">
      <alignment horizontal="center"/>
    </xf>
    <xf numFmtId="3" fontId="6" fillId="33" borderId="0" xfId="0" applyNumberFormat="1" applyFont="1" applyFill="1" applyBorder="1" applyAlignment="1">
      <alignment horizontal="right" indent="2"/>
    </xf>
    <xf numFmtId="3" fontId="6" fillId="33" borderId="0" xfId="0" applyNumberFormat="1" applyFont="1" applyFill="1" applyAlignment="1">
      <alignment horizontal="right" indent="2"/>
    </xf>
    <xf numFmtId="3" fontId="7" fillId="37" borderId="0" xfId="0" applyNumberFormat="1" applyFont="1" applyFill="1" applyBorder="1" applyAlignment="1">
      <alignment horizontal="right" indent="2"/>
    </xf>
    <xf numFmtId="3" fontId="7" fillId="37" borderId="0" xfId="0" applyNumberFormat="1" applyFont="1" applyFill="1" applyAlignment="1">
      <alignment horizontal="right" indent="2"/>
    </xf>
    <xf numFmtId="164" fontId="6" fillId="33" borderId="0" xfId="0" applyNumberFormat="1" applyFont="1" applyFill="1" applyBorder="1" applyAlignment="1">
      <alignment horizontal="right" indent="2"/>
    </xf>
    <xf numFmtId="164" fontId="7" fillId="38" borderId="0" xfId="0" applyNumberFormat="1" applyFont="1" applyFill="1" applyBorder="1" applyAlignment="1">
      <alignment horizontal="right" indent="2"/>
    </xf>
    <xf numFmtId="164" fontId="6" fillId="33" borderId="0" xfId="0" applyNumberFormat="1" applyFont="1" applyFill="1" applyBorder="1" applyAlignment="1">
      <alignment horizontal="right" indent="4"/>
    </xf>
    <xf numFmtId="164" fontId="6" fillId="33" borderId="0" xfId="0" applyNumberFormat="1" applyFont="1" applyFill="1" applyAlignment="1">
      <alignment horizontal="right" indent="2"/>
    </xf>
    <xf numFmtId="3" fontId="6" fillId="33" borderId="0" xfId="0" applyNumberFormat="1" applyFont="1" applyFill="1" applyBorder="1" applyAlignment="1">
      <alignment horizontal="right" indent="4"/>
    </xf>
    <xf numFmtId="164" fontId="7" fillId="38" borderId="0" xfId="0" applyNumberFormat="1" applyFont="1" applyFill="1" applyBorder="1" applyAlignment="1">
      <alignment horizontal="right" indent="4"/>
    </xf>
    <xf numFmtId="3" fontId="7" fillId="38" borderId="0" xfId="0" applyNumberFormat="1" applyFont="1" applyFill="1" applyAlignment="1">
      <alignment horizontal="right" indent="2"/>
    </xf>
    <xf numFmtId="3" fontId="7" fillId="38" borderId="0" xfId="0" applyNumberFormat="1" applyFont="1" applyFill="1" applyBorder="1" applyAlignment="1">
      <alignment horizontal="right" indent="2"/>
    </xf>
    <xf numFmtId="164" fontId="7" fillId="38" borderId="0" xfId="0" applyNumberFormat="1" applyFont="1" applyFill="1" applyAlignment="1">
      <alignment horizontal="right" indent="2"/>
    </xf>
    <xf numFmtId="0" fontId="5" fillId="33" borderId="0" xfId="278" applyNumberFormat="1" applyFont="1" applyFill="1" applyBorder="1" applyAlignment="1" applyProtection="1">
      <alignment vertical="center"/>
    </xf>
    <xf numFmtId="3" fontId="4" fillId="35" borderId="0" xfId="278" applyNumberFormat="1" applyFont="1" applyFill="1" applyBorder="1" applyAlignment="1" applyProtection="1">
      <alignment horizontal="right" vertical="top" indent="2"/>
    </xf>
    <xf numFmtId="0" fontId="8" fillId="33" borderId="0" xfId="2" applyFont="1" applyFill="1" applyBorder="1" applyAlignment="1"/>
    <xf numFmtId="0" fontId="4" fillId="34" borderId="0" xfId="278" applyNumberFormat="1" applyFont="1" applyFill="1" applyBorder="1" applyAlignment="1" applyProtection="1">
      <alignment horizontal="left"/>
    </xf>
    <xf numFmtId="0" fontId="5" fillId="34" borderId="0" xfId="278" applyNumberFormat="1" applyFont="1" applyFill="1" applyBorder="1" applyAlignment="1" applyProtection="1">
      <alignment horizontal="left"/>
    </xf>
    <xf numFmtId="0" fontId="4" fillId="34" borderId="0" xfId="278" applyNumberFormat="1" applyFont="1" applyFill="1" applyBorder="1" applyAlignment="1" applyProtection="1"/>
    <xf numFmtId="0" fontId="4" fillId="36" borderId="0" xfId="278" applyNumberFormat="1" applyFont="1" applyFill="1" applyBorder="1" applyAlignment="1" applyProtection="1"/>
    <xf numFmtId="0" fontId="36" fillId="33" borderId="0" xfId="278" applyFont="1" applyFill="1"/>
    <xf numFmtId="3" fontId="7" fillId="33" borderId="0" xfId="2" applyNumberFormat="1" applyFont="1" applyFill="1" applyBorder="1" applyAlignment="1">
      <alignment vertical="top"/>
    </xf>
    <xf numFmtId="0" fontId="7" fillId="34" borderId="0" xfId="2" applyFont="1" applyFill="1" applyBorder="1" applyAlignment="1">
      <alignment horizontal="right" vertical="top" indent="3"/>
    </xf>
    <xf numFmtId="0" fontId="28" fillId="0" borderId="0" xfId="0" applyFont="1"/>
    <xf numFmtId="0" fontId="37" fillId="0" borderId="0" xfId="0" applyFont="1" applyAlignment="1">
      <alignment horizontal="left" vertical="center" indent="2"/>
    </xf>
    <xf numFmtId="0" fontId="0" fillId="0" borderId="0" xfId="0" applyAlignment="1">
      <alignment horizontal="left" indent="2"/>
    </xf>
    <xf numFmtId="0" fontId="37" fillId="0" borderId="0" xfId="0" applyFont="1" applyAlignment="1">
      <alignment horizontal="left" vertical="center" indent="6"/>
    </xf>
    <xf numFmtId="0" fontId="37" fillId="0" borderId="0" xfId="0" applyFont="1" applyAlignment="1">
      <alignment vertical="center"/>
    </xf>
    <xf numFmtId="0" fontId="38" fillId="0" borderId="0" xfId="0" applyFont="1" applyAlignment="1">
      <alignment vertical="center"/>
    </xf>
    <xf numFmtId="0" fontId="40" fillId="0" borderId="0" xfId="0" applyFont="1" applyAlignment="1">
      <alignment vertical="center"/>
    </xf>
    <xf numFmtId="0" fontId="0" fillId="0" borderId="0" xfId="0" applyAlignment="1">
      <alignment horizontal="left"/>
    </xf>
    <xf numFmtId="0" fontId="26" fillId="0" borderId="0" xfId="0" applyFont="1" applyAlignment="1">
      <alignment vertical="center"/>
    </xf>
    <xf numFmtId="0" fontId="37" fillId="0" borderId="0" xfId="0" applyFont="1" applyAlignment="1">
      <alignment horizontal="left" vertical="center" wrapText="1" indent="2"/>
    </xf>
    <xf numFmtId="0" fontId="38" fillId="0" borderId="0" xfId="0" applyFont="1" applyAlignment="1">
      <alignment horizontal="left" vertical="center" wrapText="1"/>
    </xf>
    <xf numFmtId="0" fontId="37" fillId="0" borderId="0" xfId="0" applyFont="1" applyAlignment="1">
      <alignment horizontal="left" wrapText="1" indent="6"/>
    </xf>
    <xf numFmtId="0" fontId="37" fillId="0" borderId="0" xfId="0" applyFont="1" applyAlignment="1">
      <alignment horizontal="left" vertical="center" wrapText="1" indent="6"/>
    </xf>
    <xf numFmtId="0" fontId="7" fillId="34" borderId="0" xfId="0" applyFont="1" applyFill="1" applyAlignment="1">
      <alignment horizontal="center"/>
    </xf>
    <xf numFmtId="0" fontId="7" fillId="39" borderId="0" xfId="0" applyFont="1" applyFill="1" applyAlignment="1">
      <alignment horizontal="center"/>
    </xf>
    <xf numFmtId="0" fontId="7" fillId="33" borderId="0" xfId="2" applyFont="1" applyFill="1" applyBorder="1" applyAlignment="1">
      <alignment horizontal="center"/>
    </xf>
    <xf numFmtId="0" fontId="7" fillId="34" borderId="0" xfId="2" applyFont="1" applyFill="1" applyBorder="1" applyAlignment="1">
      <alignment horizontal="center"/>
    </xf>
    <xf numFmtId="0" fontId="4" fillId="34" borderId="0" xfId="278" applyNumberFormat="1" applyFont="1" applyFill="1" applyBorder="1" applyAlignment="1" applyProtection="1">
      <alignment horizontal="center"/>
    </xf>
  </cellXfs>
  <cellStyles count="327">
    <cellStyle name="20% - Accent1 10" xfId="3"/>
    <cellStyle name="20% - Accent1 11" xfId="4"/>
    <cellStyle name="20% - Accent1 12" xfId="5"/>
    <cellStyle name="20% - Accent1 13" xfId="6"/>
    <cellStyle name="20% - Accent1 14" xfId="7"/>
    <cellStyle name="20% - Accent1 15" xfId="8"/>
    <cellStyle name="20% - Accent1 2" xfId="9"/>
    <cellStyle name="20% - Accent1 2 2" xfId="10"/>
    <cellStyle name="20% - Accent1 2 2 2" xfId="11"/>
    <cellStyle name="20% - Accent1 2 3" xfId="12"/>
    <cellStyle name="20% - Accent1 3" xfId="13"/>
    <cellStyle name="20% - Accent1 3 2" xfId="14"/>
    <cellStyle name="20% - Accent1 4" xfId="15"/>
    <cellStyle name="20% - Accent1 4 2" xfId="16"/>
    <cellStyle name="20% - Accent1 5" xfId="17"/>
    <cellStyle name="20% - Accent1 6" xfId="18"/>
    <cellStyle name="20% - Accent1 7" xfId="19"/>
    <cellStyle name="20% - Accent1 8" xfId="20"/>
    <cellStyle name="20% - Accent1 9" xfId="21"/>
    <cellStyle name="20% - Accent2 10" xfId="22"/>
    <cellStyle name="20% - Accent2 11" xfId="23"/>
    <cellStyle name="20% - Accent2 12" xfId="24"/>
    <cellStyle name="20% - Accent2 13" xfId="25"/>
    <cellStyle name="20% - Accent2 14" xfId="26"/>
    <cellStyle name="20% - Accent2 15" xfId="27"/>
    <cellStyle name="20% - Accent2 2" xfId="28"/>
    <cellStyle name="20% - Accent2 2 2" xfId="29"/>
    <cellStyle name="20% - Accent2 2 2 2" xfId="30"/>
    <cellStyle name="20% - Accent2 2 3" xfId="31"/>
    <cellStyle name="20% - Accent2 3" xfId="32"/>
    <cellStyle name="20% - Accent2 3 2" xfId="33"/>
    <cellStyle name="20% - Accent2 4" xfId="34"/>
    <cellStyle name="20% - Accent2 4 2" xfId="35"/>
    <cellStyle name="20% - Accent2 5" xfId="36"/>
    <cellStyle name="20% - Accent2 6" xfId="37"/>
    <cellStyle name="20% - Accent2 7" xfId="38"/>
    <cellStyle name="20% - Accent2 8" xfId="39"/>
    <cellStyle name="20% - Accent2 9" xfId="40"/>
    <cellStyle name="20% - Accent3 10" xfId="41"/>
    <cellStyle name="20% - Accent3 11" xfId="42"/>
    <cellStyle name="20% - Accent3 12" xfId="43"/>
    <cellStyle name="20% - Accent3 13" xfId="44"/>
    <cellStyle name="20% - Accent3 14" xfId="45"/>
    <cellStyle name="20% - Accent3 15" xfId="46"/>
    <cellStyle name="20% - Accent3 2" xfId="47"/>
    <cellStyle name="20% - Accent3 2 2" xfId="48"/>
    <cellStyle name="20% - Accent3 2 2 2" xfId="49"/>
    <cellStyle name="20% - Accent3 2 3" xfId="50"/>
    <cellStyle name="20% - Accent3 3" xfId="51"/>
    <cellStyle name="20% - Accent3 3 2" xfId="52"/>
    <cellStyle name="20% - Accent3 4" xfId="53"/>
    <cellStyle name="20% - Accent3 4 2" xfId="54"/>
    <cellStyle name="20% - Accent3 5" xfId="55"/>
    <cellStyle name="20% - Accent3 6" xfId="56"/>
    <cellStyle name="20% - Accent3 7" xfId="57"/>
    <cellStyle name="20% - Accent3 8" xfId="58"/>
    <cellStyle name="20% - Accent3 9" xfId="59"/>
    <cellStyle name="20% - Accent4 10" xfId="60"/>
    <cellStyle name="20% - Accent4 11" xfId="61"/>
    <cellStyle name="20% - Accent4 12" xfId="62"/>
    <cellStyle name="20% - Accent4 13" xfId="63"/>
    <cellStyle name="20% - Accent4 14" xfId="64"/>
    <cellStyle name="20% - Accent4 15" xfId="65"/>
    <cellStyle name="20% - Accent4 2" xfId="66"/>
    <cellStyle name="20% - Accent4 2 2" xfId="67"/>
    <cellStyle name="20% - Accent4 2 2 2" xfId="68"/>
    <cellStyle name="20% - Accent4 2 3" xfId="69"/>
    <cellStyle name="20% - Accent4 3" xfId="70"/>
    <cellStyle name="20% - Accent4 3 2" xfId="71"/>
    <cellStyle name="20% - Accent4 4" xfId="72"/>
    <cellStyle name="20% - Accent4 4 2" xfId="73"/>
    <cellStyle name="20% - Accent4 5" xfId="74"/>
    <cellStyle name="20% - Accent4 6" xfId="75"/>
    <cellStyle name="20% - Accent4 7" xfId="76"/>
    <cellStyle name="20% - Accent4 8" xfId="77"/>
    <cellStyle name="20% - Accent4 9" xfId="78"/>
    <cellStyle name="20% - Accent5 10" xfId="79"/>
    <cellStyle name="20% - Accent5 11" xfId="80"/>
    <cellStyle name="20% - Accent5 12" xfId="81"/>
    <cellStyle name="20% - Accent5 13" xfId="82"/>
    <cellStyle name="20% - Accent5 14" xfId="83"/>
    <cellStyle name="20% - Accent5 15" xfId="84"/>
    <cellStyle name="20% - Accent5 2" xfId="85"/>
    <cellStyle name="20% - Accent5 2 2" xfId="86"/>
    <cellStyle name="20% - Accent5 2 2 2" xfId="87"/>
    <cellStyle name="20% - Accent5 2 3" xfId="88"/>
    <cellStyle name="20% - Accent5 3" xfId="89"/>
    <cellStyle name="20% - Accent5 3 2" xfId="90"/>
    <cellStyle name="20% - Accent5 4" xfId="91"/>
    <cellStyle name="20% - Accent5 4 2" xfId="92"/>
    <cellStyle name="20% - Accent5 5" xfId="93"/>
    <cellStyle name="20% - Accent5 6" xfId="94"/>
    <cellStyle name="20% - Accent5 7" xfId="95"/>
    <cellStyle name="20% - Accent5 8" xfId="96"/>
    <cellStyle name="20% - Accent5 9" xfId="97"/>
    <cellStyle name="20% - Accent6 10" xfId="98"/>
    <cellStyle name="20% - Accent6 11" xfId="99"/>
    <cellStyle name="20% - Accent6 12" xfId="100"/>
    <cellStyle name="20% - Accent6 13" xfId="101"/>
    <cellStyle name="20% - Accent6 14" xfId="102"/>
    <cellStyle name="20% - Accent6 15" xfId="103"/>
    <cellStyle name="20% - Accent6 2" xfId="104"/>
    <cellStyle name="20% - Accent6 2 2" xfId="105"/>
    <cellStyle name="20% - Accent6 2 2 2" xfId="106"/>
    <cellStyle name="20% - Accent6 2 3" xfId="107"/>
    <cellStyle name="20% - Accent6 3" xfId="108"/>
    <cellStyle name="20% - Accent6 3 2" xfId="109"/>
    <cellStyle name="20% - Accent6 4" xfId="110"/>
    <cellStyle name="20% - Accent6 4 2" xfId="111"/>
    <cellStyle name="20% - Accent6 5" xfId="112"/>
    <cellStyle name="20% - Accent6 6" xfId="113"/>
    <cellStyle name="20% - Accent6 7" xfId="114"/>
    <cellStyle name="20% - Accent6 8" xfId="115"/>
    <cellStyle name="20% - Accent6 9" xfId="116"/>
    <cellStyle name="40% - Accent1 10" xfId="117"/>
    <cellStyle name="40% - Accent1 11" xfId="118"/>
    <cellStyle name="40% - Accent1 12" xfId="119"/>
    <cellStyle name="40% - Accent1 13" xfId="120"/>
    <cellStyle name="40% - Accent1 14" xfId="121"/>
    <cellStyle name="40% - Accent1 15" xfId="122"/>
    <cellStyle name="40% - Accent1 2" xfId="123"/>
    <cellStyle name="40% - Accent1 2 2" xfId="124"/>
    <cellStyle name="40% - Accent1 2 2 2" xfId="125"/>
    <cellStyle name="40% - Accent1 2 3" xfId="126"/>
    <cellStyle name="40% - Accent1 3" xfId="127"/>
    <cellStyle name="40% - Accent1 3 2" xfId="128"/>
    <cellStyle name="40% - Accent1 4" xfId="129"/>
    <cellStyle name="40% - Accent1 4 2" xfId="130"/>
    <cellStyle name="40% - Accent1 5" xfId="131"/>
    <cellStyle name="40% - Accent1 6" xfId="132"/>
    <cellStyle name="40% - Accent1 7" xfId="133"/>
    <cellStyle name="40% - Accent1 8" xfId="134"/>
    <cellStyle name="40% - Accent1 9" xfId="135"/>
    <cellStyle name="40% - Accent2 10" xfId="136"/>
    <cellStyle name="40% - Accent2 11" xfId="137"/>
    <cellStyle name="40% - Accent2 12" xfId="138"/>
    <cellStyle name="40% - Accent2 13" xfId="139"/>
    <cellStyle name="40% - Accent2 14" xfId="140"/>
    <cellStyle name="40% - Accent2 15" xfId="141"/>
    <cellStyle name="40% - Accent2 2" xfId="142"/>
    <cellStyle name="40% - Accent2 2 2" xfId="143"/>
    <cellStyle name="40% - Accent2 2 2 2" xfId="144"/>
    <cellStyle name="40% - Accent2 2 3" xfId="145"/>
    <cellStyle name="40% - Accent2 3" xfId="146"/>
    <cellStyle name="40% - Accent2 3 2" xfId="147"/>
    <cellStyle name="40% - Accent2 4" xfId="148"/>
    <cellStyle name="40% - Accent2 4 2" xfId="149"/>
    <cellStyle name="40% - Accent2 5" xfId="150"/>
    <cellStyle name="40% - Accent2 6" xfId="151"/>
    <cellStyle name="40% - Accent2 7" xfId="152"/>
    <cellStyle name="40% - Accent2 8" xfId="153"/>
    <cellStyle name="40% - Accent2 9" xfId="154"/>
    <cellStyle name="40% - Accent3 10" xfId="155"/>
    <cellStyle name="40% - Accent3 11" xfId="156"/>
    <cellStyle name="40% - Accent3 12" xfId="157"/>
    <cellStyle name="40% - Accent3 13" xfId="158"/>
    <cellStyle name="40% - Accent3 14" xfId="159"/>
    <cellStyle name="40% - Accent3 15" xfId="160"/>
    <cellStyle name="40% - Accent3 2" xfId="161"/>
    <cellStyle name="40% - Accent3 2 2" xfId="162"/>
    <cellStyle name="40% - Accent3 2 2 2" xfId="163"/>
    <cellStyle name="40% - Accent3 2 3" xfId="164"/>
    <cellStyle name="40% - Accent3 3" xfId="165"/>
    <cellStyle name="40% - Accent3 3 2" xfId="166"/>
    <cellStyle name="40% - Accent3 4" xfId="167"/>
    <cellStyle name="40% - Accent3 4 2" xfId="168"/>
    <cellStyle name="40% - Accent3 5" xfId="169"/>
    <cellStyle name="40% - Accent3 6" xfId="170"/>
    <cellStyle name="40% - Accent3 7" xfId="171"/>
    <cellStyle name="40% - Accent3 8" xfId="172"/>
    <cellStyle name="40% - Accent3 9" xfId="173"/>
    <cellStyle name="40% - Accent4 10" xfId="174"/>
    <cellStyle name="40% - Accent4 11" xfId="175"/>
    <cellStyle name="40% - Accent4 12" xfId="176"/>
    <cellStyle name="40% - Accent4 13" xfId="177"/>
    <cellStyle name="40% - Accent4 14" xfId="178"/>
    <cellStyle name="40% - Accent4 15" xfId="179"/>
    <cellStyle name="40% - Accent4 2" xfId="180"/>
    <cellStyle name="40% - Accent4 2 2" xfId="181"/>
    <cellStyle name="40% - Accent4 2 2 2" xfId="182"/>
    <cellStyle name="40% - Accent4 2 3" xfId="183"/>
    <cellStyle name="40% - Accent4 3" xfId="184"/>
    <cellStyle name="40% - Accent4 3 2" xfId="185"/>
    <cellStyle name="40% - Accent4 4" xfId="186"/>
    <cellStyle name="40% - Accent4 4 2" xfId="187"/>
    <cellStyle name="40% - Accent4 5" xfId="188"/>
    <cellStyle name="40% - Accent4 6" xfId="189"/>
    <cellStyle name="40% - Accent4 7" xfId="190"/>
    <cellStyle name="40% - Accent4 8" xfId="191"/>
    <cellStyle name="40% - Accent4 9" xfId="192"/>
    <cellStyle name="40% - Accent5 10" xfId="193"/>
    <cellStyle name="40% - Accent5 11" xfId="194"/>
    <cellStyle name="40% - Accent5 12" xfId="195"/>
    <cellStyle name="40% - Accent5 13" xfId="196"/>
    <cellStyle name="40% - Accent5 14" xfId="197"/>
    <cellStyle name="40% - Accent5 15" xfId="198"/>
    <cellStyle name="40% - Accent5 2" xfId="199"/>
    <cellStyle name="40% - Accent5 2 2" xfId="200"/>
    <cellStyle name="40% - Accent5 2 2 2" xfId="201"/>
    <cellStyle name="40% - Accent5 2 3" xfId="202"/>
    <cellStyle name="40% - Accent5 3" xfId="203"/>
    <cellStyle name="40% - Accent5 3 2" xfId="204"/>
    <cellStyle name="40% - Accent5 4" xfId="205"/>
    <cellStyle name="40% - Accent5 4 2" xfId="206"/>
    <cellStyle name="40% - Accent5 5" xfId="207"/>
    <cellStyle name="40% - Accent5 6" xfId="208"/>
    <cellStyle name="40% - Accent5 7" xfId="209"/>
    <cellStyle name="40% - Accent5 8" xfId="210"/>
    <cellStyle name="40% - Accent5 9" xfId="211"/>
    <cellStyle name="40% - Accent6 10" xfId="212"/>
    <cellStyle name="40% - Accent6 11" xfId="213"/>
    <cellStyle name="40% - Accent6 12" xfId="214"/>
    <cellStyle name="40% - Accent6 13" xfId="215"/>
    <cellStyle name="40% - Accent6 14" xfId="216"/>
    <cellStyle name="40% - Accent6 15" xfId="217"/>
    <cellStyle name="40% - Accent6 2" xfId="218"/>
    <cellStyle name="40% - Accent6 2 2" xfId="219"/>
    <cellStyle name="40% - Accent6 2 2 2" xfId="220"/>
    <cellStyle name="40% - Accent6 2 3" xfId="221"/>
    <cellStyle name="40% - Accent6 3" xfId="222"/>
    <cellStyle name="40% - Accent6 3 2" xfId="223"/>
    <cellStyle name="40% - Accent6 4" xfId="224"/>
    <cellStyle name="40% - Accent6 4 2" xfId="225"/>
    <cellStyle name="40% - Accent6 5" xfId="226"/>
    <cellStyle name="40% - Accent6 6" xfId="227"/>
    <cellStyle name="40% - Accent6 7" xfId="228"/>
    <cellStyle name="40% - Accent6 8" xfId="229"/>
    <cellStyle name="40% - Accent6 9" xfId="230"/>
    <cellStyle name="60% - Accent1 2" xfId="231"/>
    <cellStyle name="60% - Accent2 2" xfId="232"/>
    <cellStyle name="60% - Accent3 2" xfId="233"/>
    <cellStyle name="60% - Accent4 2" xfId="234"/>
    <cellStyle name="60% - Accent5 2" xfId="235"/>
    <cellStyle name="60% - Accent6 2" xfId="236"/>
    <cellStyle name="Accent1 2" xfId="237"/>
    <cellStyle name="Accent2 2" xfId="238"/>
    <cellStyle name="Accent3 2" xfId="239"/>
    <cellStyle name="Accent4 2" xfId="240"/>
    <cellStyle name="Accent5 2" xfId="241"/>
    <cellStyle name="Accent6 2" xfId="242"/>
    <cellStyle name="Bad 2" xfId="243"/>
    <cellStyle name="Calculation 2" xfId="244"/>
    <cellStyle name="Check Cell 2" xfId="245"/>
    <cellStyle name="Column Hi lite" xfId="246"/>
    <cellStyle name="Comma 2" xfId="247"/>
    <cellStyle name="Comma 2 2" xfId="248"/>
    <cellStyle name="Comma 2 2 2" xfId="249"/>
    <cellStyle name="Comma 2 3" xfId="250"/>
    <cellStyle name="Comma 3" xfId="251"/>
    <cellStyle name="Comma 3 2" xfId="252"/>
    <cellStyle name="Comma 4" xfId="253"/>
    <cellStyle name="Comma 5" xfId="254"/>
    <cellStyle name="Comma 6" xfId="255"/>
    <cellStyle name="Comma 7" xfId="256"/>
    <cellStyle name="Currency 2" xfId="257"/>
    <cellStyle name="Currency 3" xfId="258"/>
    <cellStyle name="Currency 4" xfId="259"/>
    <cellStyle name="Explanatory Text 2" xfId="260"/>
    <cellStyle name="Good 2" xfId="261"/>
    <cellStyle name="Heading 1 2" xfId="262"/>
    <cellStyle name="Heading 2 2" xfId="263"/>
    <cellStyle name="Heading 3 2" xfId="264"/>
    <cellStyle name="Heading 4 2" xfId="265"/>
    <cellStyle name="Hyperlink" xfId="326" builtinId="8"/>
    <cellStyle name="Input 2" xfId="266"/>
    <cellStyle name="Linked Cell 2" xfId="267"/>
    <cellStyle name="Neutral 2" xfId="268"/>
    <cellStyle name="Normal" xfId="0" builtinId="0"/>
    <cellStyle name="Normal 10" xfId="269"/>
    <cellStyle name="Normal 11" xfId="270"/>
    <cellStyle name="Normal 12" xfId="271"/>
    <cellStyle name="Normal 13" xfId="272"/>
    <cellStyle name="Normal 14" xfId="273"/>
    <cellStyle name="Normal 15" xfId="274"/>
    <cellStyle name="Normal 16" xfId="275"/>
    <cellStyle name="Normal 17" xfId="276"/>
    <cellStyle name="Normal 18" xfId="277"/>
    <cellStyle name="Normal 19" xfId="278"/>
    <cellStyle name="Normal 2" xfId="279"/>
    <cellStyle name="Normal 2 2" xfId="280"/>
    <cellStyle name="Normal 2 2 2" xfId="281"/>
    <cellStyle name="Normal 2 3" xfId="282"/>
    <cellStyle name="Normal 2 3 2" xfId="283"/>
    <cellStyle name="Normal 2 4" xfId="284"/>
    <cellStyle name="Normal 2 5" xfId="285"/>
    <cellStyle name="Normal 3" xfId="286"/>
    <cellStyle name="Normal 3 2" xfId="287"/>
    <cellStyle name="Normal 3 2 2" xfId="288"/>
    <cellStyle name="Normal 3 3" xfId="289"/>
    <cellStyle name="Normal 4" xfId="290"/>
    <cellStyle name="Normal 4 2" xfId="291"/>
    <cellStyle name="Normal 5" xfId="292"/>
    <cellStyle name="Normal 6" xfId="293"/>
    <cellStyle name="Normal 7" xfId="294"/>
    <cellStyle name="Normal 8" xfId="295"/>
    <cellStyle name="Normal 9" xfId="2"/>
    <cellStyle name="Note 10" xfId="296"/>
    <cellStyle name="Note 11" xfId="297"/>
    <cellStyle name="Note 12" xfId="298"/>
    <cellStyle name="Note 13" xfId="299"/>
    <cellStyle name="Note 2" xfId="300"/>
    <cellStyle name="Note 2 2" xfId="301"/>
    <cellStyle name="Note 2 2 2" xfId="302"/>
    <cellStyle name="Note 2 3" xfId="303"/>
    <cellStyle name="Note 2 3 2" xfId="304"/>
    <cellStyle name="Note 2 4" xfId="305"/>
    <cellStyle name="Note 2 5" xfId="306"/>
    <cellStyle name="Note 3" xfId="307"/>
    <cellStyle name="Note 3 2" xfId="308"/>
    <cellStyle name="Note 3 2 2" xfId="309"/>
    <cellStyle name="Note 3 3" xfId="310"/>
    <cellStyle name="Note 4" xfId="311"/>
    <cellStyle name="Note 4 2" xfId="312"/>
    <cellStyle name="Note 5" xfId="313"/>
    <cellStyle name="Note 6" xfId="314"/>
    <cellStyle name="Note 7" xfId="315"/>
    <cellStyle name="Note 8" xfId="316"/>
    <cellStyle name="Note 9" xfId="317"/>
    <cellStyle name="Output 2" xfId="318"/>
    <cellStyle name="Percent" xfId="1" builtinId="5"/>
    <cellStyle name="Percent 2" xfId="319"/>
    <cellStyle name="Percent 3" xfId="320"/>
    <cellStyle name="Percent 4" xfId="321"/>
    <cellStyle name="Percent 5" xfId="322"/>
    <cellStyle name="Style 1" xfId="323"/>
    <cellStyle name="Total 2" xfId="324"/>
    <cellStyle name="Warning Text 2" xfId="3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abSelected="1" zoomScaleNormal="100" workbookViewId="0">
      <selection activeCell="B15" sqref="B15"/>
    </sheetView>
  </sheetViews>
  <sheetFormatPr defaultRowHeight="15"/>
  <cols>
    <col min="1" max="1" width="2.7109375" customWidth="1"/>
    <col min="2" max="2" width="78.5703125" bestFit="1" customWidth="1"/>
  </cols>
  <sheetData>
    <row r="1" spans="2:3">
      <c r="B1" s="75" t="s">
        <v>112</v>
      </c>
      <c r="C1" s="76" t="s">
        <v>113</v>
      </c>
    </row>
    <row r="2" spans="2:3">
      <c r="B2" s="77" t="s">
        <v>160</v>
      </c>
      <c r="C2" s="78">
        <v>0</v>
      </c>
    </row>
    <row r="3" spans="2:3">
      <c r="B3" s="77" t="s">
        <v>114</v>
      </c>
      <c r="C3" s="78">
        <v>1</v>
      </c>
    </row>
    <row r="4" spans="2:3">
      <c r="B4" s="77" t="s">
        <v>115</v>
      </c>
      <c r="C4" s="78">
        <v>2</v>
      </c>
    </row>
    <row r="5" spans="2:3">
      <c r="B5" s="77" t="s">
        <v>122</v>
      </c>
      <c r="C5" s="78">
        <v>3</v>
      </c>
    </row>
    <row r="6" spans="2:3">
      <c r="B6" s="77" t="s">
        <v>116</v>
      </c>
      <c r="C6" s="78">
        <v>4</v>
      </c>
    </row>
    <row r="7" spans="2:3">
      <c r="B7" s="77" t="s">
        <v>123</v>
      </c>
      <c r="C7" s="78">
        <v>5</v>
      </c>
    </row>
    <row r="8" spans="2:3">
      <c r="B8" s="77" t="s">
        <v>117</v>
      </c>
      <c r="C8" s="78">
        <v>6</v>
      </c>
    </row>
    <row r="9" spans="2:3">
      <c r="B9" s="77" t="s">
        <v>118</v>
      </c>
      <c r="C9" s="74">
        <v>7</v>
      </c>
    </row>
    <row r="10" spans="2:3">
      <c r="B10" s="77" t="s">
        <v>119</v>
      </c>
      <c r="C10" s="74">
        <v>8</v>
      </c>
    </row>
    <row r="11" spans="2:3">
      <c r="B11" s="77" t="s">
        <v>120</v>
      </c>
      <c r="C11" s="78">
        <v>9</v>
      </c>
    </row>
    <row r="12" spans="2:3">
      <c r="B12" s="77" t="s">
        <v>121</v>
      </c>
      <c r="C12" s="78">
        <v>10</v>
      </c>
    </row>
    <row r="18" spans="2:2">
      <c r="B18" s="75"/>
    </row>
  </sheetData>
  <hyperlinks>
    <hyperlink ref="B3" location="'1'!A1" display="Headcount Enrollment Summaries by Department, Status, Sex Citizenship and Race, and Location"/>
    <hyperlink ref="B4" location="'2'!A1" display="Headcount Enrollment by Department, Level, Sex, and Citizenship and Race"/>
    <hyperlink ref="B6" location="'4'!A1" display="FTE Enrollment by Department, Level, Sex, and Citizenship and Race"/>
    <hyperlink ref="B8" location="'6'!A1" display="Undergraduate Headcount by Department, Fall Semesters 2017 and 2016"/>
    <hyperlink ref="B9" location="'7'!A1" display="Undergraduate Headcount by Department and Sex, Fall Semesters 2017 and 2016"/>
    <hyperlink ref="B10" location="'8'!A1" display="Headcount Enrollment by Continent, Country, and Level"/>
    <hyperlink ref="B11" location="'9'!A1" display="Undergraduate Additional Major Enrollment by Department Fall Semesters 2017 and 2016"/>
    <hyperlink ref="B12" location="'10'!A1" display="Undergraduate Additional Major Enrollment by Department, Sex, and Race and Citizenship"/>
    <hyperlink ref="B5" location="'3'!A1" display="Headcount Enrollment by Department, Level, Sex, and Citizenship and Race (PREVIOUS YEAR)"/>
    <hyperlink ref="B7" location="'5'!A1" display="FTE Enrollment by Department, Level, Sex, and Citizenship and Race (PREVIOUS YEAR)"/>
    <hyperlink ref="B2" location="'0'!A1" display="Data Sources and Definitions"/>
  </hyperlinks>
  <pageMargins left="0.7" right="0.7" top="0.75" bottom="0.75" header="0.3" footer="0.3"/>
  <pageSetup orientation="portrait" r:id="rId1"/>
  <headerFooter>
    <oddHeader>&amp;C&amp;"-,Bold"CMU-Qatar</oddHeader>
    <oddFooter>&amp;CFall Semseter 2017</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zoomScaleNormal="100" workbookViewId="0">
      <selection activeCell="G41" sqref="G41"/>
    </sheetView>
  </sheetViews>
  <sheetFormatPr defaultRowHeight="15"/>
  <cols>
    <col min="1" max="1" width="28" style="28" customWidth="1"/>
    <col min="2" max="2" width="18.42578125" style="28" customWidth="1"/>
    <col min="3" max="16384" width="9.140625" style="28"/>
  </cols>
  <sheetData>
    <row r="1" spans="1:3">
      <c r="A1" s="141" t="s">
        <v>131</v>
      </c>
      <c r="B1" s="30"/>
      <c r="C1" s="30"/>
    </row>
    <row r="2" spans="1:3">
      <c r="A2" s="30"/>
      <c r="B2" s="30"/>
      <c r="C2" s="30"/>
    </row>
    <row r="3" spans="1:3">
      <c r="A3" s="39" t="s">
        <v>77</v>
      </c>
      <c r="B3" s="137" t="s">
        <v>76</v>
      </c>
      <c r="C3" s="91" t="s">
        <v>11</v>
      </c>
    </row>
    <row r="4" spans="1:3">
      <c r="A4" s="39" t="s">
        <v>75</v>
      </c>
      <c r="B4" s="35" t="s">
        <v>74</v>
      </c>
      <c r="C4" s="33">
        <v>1</v>
      </c>
    </row>
    <row r="5" spans="1:3">
      <c r="A5" s="39"/>
      <c r="B5" s="134" t="s">
        <v>73</v>
      </c>
      <c r="C5" s="33">
        <v>25</v>
      </c>
    </row>
    <row r="6" spans="1:3">
      <c r="A6" s="39"/>
      <c r="B6" s="35" t="s">
        <v>72</v>
      </c>
      <c r="C6" s="33">
        <v>1</v>
      </c>
    </row>
    <row r="7" spans="1:3">
      <c r="A7" s="39"/>
      <c r="B7" s="35" t="s">
        <v>71</v>
      </c>
      <c r="C7" s="33">
        <v>1</v>
      </c>
    </row>
    <row r="8" spans="1:3">
      <c r="A8" s="39"/>
      <c r="B8" s="35" t="s">
        <v>70</v>
      </c>
      <c r="C8" s="33">
        <v>1</v>
      </c>
    </row>
    <row r="9" spans="1:3">
      <c r="A9" s="39"/>
      <c r="B9" s="35" t="s">
        <v>69</v>
      </c>
      <c r="C9" s="33">
        <v>2</v>
      </c>
    </row>
    <row r="10" spans="1:3">
      <c r="A10" s="39"/>
      <c r="B10" s="35" t="s">
        <v>68</v>
      </c>
      <c r="C10" s="33">
        <v>4</v>
      </c>
    </row>
    <row r="11" spans="1:3">
      <c r="A11" s="39"/>
      <c r="B11" s="35" t="s">
        <v>67</v>
      </c>
      <c r="C11" s="33">
        <v>4</v>
      </c>
    </row>
    <row r="12" spans="1:3">
      <c r="A12" s="39"/>
      <c r="B12" s="137" t="s">
        <v>0</v>
      </c>
      <c r="C12" s="31">
        <v>39</v>
      </c>
    </row>
    <row r="13" spans="1:3">
      <c r="A13" s="39" t="s">
        <v>66</v>
      </c>
      <c r="B13" s="35" t="s">
        <v>65</v>
      </c>
      <c r="C13" s="33">
        <v>1</v>
      </c>
    </row>
    <row r="14" spans="1:3">
      <c r="A14" s="134"/>
      <c r="B14" s="35" t="s">
        <v>64</v>
      </c>
      <c r="C14" s="33">
        <v>6</v>
      </c>
    </row>
    <row r="15" spans="1:3">
      <c r="A15" s="134"/>
      <c r="B15" s="35" t="s">
        <v>63</v>
      </c>
      <c r="C15" s="33">
        <v>7</v>
      </c>
    </row>
    <row r="16" spans="1:3">
      <c r="A16" s="39"/>
      <c r="B16" s="35" t="s">
        <v>62</v>
      </c>
      <c r="C16" s="33">
        <v>1</v>
      </c>
    </row>
    <row r="17" spans="1:3">
      <c r="A17" s="39"/>
      <c r="B17" s="35" t="s">
        <v>61</v>
      </c>
      <c r="C17" s="33">
        <v>30</v>
      </c>
    </row>
    <row r="18" spans="1:3">
      <c r="A18" s="39"/>
      <c r="B18" s="35" t="s">
        <v>60</v>
      </c>
      <c r="C18" s="33">
        <v>3</v>
      </c>
    </row>
    <row r="19" spans="1:3">
      <c r="A19" s="39"/>
      <c r="B19" s="35" t="s">
        <v>59</v>
      </c>
      <c r="C19" s="33">
        <v>3</v>
      </c>
    </row>
    <row r="20" spans="1:3">
      <c r="A20" s="39"/>
      <c r="B20" s="35" t="s">
        <v>58</v>
      </c>
      <c r="C20" s="33">
        <v>1</v>
      </c>
    </row>
    <row r="21" spans="1:3">
      <c r="A21" s="39"/>
      <c r="B21" s="35" t="s">
        <v>57</v>
      </c>
      <c r="C21" s="34">
        <v>3</v>
      </c>
    </row>
    <row r="22" spans="1:3">
      <c r="A22" s="39"/>
      <c r="B22" s="35" t="s">
        <v>56</v>
      </c>
      <c r="C22" s="33">
        <v>13</v>
      </c>
    </row>
    <row r="23" spans="1:3">
      <c r="A23" s="39"/>
      <c r="B23" s="35" t="s">
        <v>55</v>
      </c>
      <c r="C23" s="33">
        <v>1</v>
      </c>
    </row>
    <row r="24" spans="1:3">
      <c r="A24" s="39"/>
      <c r="B24" s="35" t="s">
        <v>54</v>
      </c>
      <c r="C24" s="33">
        <v>3</v>
      </c>
    </row>
    <row r="25" spans="1:3">
      <c r="A25" s="39"/>
      <c r="B25" s="35" t="s">
        <v>53</v>
      </c>
      <c r="C25" s="33">
        <v>1</v>
      </c>
    </row>
    <row r="26" spans="1:3">
      <c r="A26" s="39"/>
      <c r="B26" s="35" t="s">
        <v>52</v>
      </c>
      <c r="C26" s="33">
        <v>39</v>
      </c>
    </row>
    <row r="27" spans="1:3">
      <c r="A27" s="39"/>
      <c r="B27" s="35" t="s">
        <v>51</v>
      </c>
      <c r="C27" s="33">
        <v>1</v>
      </c>
    </row>
    <row r="28" spans="1:3">
      <c r="A28" s="39"/>
      <c r="B28" s="35" t="s">
        <v>50</v>
      </c>
      <c r="C28" s="33">
        <v>168</v>
      </c>
    </row>
    <row r="29" spans="1:3">
      <c r="A29" s="39"/>
      <c r="B29" s="40" t="s">
        <v>49</v>
      </c>
      <c r="C29" s="33">
        <v>1</v>
      </c>
    </row>
    <row r="30" spans="1:3">
      <c r="A30" s="39"/>
      <c r="B30" s="35" t="s">
        <v>48</v>
      </c>
      <c r="C30" s="33">
        <v>2</v>
      </c>
    </row>
    <row r="31" spans="1:3">
      <c r="A31" s="39"/>
      <c r="B31" s="35" t="s">
        <v>47</v>
      </c>
      <c r="C31" s="33">
        <v>1</v>
      </c>
    </row>
    <row r="32" spans="1:3">
      <c r="A32" s="39"/>
      <c r="B32" s="35" t="s">
        <v>46</v>
      </c>
      <c r="C32" s="33">
        <v>9</v>
      </c>
    </row>
    <row r="33" spans="1:3">
      <c r="A33" s="39"/>
      <c r="B33" s="137" t="s">
        <v>0</v>
      </c>
      <c r="C33" s="31">
        <v>294</v>
      </c>
    </row>
    <row r="34" spans="1:3">
      <c r="A34" s="39" t="s">
        <v>45</v>
      </c>
      <c r="B34" s="40" t="s">
        <v>44</v>
      </c>
      <c r="C34" s="33">
        <v>1</v>
      </c>
    </row>
    <row r="35" spans="1:3">
      <c r="A35" s="134"/>
      <c r="B35" s="35" t="s">
        <v>43</v>
      </c>
      <c r="C35" s="33">
        <v>3</v>
      </c>
    </row>
    <row r="36" spans="1:3">
      <c r="A36" s="39"/>
      <c r="B36" s="35" t="s">
        <v>42</v>
      </c>
      <c r="C36" s="33">
        <v>1</v>
      </c>
    </row>
    <row r="37" spans="1:3">
      <c r="A37" s="39"/>
      <c r="B37" s="35" t="s">
        <v>41</v>
      </c>
      <c r="C37" s="33">
        <v>1</v>
      </c>
    </row>
    <row r="38" spans="1:3">
      <c r="A38" s="39"/>
      <c r="B38" s="35" t="s">
        <v>40</v>
      </c>
      <c r="C38" s="41">
        <v>5</v>
      </c>
    </row>
    <row r="39" spans="1:3">
      <c r="A39" s="39"/>
      <c r="B39" s="137" t="s">
        <v>0</v>
      </c>
      <c r="C39" s="31">
        <v>11</v>
      </c>
    </row>
    <row r="40" spans="1:3">
      <c r="A40" s="32" t="s">
        <v>39</v>
      </c>
      <c r="B40" s="35" t="s">
        <v>37</v>
      </c>
      <c r="C40" s="34">
        <v>10</v>
      </c>
    </row>
    <row r="41" spans="1:3">
      <c r="A41" s="32" t="s">
        <v>38</v>
      </c>
      <c r="B41" s="137" t="s">
        <v>0</v>
      </c>
      <c r="C41" s="37">
        <v>10</v>
      </c>
    </row>
    <row r="42" spans="1:3">
      <c r="A42" s="39"/>
      <c r="B42" s="39"/>
      <c r="C42" s="33"/>
    </row>
    <row r="43" spans="1:3">
      <c r="A43" s="38" t="s">
        <v>36</v>
      </c>
      <c r="B43" s="138" t="s">
        <v>35</v>
      </c>
      <c r="C43" s="37">
        <v>7</v>
      </c>
    </row>
    <row r="44" spans="1:3">
      <c r="A44" s="38"/>
      <c r="B44" s="35"/>
      <c r="C44" s="34"/>
    </row>
    <row r="45" spans="1:3">
      <c r="A45" s="36" t="s">
        <v>34</v>
      </c>
      <c r="B45" s="138"/>
      <c r="C45" s="31">
        <v>23</v>
      </c>
    </row>
    <row r="46" spans="1:3">
      <c r="A46" s="36"/>
      <c r="B46" s="35"/>
      <c r="C46" s="33"/>
    </row>
    <row r="47" spans="1:3">
      <c r="A47" s="32" t="s">
        <v>33</v>
      </c>
      <c r="B47" s="139"/>
      <c r="C47" s="31">
        <v>384</v>
      </c>
    </row>
    <row r="48" spans="1:3">
      <c r="A48" s="30"/>
      <c r="B48" s="30"/>
      <c r="C48" s="29"/>
    </row>
  </sheetData>
  <pageMargins left="0.7" right="0.7" top="0.75" bottom="0.75" header="0.3" footer="0.3"/>
  <pageSetup scale="97" orientation="portrait" r:id="rId1"/>
  <headerFooter>
    <oddHeader>&amp;C&amp;"-,Bold"CMU-Qatar</oddHeader>
    <oddFooter>&amp;CInstitutional Research and Analysis / Official Enrollment Fall Semester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zoomScaleNormal="100" workbookViewId="0"/>
  </sheetViews>
  <sheetFormatPr defaultRowHeight="12.75" customHeight="1"/>
  <cols>
    <col min="1" max="1" width="26.5703125" style="57" customWidth="1"/>
    <col min="2" max="5" width="9.85546875" style="57" customWidth="1"/>
    <col min="6" max="6" width="4.5703125" style="57" customWidth="1"/>
    <col min="7" max="16384" width="9.140625" style="57"/>
  </cols>
  <sheetData>
    <row r="1" spans="1:7" ht="12.75" customHeight="1">
      <c r="A1" s="140" t="s">
        <v>132</v>
      </c>
    </row>
    <row r="3" spans="1:7" ht="12.75" customHeight="1">
      <c r="A3" s="42" t="s">
        <v>19</v>
      </c>
      <c r="B3" s="43">
        <v>2017</v>
      </c>
      <c r="C3" s="43">
        <v>2016</v>
      </c>
      <c r="D3" s="43" t="s">
        <v>31</v>
      </c>
    </row>
    <row r="4" spans="1:7" ht="12.75" customHeight="1">
      <c r="A4" s="60" t="s">
        <v>101</v>
      </c>
      <c r="B4" s="64">
        <v>0</v>
      </c>
      <c r="C4" s="63">
        <v>1</v>
      </c>
      <c r="D4" s="92">
        <f>IFERROR((B4-C4)/C4, " ")</f>
        <v>-1</v>
      </c>
    </row>
    <row r="5" spans="1:7" ht="12.75" customHeight="1">
      <c r="A5" s="89" t="s">
        <v>102</v>
      </c>
      <c r="B5" s="64">
        <v>1</v>
      </c>
      <c r="C5" s="63">
        <v>0</v>
      </c>
      <c r="D5" s="92" t="str">
        <f t="shared" ref="D5:D7" si="0">IFERROR((B5-C5)/C5, " ")</f>
        <v xml:space="preserve"> </v>
      </c>
    </row>
    <row r="6" spans="1:7" ht="12.75" customHeight="1">
      <c r="A6" s="60" t="s">
        <v>103</v>
      </c>
      <c r="B6" s="64">
        <v>1</v>
      </c>
      <c r="C6" s="63">
        <v>2</v>
      </c>
      <c r="D6" s="92">
        <f t="shared" si="0"/>
        <v>-0.5</v>
      </c>
    </row>
    <row r="7" spans="1:7" ht="12.75" customHeight="1">
      <c r="A7" s="62" t="s">
        <v>0</v>
      </c>
      <c r="B7" s="61">
        <v>2</v>
      </c>
      <c r="C7" s="61">
        <v>3</v>
      </c>
      <c r="D7" s="115">
        <f t="shared" si="0"/>
        <v>-0.33333333333333331</v>
      </c>
      <c r="G7" s="58"/>
    </row>
  </sheetData>
  <pageMargins left="0.7" right="0.7" top="0.75" bottom="0.75" header="0.3" footer="0.3"/>
  <pageSetup scale="97" orientation="portrait" r:id="rId1"/>
  <headerFooter>
    <oddHeader>&amp;C&amp;"-,Bold"CMU-Qatar</oddHeader>
    <oddFooter>&amp;CInstitutional Research and Analysis / Official Enrollment Fall Semester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zoomScaleNormal="100" workbookViewId="0"/>
  </sheetViews>
  <sheetFormatPr defaultRowHeight="12.75" customHeight="1"/>
  <cols>
    <col min="1" max="1" width="25.28515625" style="57" customWidth="1"/>
    <col min="2" max="2" width="10.7109375" style="57" customWidth="1"/>
    <col min="3" max="3" width="10.28515625" style="57" customWidth="1"/>
    <col min="4" max="4" width="6.85546875" style="57" customWidth="1"/>
    <col min="5" max="7" width="9.7109375" style="57" customWidth="1"/>
    <col min="8" max="8" width="6.85546875" style="57" customWidth="1"/>
    <col min="9" max="9" width="12.5703125" style="57" customWidth="1"/>
    <col min="10" max="10" width="6.85546875" style="57" customWidth="1"/>
    <col min="11" max="11" width="9.7109375" style="57" customWidth="1"/>
    <col min="12" max="12" width="6.85546875" style="57" customWidth="1"/>
    <col min="13" max="13" width="25.28515625" style="57" customWidth="1"/>
    <col min="14" max="14" width="10.7109375" style="57" customWidth="1"/>
    <col min="15" max="15" width="9.7109375" style="57" customWidth="1"/>
    <col min="16" max="16" width="6.85546875" style="57" customWidth="1"/>
    <col min="17" max="19" width="9.140625" style="57"/>
    <col min="20" max="20" width="6.85546875" style="57" customWidth="1"/>
    <col min="21" max="21" width="12.5703125" style="57" customWidth="1"/>
    <col min="22" max="22" width="6.85546875" style="57" customWidth="1"/>
    <col min="23" max="23" width="9.140625" style="57"/>
    <col min="24" max="24" width="6.85546875" style="57" customWidth="1"/>
    <col min="25" max="16384" width="9.140625" style="57"/>
  </cols>
  <sheetData>
    <row r="1" spans="1:13" ht="12.75" customHeight="1">
      <c r="A1" s="140" t="s">
        <v>132</v>
      </c>
    </row>
    <row r="3" spans="1:13" ht="12.75" customHeight="1">
      <c r="B3" s="161" t="s">
        <v>13</v>
      </c>
      <c r="C3" s="161"/>
      <c r="D3" s="161"/>
      <c r="E3" s="161"/>
      <c r="F3" s="161"/>
      <c r="G3" s="161"/>
      <c r="H3" s="161"/>
      <c r="I3" s="161"/>
      <c r="J3" s="161"/>
      <c r="K3" s="161"/>
      <c r="L3" s="161"/>
    </row>
    <row r="4" spans="1:13" ht="12.75" customHeight="1">
      <c r="A4" s="65"/>
      <c r="B4" s="66"/>
      <c r="C4" s="66" t="s">
        <v>95</v>
      </c>
      <c r="D4" s="66" t="s">
        <v>96</v>
      </c>
      <c r="E4" s="66" t="s">
        <v>98</v>
      </c>
      <c r="F4" s="66" t="s">
        <v>94</v>
      </c>
      <c r="G4" s="66" t="s">
        <v>94</v>
      </c>
      <c r="H4" s="66" t="s">
        <v>99</v>
      </c>
      <c r="I4" s="66" t="s">
        <v>93</v>
      </c>
      <c r="J4" s="66" t="s">
        <v>100</v>
      </c>
      <c r="K4" s="66" t="s">
        <v>92</v>
      </c>
      <c r="L4" s="66"/>
    </row>
    <row r="5" spans="1:13" ht="12.75" customHeight="1">
      <c r="A5" s="59" t="s">
        <v>19</v>
      </c>
      <c r="B5" s="66" t="s">
        <v>10</v>
      </c>
      <c r="C5" s="66" t="s">
        <v>91</v>
      </c>
      <c r="D5" s="66" t="s">
        <v>97</v>
      </c>
      <c r="E5" s="66" t="s">
        <v>98</v>
      </c>
      <c r="F5" s="66" t="s">
        <v>90</v>
      </c>
      <c r="G5" s="66" t="s">
        <v>89</v>
      </c>
      <c r="H5" s="66" t="s">
        <v>97</v>
      </c>
      <c r="I5" s="66" t="s">
        <v>88</v>
      </c>
      <c r="J5" s="66" t="s">
        <v>97</v>
      </c>
      <c r="K5" s="66" t="s">
        <v>87</v>
      </c>
      <c r="L5" s="66" t="s">
        <v>86</v>
      </c>
    </row>
    <row r="6" spans="1:13" ht="12.75" customHeight="1">
      <c r="A6" s="60" t="s">
        <v>102</v>
      </c>
      <c r="B6" s="64">
        <v>0</v>
      </c>
      <c r="C6" s="63">
        <v>0</v>
      </c>
      <c r="D6" s="64">
        <v>0</v>
      </c>
      <c r="E6" s="63">
        <v>0</v>
      </c>
      <c r="F6" s="64">
        <v>0</v>
      </c>
      <c r="G6" s="63">
        <v>0</v>
      </c>
      <c r="H6" s="64">
        <v>0</v>
      </c>
      <c r="I6" s="63">
        <v>0</v>
      </c>
      <c r="J6" s="64">
        <v>0</v>
      </c>
      <c r="K6" s="63">
        <v>0</v>
      </c>
      <c r="L6" s="135">
        <v>0</v>
      </c>
    </row>
    <row r="7" spans="1:13" ht="12.75" customHeight="1">
      <c r="A7" s="60" t="s">
        <v>103</v>
      </c>
      <c r="B7" s="64">
        <v>0</v>
      </c>
      <c r="C7" s="63">
        <v>0</v>
      </c>
      <c r="D7" s="64">
        <v>0</v>
      </c>
      <c r="E7" s="63">
        <v>0</v>
      </c>
      <c r="F7" s="64">
        <v>0</v>
      </c>
      <c r="G7" s="63">
        <v>0</v>
      </c>
      <c r="H7" s="64">
        <v>0</v>
      </c>
      <c r="I7" s="63">
        <v>0</v>
      </c>
      <c r="J7" s="64">
        <v>0</v>
      </c>
      <c r="K7" s="63">
        <v>0</v>
      </c>
      <c r="L7" s="135">
        <v>0</v>
      </c>
    </row>
    <row r="8" spans="1:13" ht="12.75" customHeight="1">
      <c r="A8" s="62" t="s">
        <v>0</v>
      </c>
      <c r="B8" s="61">
        <v>0</v>
      </c>
      <c r="C8" s="61">
        <v>0</v>
      </c>
      <c r="D8" s="61">
        <v>0</v>
      </c>
      <c r="E8" s="61">
        <v>0</v>
      </c>
      <c r="F8" s="61">
        <v>0</v>
      </c>
      <c r="G8" s="61">
        <v>0</v>
      </c>
      <c r="H8" s="61">
        <v>0</v>
      </c>
      <c r="I8" s="61">
        <v>0</v>
      </c>
      <c r="J8" s="61">
        <v>0</v>
      </c>
      <c r="K8" s="61">
        <v>0</v>
      </c>
      <c r="L8" s="61">
        <v>0</v>
      </c>
    </row>
    <row r="9" spans="1:13" ht="12.75" customHeight="1">
      <c r="C9" s="58"/>
      <c r="D9" s="58"/>
      <c r="E9" s="58"/>
      <c r="F9" s="58"/>
      <c r="G9" s="58"/>
      <c r="H9" s="58"/>
      <c r="I9" s="58"/>
      <c r="J9" s="58"/>
      <c r="K9" s="58"/>
      <c r="L9" s="58"/>
      <c r="M9" s="58"/>
    </row>
    <row r="11" spans="1:13" ht="12.75" customHeight="1">
      <c r="B11" s="161" t="s">
        <v>26</v>
      </c>
      <c r="C11" s="161"/>
      <c r="D11" s="161"/>
      <c r="E11" s="161"/>
      <c r="F11" s="161"/>
      <c r="G11" s="161"/>
      <c r="H11" s="161"/>
      <c r="I11" s="161"/>
      <c r="J11" s="161"/>
      <c r="K11" s="161"/>
      <c r="L11" s="161"/>
    </row>
    <row r="12" spans="1:13" ht="12.75" customHeight="1">
      <c r="A12" s="65"/>
      <c r="B12" s="66"/>
      <c r="C12" s="66" t="s">
        <v>95</v>
      </c>
      <c r="D12" s="66" t="s">
        <v>96</v>
      </c>
      <c r="E12" s="66" t="s">
        <v>98</v>
      </c>
      <c r="F12" s="66" t="s">
        <v>94</v>
      </c>
      <c r="G12" s="66" t="s">
        <v>94</v>
      </c>
      <c r="H12" s="66" t="s">
        <v>99</v>
      </c>
      <c r="I12" s="66" t="s">
        <v>93</v>
      </c>
      <c r="J12" s="66" t="s">
        <v>100</v>
      </c>
      <c r="K12" s="66" t="s">
        <v>92</v>
      </c>
      <c r="L12" s="66"/>
    </row>
    <row r="13" spans="1:13" ht="12.75" customHeight="1">
      <c r="A13" s="59" t="s">
        <v>19</v>
      </c>
      <c r="B13" s="66" t="s">
        <v>10</v>
      </c>
      <c r="C13" s="66" t="s">
        <v>91</v>
      </c>
      <c r="D13" s="66" t="s">
        <v>97</v>
      </c>
      <c r="E13" s="66" t="s">
        <v>98</v>
      </c>
      <c r="F13" s="66" t="s">
        <v>90</v>
      </c>
      <c r="G13" s="66" t="s">
        <v>89</v>
      </c>
      <c r="H13" s="66" t="s">
        <v>97</v>
      </c>
      <c r="I13" s="66" t="s">
        <v>88</v>
      </c>
      <c r="J13" s="66" t="s">
        <v>97</v>
      </c>
      <c r="K13" s="66" t="s">
        <v>87</v>
      </c>
      <c r="L13" s="66" t="s">
        <v>86</v>
      </c>
    </row>
    <row r="14" spans="1:13" ht="12.75" customHeight="1">
      <c r="A14" s="60" t="s">
        <v>102</v>
      </c>
      <c r="B14" s="64">
        <v>1</v>
      </c>
      <c r="C14" s="63">
        <v>0</v>
      </c>
      <c r="D14" s="63">
        <v>0</v>
      </c>
      <c r="E14" s="63">
        <v>0</v>
      </c>
      <c r="F14" s="63">
        <v>0</v>
      </c>
      <c r="G14" s="63">
        <v>0</v>
      </c>
      <c r="H14" s="63">
        <v>0</v>
      </c>
      <c r="I14" s="63">
        <v>0</v>
      </c>
      <c r="J14" s="63">
        <v>0</v>
      </c>
      <c r="K14" s="63">
        <v>0</v>
      </c>
      <c r="L14" s="135">
        <v>1</v>
      </c>
    </row>
    <row r="15" spans="1:13" ht="12.75" customHeight="1">
      <c r="A15" s="60" t="s">
        <v>103</v>
      </c>
      <c r="B15" s="64">
        <v>1</v>
      </c>
      <c r="C15" s="63">
        <v>0</v>
      </c>
      <c r="D15" s="63">
        <v>0</v>
      </c>
      <c r="E15" s="63">
        <v>0</v>
      </c>
      <c r="F15" s="63">
        <v>0</v>
      </c>
      <c r="G15" s="63">
        <v>0</v>
      </c>
      <c r="H15" s="63">
        <v>0</v>
      </c>
      <c r="I15" s="63">
        <v>0</v>
      </c>
      <c r="J15" s="63">
        <v>0</v>
      </c>
      <c r="K15" s="63">
        <v>0</v>
      </c>
      <c r="L15" s="135">
        <v>1</v>
      </c>
    </row>
    <row r="16" spans="1:13" ht="12.75" customHeight="1">
      <c r="A16" s="62" t="s">
        <v>0</v>
      </c>
      <c r="B16" s="61">
        <v>2</v>
      </c>
      <c r="C16" s="61">
        <v>0</v>
      </c>
      <c r="D16" s="61">
        <v>0</v>
      </c>
      <c r="E16" s="61">
        <v>0</v>
      </c>
      <c r="F16" s="61">
        <v>0</v>
      </c>
      <c r="G16" s="61">
        <v>0</v>
      </c>
      <c r="H16" s="61">
        <v>0</v>
      </c>
      <c r="I16" s="61">
        <v>0</v>
      </c>
      <c r="J16" s="61">
        <v>0</v>
      </c>
      <c r="K16" s="61">
        <v>0</v>
      </c>
      <c r="L16" s="61">
        <v>2</v>
      </c>
    </row>
  </sheetData>
  <mergeCells count="2">
    <mergeCell ref="B3:L3"/>
    <mergeCell ref="B11:L11"/>
  </mergeCells>
  <pageMargins left="0.7" right="0.7" top="0.75" bottom="0.75" header="0.3" footer="0.3"/>
  <pageSetup scale="97" pageOrder="overThenDown" orientation="landscape" r:id="rId1"/>
  <headerFooter>
    <oddHeader>&amp;C&amp;"-,Bold"CMU-Qatar</oddHeader>
    <oddFooter>&amp;CInstitutional Research and Analysis / Official Enrollment Fall Semester 2017</oddFooter>
  </headerFooter>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152" t="s">
        <v>159</v>
      </c>
    </row>
    <row r="2" spans="1:9">
      <c r="A2" s="150"/>
    </row>
    <row r="3" spans="1:9">
      <c r="A3" s="148" t="s">
        <v>158</v>
      </c>
    </row>
    <row r="4" spans="1:9" s="151" customFormat="1" ht="50.1" customHeight="1">
      <c r="A4" s="154" t="s">
        <v>157</v>
      </c>
      <c r="B4" s="154"/>
      <c r="C4" s="154"/>
      <c r="D4" s="154"/>
      <c r="E4" s="154"/>
      <c r="F4" s="154"/>
      <c r="G4" s="154"/>
      <c r="H4" s="154"/>
      <c r="I4" s="154"/>
    </row>
    <row r="5" spans="1:9">
      <c r="A5" s="150"/>
    </row>
    <row r="6" spans="1:9">
      <c r="A6" s="150"/>
    </row>
    <row r="7" spans="1:9">
      <c r="A7" s="148" t="s">
        <v>156</v>
      </c>
      <c r="B7" s="144"/>
      <c r="C7" s="144"/>
      <c r="D7" s="144"/>
      <c r="E7" s="144"/>
      <c r="F7" s="144"/>
      <c r="G7" s="144"/>
      <c r="H7" s="144"/>
      <c r="I7" s="144"/>
    </row>
    <row r="8" spans="1:9">
      <c r="A8" s="145" t="s">
        <v>155</v>
      </c>
      <c r="B8" s="144"/>
      <c r="C8" s="144"/>
      <c r="D8" s="144"/>
      <c r="E8" s="144"/>
      <c r="F8" s="144"/>
      <c r="G8" s="144"/>
      <c r="H8" s="144"/>
      <c r="I8" s="144"/>
    </row>
    <row r="9" spans="1:9">
      <c r="A9" s="145" t="s">
        <v>154</v>
      </c>
      <c r="B9" s="144"/>
      <c r="C9" s="144"/>
      <c r="D9" s="144"/>
      <c r="E9" s="144"/>
      <c r="F9" s="144"/>
      <c r="G9" s="144"/>
      <c r="H9" s="144"/>
      <c r="I9" s="144"/>
    </row>
    <row r="10" spans="1:9">
      <c r="A10" s="145" t="s">
        <v>153</v>
      </c>
      <c r="B10" s="144"/>
      <c r="C10" s="144"/>
      <c r="D10" s="144"/>
      <c r="E10" s="144"/>
      <c r="F10" s="144"/>
      <c r="G10" s="144"/>
      <c r="H10" s="144"/>
      <c r="I10" s="144"/>
    </row>
    <row r="11" spans="1:9">
      <c r="A11" s="145" t="s">
        <v>152</v>
      </c>
      <c r="B11" s="144"/>
      <c r="C11" s="144"/>
      <c r="D11" s="144"/>
      <c r="E11" s="144"/>
      <c r="F11" s="144"/>
      <c r="G11" s="144"/>
      <c r="H11" s="144"/>
      <c r="I11" s="144"/>
    </row>
    <row r="12" spans="1:9">
      <c r="A12" s="145" t="s">
        <v>151</v>
      </c>
      <c r="B12" s="144"/>
      <c r="C12" s="144"/>
      <c r="D12" s="144"/>
      <c r="E12" s="144"/>
      <c r="F12" s="144"/>
      <c r="G12" s="144"/>
      <c r="H12" s="144"/>
      <c r="I12" s="144"/>
    </row>
    <row r="13" spans="1:9">
      <c r="A13" s="145" t="s">
        <v>150</v>
      </c>
      <c r="B13" s="144"/>
      <c r="C13" s="144"/>
      <c r="D13" s="144"/>
      <c r="E13" s="144"/>
      <c r="F13" s="144"/>
      <c r="G13" s="144"/>
      <c r="H13" s="144"/>
      <c r="I13" s="144"/>
    </row>
    <row r="14" spans="1:9">
      <c r="A14" s="149"/>
      <c r="B14" s="144"/>
      <c r="C14" s="144"/>
      <c r="D14" s="144"/>
      <c r="E14" s="144"/>
      <c r="F14" s="144"/>
      <c r="G14" s="144"/>
      <c r="H14" s="144"/>
      <c r="I14" s="144"/>
    </row>
    <row r="15" spans="1:9">
      <c r="A15" s="148" t="s">
        <v>149</v>
      </c>
      <c r="B15" s="144"/>
      <c r="C15" s="144"/>
      <c r="D15" s="144"/>
      <c r="E15" s="144"/>
      <c r="F15" s="144"/>
      <c r="G15" s="144"/>
      <c r="H15" s="144"/>
      <c r="I15" s="144"/>
    </row>
    <row r="16" spans="1:9">
      <c r="A16" s="145" t="s">
        <v>148</v>
      </c>
      <c r="B16" s="144"/>
      <c r="C16" s="144"/>
      <c r="D16" s="144"/>
      <c r="E16" s="144"/>
      <c r="F16" s="144"/>
      <c r="G16" s="144"/>
      <c r="H16" s="144"/>
      <c r="I16" s="144"/>
    </row>
    <row r="17" spans="1:9">
      <c r="A17" s="147" t="s">
        <v>147</v>
      </c>
      <c r="B17" s="144"/>
      <c r="C17" s="144"/>
      <c r="D17" s="144"/>
      <c r="E17" s="144"/>
      <c r="F17" s="144"/>
      <c r="G17" s="144"/>
      <c r="H17" s="144"/>
      <c r="I17" s="144"/>
    </row>
    <row r="18" spans="1:9">
      <c r="A18" s="147" t="s">
        <v>146</v>
      </c>
      <c r="B18" s="144"/>
      <c r="C18" s="144"/>
      <c r="D18" s="144"/>
      <c r="E18" s="144"/>
      <c r="F18" s="144"/>
      <c r="G18" s="144"/>
      <c r="H18" s="144"/>
      <c r="I18" s="144"/>
    </row>
    <row r="19" spans="1:9">
      <c r="A19" s="147" t="s">
        <v>145</v>
      </c>
      <c r="B19" s="144"/>
      <c r="C19" s="144"/>
      <c r="D19" s="144"/>
      <c r="E19" s="144"/>
      <c r="F19" s="144"/>
      <c r="G19" s="144"/>
      <c r="H19" s="144"/>
      <c r="I19" s="144"/>
    </row>
    <row r="20" spans="1:9">
      <c r="A20" s="145" t="s">
        <v>144</v>
      </c>
      <c r="B20" s="144"/>
      <c r="C20" s="144"/>
      <c r="D20" s="144"/>
      <c r="E20" s="144"/>
      <c r="F20" s="144"/>
      <c r="G20" s="144"/>
      <c r="H20" s="144"/>
      <c r="I20" s="144"/>
    </row>
    <row r="21" spans="1:9" ht="24.95" customHeight="1">
      <c r="A21" s="155" t="s">
        <v>143</v>
      </c>
      <c r="B21" s="155"/>
      <c r="C21" s="155"/>
      <c r="D21" s="155"/>
      <c r="E21" s="155"/>
      <c r="F21" s="155"/>
      <c r="G21" s="155"/>
      <c r="H21" s="155"/>
      <c r="I21" s="155"/>
    </row>
    <row r="22" spans="1:9" ht="24.95" customHeight="1">
      <c r="A22" s="156" t="s">
        <v>142</v>
      </c>
      <c r="B22" s="156"/>
      <c r="C22" s="156"/>
      <c r="D22" s="156"/>
      <c r="E22" s="156"/>
      <c r="F22" s="156"/>
      <c r="G22" s="156"/>
      <c r="H22" s="156"/>
      <c r="I22" s="156"/>
    </row>
    <row r="23" spans="1:9" ht="24.95" customHeight="1">
      <c r="A23" s="156" t="s">
        <v>141</v>
      </c>
      <c r="B23" s="156"/>
      <c r="C23" s="156"/>
      <c r="D23" s="156"/>
      <c r="E23" s="156"/>
      <c r="F23" s="156"/>
      <c r="G23" s="156"/>
      <c r="H23" s="156"/>
      <c r="I23" s="156"/>
    </row>
    <row r="24" spans="1:9">
      <c r="A24" s="147" t="s">
        <v>140</v>
      </c>
      <c r="B24" s="144"/>
      <c r="C24" s="144"/>
      <c r="D24" s="144"/>
      <c r="E24" s="144"/>
      <c r="F24" s="144"/>
      <c r="G24" s="144"/>
      <c r="H24" s="144"/>
      <c r="I24" s="144"/>
    </row>
    <row r="25" spans="1:9" s="146" customFormat="1" ht="24.95" customHeight="1">
      <c r="A25" s="153" t="s">
        <v>139</v>
      </c>
      <c r="B25" s="153"/>
      <c r="C25" s="153"/>
      <c r="D25" s="153"/>
      <c r="E25" s="153"/>
      <c r="F25" s="153"/>
      <c r="G25" s="153"/>
      <c r="H25" s="153"/>
      <c r="I25" s="153"/>
    </row>
    <row r="26" spans="1:9" ht="84.95" customHeight="1">
      <c r="A26" s="153" t="s">
        <v>138</v>
      </c>
      <c r="B26" s="153"/>
      <c r="C26" s="153"/>
      <c r="D26" s="153"/>
      <c r="E26" s="153"/>
      <c r="F26" s="153"/>
      <c r="G26" s="153"/>
      <c r="H26" s="153"/>
      <c r="I26" s="153"/>
    </row>
    <row r="27" spans="1:9">
      <c r="A27" s="145" t="s">
        <v>137</v>
      </c>
      <c r="B27" s="144"/>
      <c r="C27" s="144"/>
      <c r="D27" s="144"/>
      <c r="E27" s="144"/>
      <c r="F27" s="144"/>
      <c r="G27" s="144"/>
      <c r="H27" s="144"/>
      <c r="I27" s="144"/>
    </row>
    <row r="28" spans="1:9">
      <c r="A28" s="145" t="s">
        <v>136</v>
      </c>
      <c r="B28" s="144"/>
      <c r="C28" s="144"/>
      <c r="D28" s="144"/>
      <c r="E28" s="144"/>
      <c r="F28" s="144"/>
      <c r="G28" s="144"/>
      <c r="H28" s="144"/>
      <c r="I28" s="144"/>
    </row>
    <row r="29" spans="1:9">
      <c r="A29" s="145" t="s">
        <v>135</v>
      </c>
      <c r="B29" s="144"/>
      <c r="C29" s="144"/>
      <c r="D29" s="144"/>
      <c r="E29" s="144"/>
      <c r="F29" s="144"/>
      <c r="G29" s="144"/>
      <c r="H29" s="144"/>
      <c r="I29" s="144"/>
    </row>
    <row r="30" spans="1:9" ht="30" customHeight="1">
      <c r="A30" s="153" t="s">
        <v>134</v>
      </c>
      <c r="B30" s="153"/>
      <c r="C30" s="153"/>
      <c r="D30" s="153"/>
      <c r="E30" s="153"/>
      <c r="F30" s="153"/>
      <c r="G30" s="153"/>
      <c r="H30" s="153"/>
      <c r="I30" s="153"/>
    </row>
    <row r="31" spans="1:9">
      <c r="A31" s="145" t="s">
        <v>133</v>
      </c>
      <c r="B31" s="144"/>
      <c r="C31" s="144"/>
      <c r="D31" s="144"/>
      <c r="E31" s="144"/>
      <c r="F31" s="144"/>
      <c r="G31" s="144"/>
      <c r="H31" s="144"/>
      <c r="I31" s="144"/>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P230"/>
  <sheetViews>
    <sheetView zoomScaleNormal="100" workbookViewId="0">
      <selection activeCell="E44" sqref="E44"/>
    </sheetView>
  </sheetViews>
  <sheetFormatPr defaultRowHeight="12.75" customHeight="1"/>
  <cols>
    <col min="1" max="1" width="28.7109375" style="2" customWidth="1"/>
    <col min="2" max="4" width="10.7109375" style="1" customWidth="1"/>
    <col min="5" max="5" width="14.28515625" style="1" customWidth="1"/>
    <col min="6" max="6" width="14.28515625" style="3" customWidth="1"/>
    <col min="7" max="120" width="9.140625" style="2"/>
    <col min="121" max="16384" width="9.140625" style="1"/>
  </cols>
  <sheetData>
    <row r="1" spans="1:120" ht="12.75" customHeight="1">
      <c r="A1" s="136" t="s">
        <v>124</v>
      </c>
      <c r="B1" s="21"/>
      <c r="C1" s="21"/>
      <c r="D1" s="21"/>
      <c r="E1" s="21"/>
      <c r="F1" s="20"/>
      <c r="G1" s="5"/>
      <c r="H1" s="5"/>
    </row>
    <row r="2" spans="1:120" s="70" customFormat="1" ht="12.75" customHeight="1">
      <c r="A2" s="73"/>
      <c r="B2" s="72"/>
      <c r="C2" s="72"/>
      <c r="D2" s="72"/>
      <c r="E2" s="72"/>
      <c r="F2" s="88"/>
      <c r="G2" s="88"/>
      <c r="H2" s="88"/>
      <c r="I2" s="88"/>
      <c r="J2" s="88"/>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row>
    <row r="3" spans="1:120" ht="12.75" customHeight="1">
      <c r="A3" s="13" t="s">
        <v>19</v>
      </c>
      <c r="B3" s="143">
        <v>2017</v>
      </c>
      <c r="C3" s="143">
        <v>2016</v>
      </c>
      <c r="D3" s="90" t="s">
        <v>31</v>
      </c>
      <c r="E3" s="88"/>
      <c r="F3" s="88"/>
      <c r="G3" s="88"/>
      <c r="H3" s="88"/>
      <c r="I3" s="88"/>
      <c r="J3" s="88"/>
    </row>
    <row r="4" spans="1:120" ht="12.75" customHeight="1">
      <c r="A4" s="89" t="s">
        <v>111</v>
      </c>
      <c r="B4" s="85">
        <v>59</v>
      </c>
      <c r="C4" s="80">
        <v>61</v>
      </c>
      <c r="D4" s="92">
        <f>IFERROR((B4-C4)/C4, " ")</f>
        <v>-3.2786885245901641E-2</v>
      </c>
      <c r="E4" s="88"/>
      <c r="F4" s="88"/>
      <c r="G4" s="88"/>
      <c r="H4" s="88"/>
      <c r="I4" s="88"/>
      <c r="J4" s="88"/>
    </row>
    <row r="5" spans="1:120" ht="12.75" customHeight="1">
      <c r="A5" s="89" t="s">
        <v>101</v>
      </c>
      <c r="B5" s="85">
        <v>159</v>
      </c>
      <c r="C5" s="80">
        <v>167</v>
      </c>
      <c r="D5" s="92">
        <f t="shared" ref="D5:D7" si="0">IFERROR((B5-C5)/C5, " ")</f>
        <v>-4.790419161676647E-2</v>
      </c>
      <c r="E5" s="88"/>
      <c r="F5" s="88"/>
      <c r="G5" s="88"/>
      <c r="H5" s="88"/>
      <c r="I5" s="88"/>
      <c r="J5" s="88"/>
    </row>
    <row r="6" spans="1:120" ht="12.75" customHeight="1">
      <c r="A6" s="89" t="s">
        <v>102</v>
      </c>
      <c r="B6" s="67">
        <v>72</v>
      </c>
      <c r="C6" s="80">
        <v>80</v>
      </c>
      <c r="D6" s="92">
        <f t="shared" si="0"/>
        <v>-0.1</v>
      </c>
      <c r="E6" s="88"/>
      <c r="F6" s="88"/>
      <c r="G6" s="88"/>
      <c r="H6" s="88"/>
      <c r="I6" s="88"/>
      <c r="J6" s="88"/>
    </row>
    <row r="7" spans="1:120" ht="12.75" customHeight="1">
      <c r="A7" s="89" t="s">
        <v>103</v>
      </c>
      <c r="B7" s="67">
        <v>94</v>
      </c>
      <c r="C7" s="80">
        <v>105</v>
      </c>
      <c r="D7" s="92">
        <f t="shared" si="0"/>
        <v>-0.10476190476190476</v>
      </c>
      <c r="E7" s="88"/>
      <c r="F7" s="88"/>
      <c r="G7" s="88"/>
      <c r="H7" s="88"/>
      <c r="I7" s="88"/>
      <c r="J7" s="88"/>
    </row>
    <row r="8" spans="1:120" ht="12.75" customHeight="1">
      <c r="A8" s="18" t="s">
        <v>0</v>
      </c>
      <c r="B8" s="17">
        <v>384</v>
      </c>
      <c r="C8" s="17">
        <v>413</v>
      </c>
      <c r="D8" s="93">
        <f>IFERROR((B8-C8)/C8, " ")</f>
        <v>-7.0217917675544791E-2</v>
      </c>
      <c r="E8" s="88"/>
      <c r="F8" s="88"/>
      <c r="G8" s="88"/>
      <c r="H8" s="88"/>
      <c r="I8" s="88"/>
      <c r="J8" s="88"/>
    </row>
    <row r="9" spans="1:120" ht="12.75" customHeight="1">
      <c r="A9" s="13"/>
      <c r="B9" s="11"/>
      <c r="C9" s="11"/>
      <c r="D9" s="11"/>
      <c r="E9" s="88"/>
      <c r="F9" s="88"/>
      <c r="G9" s="88"/>
      <c r="H9" s="88"/>
      <c r="I9" s="88"/>
      <c r="J9" s="88"/>
    </row>
    <row r="10" spans="1:120" ht="12.75" customHeight="1">
      <c r="A10" s="13"/>
      <c r="B10" s="11"/>
      <c r="C10" s="11"/>
      <c r="D10" s="11"/>
      <c r="E10" s="11"/>
      <c r="F10" s="11"/>
      <c r="G10" s="5"/>
      <c r="H10" s="5"/>
    </row>
    <row r="11" spans="1:120" ht="12.75" customHeight="1">
      <c r="A11" s="13"/>
      <c r="B11" s="11"/>
      <c r="C11" s="11"/>
      <c r="D11" s="11"/>
      <c r="E11" s="11"/>
      <c r="F11" s="11"/>
      <c r="G11" s="5"/>
      <c r="H11" s="5"/>
    </row>
    <row r="12" spans="1:120" ht="12.75" customHeight="1">
      <c r="A12" s="13"/>
      <c r="B12" s="11"/>
      <c r="C12" s="11"/>
      <c r="D12" s="11"/>
      <c r="E12" s="12"/>
      <c r="F12" s="11"/>
      <c r="G12" s="5"/>
      <c r="H12" s="5"/>
    </row>
    <row r="13" spans="1:120" ht="12.75" customHeight="1">
      <c r="A13" s="13"/>
      <c r="B13" s="11"/>
      <c r="C13" s="11"/>
      <c r="D13" s="11"/>
      <c r="E13" s="83"/>
      <c r="F13" s="83"/>
      <c r="G13" s="5"/>
      <c r="H13" s="5"/>
    </row>
    <row r="14" spans="1:120" ht="12.75" customHeight="1">
      <c r="A14" s="13" t="s">
        <v>18</v>
      </c>
      <c r="B14" s="143">
        <v>2017</v>
      </c>
      <c r="C14" s="143">
        <v>2016</v>
      </c>
      <c r="D14" s="90" t="s">
        <v>31</v>
      </c>
      <c r="E14" s="84"/>
      <c r="F14" s="83"/>
      <c r="G14" s="5"/>
      <c r="H14" s="5"/>
    </row>
    <row r="15" spans="1:120" ht="12.75" customHeight="1">
      <c r="A15" s="7" t="s">
        <v>17</v>
      </c>
      <c r="B15" s="85">
        <v>381</v>
      </c>
      <c r="C15" s="80">
        <v>396</v>
      </c>
      <c r="D15" s="92">
        <f t="shared" ref="D15:D16" si="1">IFERROR((B15-C15)/C15, " ")</f>
        <v>-3.787878787878788E-2</v>
      </c>
      <c r="E15" s="83"/>
      <c r="F15" s="83"/>
      <c r="G15" s="5"/>
      <c r="H15" s="5"/>
    </row>
    <row r="16" spans="1:120" ht="12.75" customHeight="1">
      <c r="A16" s="7" t="s">
        <v>16</v>
      </c>
      <c r="B16" s="85">
        <v>3</v>
      </c>
      <c r="C16" s="80">
        <v>17</v>
      </c>
      <c r="D16" s="92">
        <f t="shared" si="1"/>
        <v>-0.82352941176470584</v>
      </c>
      <c r="E16" s="84"/>
      <c r="F16" s="83"/>
      <c r="G16" s="5"/>
      <c r="H16" s="5"/>
    </row>
    <row r="17" spans="1:8" ht="12.75" customHeight="1">
      <c r="A17" s="13" t="s">
        <v>0</v>
      </c>
      <c r="B17" s="87">
        <v>384</v>
      </c>
      <c r="C17" s="87">
        <v>413</v>
      </c>
      <c r="D17" s="93">
        <f>IFERROR((B17-C17)/C17, " ")</f>
        <v>-7.0217917675544791E-2</v>
      </c>
      <c r="E17" s="83"/>
      <c r="F17" s="83"/>
      <c r="G17" s="5"/>
      <c r="H17" s="5"/>
    </row>
    <row r="18" spans="1:8" ht="12.75" customHeight="1">
      <c r="A18" s="13"/>
      <c r="B18" s="11"/>
      <c r="C18" s="11"/>
      <c r="D18" s="11"/>
      <c r="E18" s="12"/>
      <c r="F18" s="11"/>
      <c r="G18" s="5"/>
      <c r="H18" s="5"/>
    </row>
    <row r="19" spans="1:8" ht="12.75" customHeight="1">
      <c r="A19" s="13"/>
      <c r="B19" s="11"/>
      <c r="C19" s="11"/>
      <c r="D19" s="11"/>
      <c r="E19" s="12"/>
      <c r="F19" s="11"/>
      <c r="G19" s="5"/>
      <c r="H19" s="5"/>
    </row>
    <row r="20" spans="1:8" ht="12.75" customHeight="1">
      <c r="A20" s="13"/>
      <c r="B20" s="11"/>
      <c r="C20" s="11"/>
      <c r="D20" s="11"/>
      <c r="E20" s="12"/>
      <c r="F20" s="11"/>
      <c r="G20" s="5"/>
      <c r="H20" s="5"/>
    </row>
    <row r="21" spans="1:8" ht="12.75" customHeight="1">
      <c r="A21" s="13"/>
      <c r="B21" s="11"/>
      <c r="C21" s="11"/>
      <c r="D21" s="11"/>
      <c r="E21" s="12"/>
      <c r="F21" s="11"/>
      <c r="G21" s="5"/>
      <c r="H21" s="5"/>
    </row>
    <row r="22" spans="1:8" ht="12.75" customHeight="1">
      <c r="A22" s="10"/>
      <c r="B22" s="16"/>
      <c r="C22" s="16"/>
      <c r="D22" s="16"/>
      <c r="E22" s="16"/>
      <c r="F22" s="15"/>
      <c r="G22" s="5"/>
      <c r="H22" s="5"/>
    </row>
    <row r="23" spans="1:8" ht="12.75" customHeight="1">
      <c r="A23" s="13" t="s">
        <v>15</v>
      </c>
      <c r="B23" s="143">
        <v>2017</v>
      </c>
      <c r="C23" s="143">
        <v>2016</v>
      </c>
      <c r="D23" s="90" t="s">
        <v>31</v>
      </c>
      <c r="E23" s="16"/>
      <c r="F23" s="86"/>
      <c r="G23" s="79"/>
      <c r="H23" s="5"/>
    </row>
    <row r="24" spans="1:8" ht="12.75" customHeight="1">
      <c r="A24" s="7" t="s">
        <v>14</v>
      </c>
      <c r="B24" s="85">
        <v>145</v>
      </c>
      <c r="C24" s="80">
        <v>159</v>
      </c>
      <c r="D24" s="92">
        <f t="shared" ref="D24:D25" si="2">IFERROR((B24-C24)/C24, " ")</f>
        <v>-8.8050314465408799E-2</v>
      </c>
      <c r="E24" s="16"/>
      <c r="F24" s="86"/>
      <c r="G24" s="79"/>
      <c r="H24" s="5"/>
    </row>
    <row r="25" spans="1:8" ht="12.75" customHeight="1">
      <c r="A25" s="7" t="s">
        <v>13</v>
      </c>
      <c r="B25" s="85">
        <v>239</v>
      </c>
      <c r="C25" s="80">
        <v>254</v>
      </c>
      <c r="D25" s="92">
        <f t="shared" si="2"/>
        <v>-5.905511811023622E-2</v>
      </c>
      <c r="E25" s="16"/>
      <c r="F25" s="86"/>
      <c r="G25" s="79"/>
      <c r="H25" s="5"/>
    </row>
    <row r="26" spans="1:8" ht="12.75" customHeight="1">
      <c r="A26" s="13" t="s">
        <v>0</v>
      </c>
      <c r="B26" s="87">
        <v>384</v>
      </c>
      <c r="C26" s="87">
        <v>413</v>
      </c>
      <c r="D26" s="93">
        <f>IFERROR((B26-C26)/C26, " ")</f>
        <v>-7.0217917675544791E-2</v>
      </c>
      <c r="E26" s="16"/>
      <c r="F26" s="86"/>
      <c r="G26" s="79"/>
      <c r="H26" s="5"/>
    </row>
    <row r="27" spans="1:8" ht="12.75" customHeight="1">
      <c r="A27" s="13"/>
      <c r="B27" s="11"/>
      <c r="C27" s="11"/>
      <c r="D27" s="11"/>
      <c r="E27" s="11"/>
      <c r="F27" s="11"/>
      <c r="G27" s="5"/>
      <c r="H27" s="5"/>
    </row>
    <row r="28" spans="1:8" ht="12.75" customHeight="1">
      <c r="A28" s="13"/>
      <c r="B28" s="11"/>
      <c r="C28" s="11"/>
      <c r="D28" s="11"/>
      <c r="E28" s="11"/>
      <c r="F28" s="11"/>
      <c r="G28" s="5"/>
      <c r="H28" s="5"/>
    </row>
    <row r="29" spans="1:8" ht="12.75" customHeight="1">
      <c r="A29" s="13"/>
      <c r="B29" s="11"/>
      <c r="C29" s="11"/>
      <c r="D29" s="11"/>
      <c r="E29" s="11"/>
      <c r="F29" s="11"/>
      <c r="G29" s="5"/>
      <c r="H29" s="5"/>
    </row>
    <row r="30" spans="1:8" ht="12.75" customHeight="1">
      <c r="A30" s="13"/>
      <c r="B30" s="11"/>
      <c r="C30" s="11"/>
      <c r="D30" s="11"/>
      <c r="E30" s="12"/>
      <c r="F30" s="11"/>
      <c r="G30" s="5"/>
      <c r="H30" s="5"/>
    </row>
    <row r="31" spans="1:8" ht="12.75" customHeight="1">
      <c r="A31" s="13"/>
      <c r="B31" s="11"/>
      <c r="C31" s="11"/>
      <c r="D31" s="11"/>
      <c r="E31" s="12"/>
      <c r="F31" s="11"/>
      <c r="G31" s="5"/>
      <c r="H31" s="5"/>
    </row>
    <row r="32" spans="1:8" ht="12.75" customHeight="1">
      <c r="A32" s="13" t="s">
        <v>12</v>
      </c>
      <c r="B32" s="143">
        <v>2017</v>
      </c>
      <c r="C32" s="143">
        <v>2016</v>
      </c>
      <c r="D32" s="90" t="s">
        <v>31</v>
      </c>
      <c r="E32" s="84"/>
      <c r="F32" s="83"/>
      <c r="G32" s="5"/>
      <c r="H32" s="5"/>
    </row>
    <row r="33" spans="1:8" ht="12.75" customHeight="1">
      <c r="A33" s="7" t="s">
        <v>10</v>
      </c>
      <c r="B33" s="85">
        <v>361</v>
      </c>
      <c r="C33" s="80">
        <v>376</v>
      </c>
      <c r="D33" s="92">
        <f t="shared" ref="D33:D40" si="3">IFERROR((B33-C33)/C33, " ")</f>
        <v>-3.9893617021276598E-2</v>
      </c>
      <c r="E33" s="84"/>
      <c r="F33" s="83"/>
      <c r="G33" s="5"/>
      <c r="H33" s="5"/>
    </row>
    <row r="34" spans="1:8" ht="12.75" customHeight="1">
      <c r="A34" s="7" t="s">
        <v>9</v>
      </c>
      <c r="B34" s="85">
        <v>0</v>
      </c>
      <c r="C34" s="80">
        <v>0</v>
      </c>
      <c r="D34" s="92" t="str">
        <f t="shared" si="3"/>
        <v xml:space="preserve"> </v>
      </c>
      <c r="E34" s="84"/>
      <c r="F34" s="83"/>
      <c r="G34" s="5"/>
      <c r="H34" s="5"/>
    </row>
    <row r="35" spans="1:8" ht="12.75" customHeight="1">
      <c r="A35" s="7" t="s">
        <v>8</v>
      </c>
      <c r="B35" s="14">
        <v>2</v>
      </c>
      <c r="C35" s="6">
        <v>1</v>
      </c>
      <c r="D35" s="92">
        <f t="shared" si="3"/>
        <v>1</v>
      </c>
      <c r="E35" s="84"/>
      <c r="F35" s="83"/>
      <c r="G35" s="5"/>
      <c r="H35" s="5"/>
    </row>
    <row r="36" spans="1:8" ht="12.75" customHeight="1">
      <c r="A36" s="7" t="s">
        <v>7</v>
      </c>
      <c r="B36" s="14">
        <v>2</v>
      </c>
      <c r="C36" s="6">
        <v>1</v>
      </c>
      <c r="D36" s="92">
        <f t="shared" si="3"/>
        <v>1</v>
      </c>
      <c r="E36" s="84"/>
      <c r="F36" s="83"/>
      <c r="G36" s="5"/>
      <c r="H36" s="5"/>
    </row>
    <row r="37" spans="1:8" ht="12.75" customHeight="1">
      <c r="A37" s="7" t="s">
        <v>6</v>
      </c>
      <c r="B37" s="14">
        <v>0</v>
      </c>
      <c r="C37" s="6">
        <v>0</v>
      </c>
      <c r="D37" s="92" t="str">
        <f t="shared" si="3"/>
        <v xml:space="preserve"> </v>
      </c>
      <c r="E37" s="84"/>
      <c r="F37" s="83"/>
      <c r="G37" s="5"/>
      <c r="H37" s="5"/>
    </row>
    <row r="38" spans="1:8" ht="12.75" customHeight="1">
      <c r="A38" s="7" t="s">
        <v>5</v>
      </c>
      <c r="B38" s="14">
        <v>0</v>
      </c>
      <c r="C38" s="6">
        <v>0</v>
      </c>
      <c r="D38" s="92" t="str">
        <f t="shared" si="3"/>
        <v xml:space="preserve"> </v>
      </c>
      <c r="E38" s="84"/>
      <c r="F38" s="83"/>
      <c r="G38" s="5"/>
      <c r="H38" s="5"/>
    </row>
    <row r="39" spans="1:8" ht="12.75" customHeight="1">
      <c r="A39" s="7" t="s">
        <v>4</v>
      </c>
      <c r="B39" s="14">
        <v>0</v>
      </c>
      <c r="C39" s="6">
        <v>5</v>
      </c>
      <c r="D39" s="92">
        <f t="shared" si="3"/>
        <v>-1</v>
      </c>
      <c r="E39" s="84"/>
      <c r="F39" s="83"/>
      <c r="G39" s="5"/>
      <c r="H39" s="5"/>
    </row>
    <row r="40" spans="1:8" ht="12.75" customHeight="1">
      <c r="A40" s="7" t="s">
        <v>3</v>
      </c>
      <c r="B40" s="14">
        <v>0</v>
      </c>
      <c r="C40" s="6">
        <v>0</v>
      </c>
      <c r="D40" s="92" t="str">
        <f t="shared" si="3"/>
        <v xml:space="preserve"> </v>
      </c>
      <c r="E40" s="84"/>
      <c r="F40" s="83"/>
      <c r="G40" s="5"/>
      <c r="H40" s="5"/>
    </row>
    <row r="41" spans="1:8" ht="12.75" customHeight="1">
      <c r="A41" s="7" t="s">
        <v>2</v>
      </c>
      <c r="B41" s="14">
        <v>6</v>
      </c>
      <c r="C41" s="6">
        <v>4</v>
      </c>
      <c r="D41" s="92">
        <f t="shared" ref="D41:D42" si="4">IFERROR((B41-C41)/C41, " ")</f>
        <v>0.5</v>
      </c>
      <c r="E41" s="84"/>
      <c r="F41" s="83"/>
      <c r="G41" s="5"/>
      <c r="H41" s="5"/>
    </row>
    <row r="42" spans="1:8" ht="12.75" customHeight="1">
      <c r="A42" s="7" t="s">
        <v>1</v>
      </c>
      <c r="B42" s="14">
        <v>13</v>
      </c>
      <c r="C42" s="6">
        <v>26</v>
      </c>
      <c r="D42" s="92">
        <f t="shared" si="4"/>
        <v>-0.5</v>
      </c>
      <c r="E42" s="84"/>
      <c r="F42" s="83"/>
      <c r="G42" s="5"/>
      <c r="H42" s="5"/>
    </row>
    <row r="43" spans="1:8" ht="12.75" customHeight="1">
      <c r="A43" s="13" t="s">
        <v>0</v>
      </c>
      <c r="B43" s="8">
        <v>384</v>
      </c>
      <c r="C43" s="8">
        <v>413</v>
      </c>
      <c r="D43" s="93">
        <f>IFERROR((B43-C43)/C43, " ")</f>
        <v>-7.0217917675544791E-2</v>
      </c>
      <c r="E43" s="84"/>
      <c r="F43" s="83"/>
      <c r="G43" s="5"/>
      <c r="H43" s="5"/>
    </row>
    <row r="44" spans="1:8" ht="12.75" customHeight="1">
      <c r="A44" s="13"/>
      <c r="B44" s="11"/>
      <c r="C44" s="11"/>
      <c r="D44" s="11"/>
      <c r="E44" s="84"/>
      <c r="F44" s="83"/>
      <c r="G44" s="5"/>
      <c r="H44" s="5"/>
    </row>
    <row r="45" spans="1:8" ht="12.75" customHeight="1">
      <c r="A45" s="13"/>
      <c r="B45" s="11"/>
      <c r="C45" s="11"/>
      <c r="D45" s="11"/>
      <c r="E45" s="84"/>
      <c r="F45" s="83"/>
      <c r="G45" s="5"/>
      <c r="H45" s="5"/>
    </row>
    <row r="46" spans="1:8" ht="12.75" customHeight="1">
      <c r="A46" s="13"/>
      <c r="B46" s="11"/>
      <c r="C46" s="11"/>
      <c r="D46" s="11"/>
      <c r="E46" s="11"/>
      <c r="F46" s="11"/>
      <c r="G46" s="5"/>
      <c r="H46" s="5"/>
    </row>
    <row r="47" spans="1:8" ht="12.75" customHeight="1">
      <c r="A47" s="13"/>
      <c r="B47" s="11"/>
      <c r="C47" s="11"/>
      <c r="D47" s="11"/>
      <c r="E47" s="12"/>
      <c r="F47" s="11"/>
      <c r="G47" s="5"/>
      <c r="H47" s="5"/>
    </row>
    <row r="48" spans="1:8" ht="12.75" customHeight="1">
      <c r="A48" s="10"/>
      <c r="B48" s="10"/>
      <c r="C48" s="10"/>
      <c r="D48" s="10"/>
      <c r="E48" s="10"/>
      <c r="F48" s="9"/>
      <c r="G48" s="5"/>
      <c r="H48" s="5"/>
    </row>
    <row r="49" spans="1:6" ht="12.75" customHeight="1">
      <c r="A49" s="13" t="s">
        <v>83</v>
      </c>
      <c r="B49" s="143">
        <v>2017</v>
      </c>
      <c r="C49" s="143">
        <v>2016</v>
      </c>
      <c r="D49" s="90" t="s">
        <v>31</v>
      </c>
      <c r="E49" s="82"/>
      <c r="F49" s="81"/>
    </row>
    <row r="50" spans="1:6" ht="12.75" customHeight="1">
      <c r="A50" s="19" t="s">
        <v>84</v>
      </c>
      <c r="B50" s="85">
        <v>370</v>
      </c>
      <c r="C50" s="80">
        <v>384</v>
      </c>
      <c r="D50" s="92">
        <f t="shared" ref="D50:D51" si="5">IFERROR((B50-C50)/C50, " ")</f>
        <v>-3.6458333333333336E-2</v>
      </c>
      <c r="E50" s="82"/>
      <c r="F50" s="81"/>
    </row>
    <row r="51" spans="1:6" ht="12.75" customHeight="1">
      <c r="A51" s="19" t="s">
        <v>85</v>
      </c>
      <c r="B51" s="85">
        <v>14</v>
      </c>
      <c r="C51" s="80">
        <v>29</v>
      </c>
      <c r="D51" s="92">
        <f t="shared" si="5"/>
        <v>-0.51724137931034486</v>
      </c>
      <c r="E51" s="82"/>
      <c r="F51" s="81"/>
    </row>
    <row r="52" spans="1:6" ht="12.75" customHeight="1">
      <c r="A52" s="18" t="s">
        <v>0</v>
      </c>
      <c r="B52" s="87">
        <v>384</v>
      </c>
      <c r="C52" s="87">
        <v>413</v>
      </c>
      <c r="D52" s="93">
        <f>IFERROR((B52-C52)/C52, " ")</f>
        <v>-7.0217917675544791E-2</v>
      </c>
      <c r="E52" s="82"/>
      <c r="F52" s="81"/>
    </row>
    <row r="53" spans="1:6" ht="12.75" customHeight="1">
      <c r="B53" s="2"/>
      <c r="C53" s="2"/>
      <c r="D53" s="2"/>
      <c r="E53" s="82"/>
      <c r="F53" s="81"/>
    </row>
    <row r="54" spans="1:6" ht="12.75" customHeight="1">
      <c r="B54" s="2"/>
      <c r="C54" s="2"/>
      <c r="D54" s="2"/>
      <c r="E54" s="82"/>
      <c r="F54" s="81"/>
    </row>
    <row r="55" spans="1:6" ht="12.75" customHeight="1">
      <c r="A55" s="142" t="s">
        <v>130</v>
      </c>
      <c r="B55" s="143">
        <v>2017</v>
      </c>
      <c r="C55" s="143">
        <v>2016</v>
      </c>
      <c r="D55" s="90" t="s">
        <v>31</v>
      </c>
      <c r="E55" s="71"/>
      <c r="F55" s="81"/>
    </row>
    <row r="56" spans="1:6" ht="12.75" customHeight="1">
      <c r="A56" s="71"/>
      <c r="B56" s="85">
        <v>108</v>
      </c>
      <c r="C56" s="80">
        <v>100</v>
      </c>
      <c r="D56" s="92">
        <f t="shared" ref="D56" si="6">(B56-C56)/C56</f>
        <v>0.08</v>
      </c>
      <c r="E56" s="71"/>
      <c r="F56" s="81"/>
    </row>
    <row r="57" spans="1:6" ht="12.75" customHeight="1">
      <c r="B57" s="2"/>
      <c r="C57" s="2"/>
      <c r="D57" s="2"/>
      <c r="E57" s="71"/>
      <c r="F57" s="4"/>
    </row>
    <row r="58" spans="1:6" ht="12.75" customHeight="1">
      <c r="B58" s="2"/>
      <c r="C58" s="2"/>
      <c r="D58" s="2"/>
      <c r="E58" s="71"/>
      <c r="F58" s="4"/>
    </row>
    <row r="59" spans="1:6" ht="12.75" customHeight="1">
      <c r="B59" s="2"/>
      <c r="C59" s="2"/>
      <c r="D59" s="2"/>
      <c r="E59" s="2"/>
      <c r="F59" s="4"/>
    </row>
    <row r="60" spans="1:6" ht="12.75" customHeight="1">
      <c r="B60" s="2"/>
      <c r="C60" s="2"/>
      <c r="D60" s="2"/>
      <c r="E60" s="2"/>
      <c r="F60" s="4"/>
    </row>
    <row r="61" spans="1:6" ht="12.75" customHeight="1">
      <c r="B61" s="2"/>
      <c r="C61" s="2"/>
      <c r="D61" s="2"/>
      <c r="E61" s="2"/>
      <c r="F61" s="4"/>
    </row>
    <row r="62" spans="1:6" ht="12.75" customHeight="1">
      <c r="B62" s="2"/>
      <c r="C62" s="2"/>
      <c r="D62" s="2"/>
      <c r="E62" s="2"/>
      <c r="F62" s="4"/>
    </row>
    <row r="63" spans="1:6" ht="12.75" customHeight="1">
      <c r="B63" s="2"/>
      <c r="C63" s="2"/>
      <c r="D63" s="2"/>
      <c r="E63" s="2"/>
      <c r="F63" s="4"/>
    </row>
    <row r="64" spans="1:6" ht="12.75" customHeight="1">
      <c r="B64" s="2"/>
      <c r="C64" s="2"/>
      <c r="D64" s="2"/>
      <c r="E64" s="2"/>
      <c r="F64" s="4"/>
    </row>
    <row r="65" spans="2:6" ht="12.75" customHeight="1">
      <c r="B65" s="2"/>
      <c r="C65" s="2"/>
      <c r="D65" s="2"/>
      <c r="E65" s="2"/>
      <c r="F65" s="4"/>
    </row>
    <row r="66" spans="2:6" ht="12.75" customHeight="1">
      <c r="B66" s="2"/>
      <c r="C66" s="2"/>
      <c r="D66" s="2"/>
      <c r="E66" s="2"/>
      <c r="F66" s="4"/>
    </row>
    <row r="67" spans="2:6" ht="12.75" customHeight="1">
      <c r="B67" s="2"/>
      <c r="C67" s="2"/>
      <c r="D67" s="2"/>
      <c r="E67" s="2"/>
      <c r="F67" s="4"/>
    </row>
    <row r="68" spans="2:6" ht="12.75" customHeight="1">
      <c r="B68" s="2"/>
      <c r="C68" s="2"/>
      <c r="D68" s="2"/>
      <c r="E68" s="2"/>
      <c r="F68" s="4"/>
    </row>
    <row r="69" spans="2:6" ht="12.75" customHeight="1">
      <c r="B69" s="2"/>
      <c r="C69" s="2"/>
      <c r="D69" s="2"/>
      <c r="E69" s="2"/>
      <c r="F69" s="4"/>
    </row>
    <row r="70" spans="2:6" ht="12.75" customHeight="1">
      <c r="B70" s="2"/>
      <c r="C70" s="2"/>
      <c r="D70" s="2"/>
      <c r="E70" s="2"/>
      <c r="F70" s="4"/>
    </row>
    <row r="71" spans="2:6" ht="12.75" customHeight="1">
      <c r="B71" s="2"/>
      <c r="C71" s="2"/>
      <c r="D71" s="2"/>
      <c r="E71" s="2"/>
      <c r="F71" s="4"/>
    </row>
    <row r="72" spans="2:6" ht="12.75" customHeight="1">
      <c r="B72" s="2"/>
      <c r="C72" s="2"/>
      <c r="D72" s="2"/>
      <c r="E72" s="2"/>
      <c r="F72" s="4"/>
    </row>
    <row r="73" spans="2:6" ht="12.75" customHeight="1">
      <c r="B73" s="2"/>
      <c r="C73" s="2"/>
      <c r="D73" s="2"/>
      <c r="E73" s="2"/>
      <c r="F73" s="4"/>
    </row>
    <row r="74" spans="2:6" ht="12.75" customHeight="1">
      <c r="B74" s="2"/>
      <c r="C74" s="2"/>
      <c r="D74" s="2"/>
      <c r="E74" s="2"/>
      <c r="F74" s="4"/>
    </row>
    <row r="75" spans="2:6" ht="12.75" customHeight="1">
      <c r="B75" s="2"/>
      <c r="C75" s="2"/>
      <c r="D75" s="2"/>
      <c r="E75" s="2"/>
      <c r="F75" s="4"/>
    </row>
    <row r="76" spans="2:6" ht="12.75" customHeight="1">
      <c r="B76" s="2"/>
      <c r="C76" s="2"/>
      <c r="D76" s="2"/>
      <c r="E76" s="2"/>
      <c r="F76" s="4"/>
    </row>
    <row r="77" spans="2:6" ht="12.75" customHeight="1">
      <c r="B77" s="2"/>
      <c r="C77" s="2"/>
      <c r="D77" s="2"/>
      <c r="E77" s="2"/>
      <c r="F77" s="4"/>
    </row>
    <row r="78" spans="2:6" ht="12.75" customHeight="1">
      <c r="B78" s="2"/>
      <c r="C78" s="2"/>
      <c r="D78" s="2"/>
      <c r="E78" s="2"/>
      <c r="F78" s="4"/>
    </row>
    <row r="79" spans="2:6" ht="12.75" customHeight="1">
      <c r="B79" s="2"/>
      <c r="C79" s="2"/>
      <c r="D79" s="2"/>
      <c r="E79" s="2"/>
      <c r="F79" s="4"/>
    </row>
    <row r="80" spans="2:6" ht="12.75" customHeight="1">
      <c r="B80" s="2"/>
      <c r="C80" s="2"/>
      <c r="D80" s="2"/>
      <c r="E80" s="2"/>
      <c r="F80" s="4"/>
    </row>
    <row r="81" spans="2:6" ht="12.75" customHeight="1">
      <c r="B81" s="2"/>
      <c r="C81" s="2"/>
      <c r="D81" s="2"/>
      <c r="E81" s="2"/>
      <c r="F81" s="4"/>
    </row>
    <row r="82" spans="2:6" ht="12.75" customHeight="1">
      <c r="B82" s="2"/>
      <c r="C82" s="2"/>
      <c r="D82" s="2"/>
      <c r="E82" s="2"/>
      <c r="F82" s="4"/>
    </row>
    <row r="83" spans="2:6" ht="12.75" customHeight="1">
      <c r="B83" s="2"/>
      <c r="C83" s="2"/>
      <c r="D83" s="2"/>
      <c r="E83" s="2"/>
      <c r="F83" s="4"/>
    </row>
    <row r="84" spans="2:6" ht="12.75" customHeight="1">
      <c r="B84" s="2"/>
      <c r="C84" s="2"/>
      <c r="D84" s="2"/>
      <c r="E84" s="2"/>
      <c r="F84" s="4"/>
    </row>
    <row r="85" spans="2:6" ht="12.75" customHeight="1">
      <c r="B85" s="2"/>
      <c r="C85" s="2"/>
      <c r="D85" s="2"/>
      <c r="E85" s="2"/>
      <c r="F85" s="4"/>
    </row>
    <row r="86" spans="2:6" ht="12.75" customHeight="1">
      <c r="B86" s="2"/>
      <c r="C86" s="2"/>
      <c r="D86" s="2"/>
      <c r="E86" s="2"/>
      <c r="F86" s="4"/>
    </row>
    <row r="87" spans="2:6" ht="12.75" customHeight="1">
      <c r="B87" s="2"/>
      <c r="C87" s="2"/>
      <c r="D87" s="2"/>
      <c r="E87" s="2"/>
      <c r="F87" s="4"/>
    </row>
    <row r="88" spans="2:6" ht="12.75" customHeight="1">
      <c r="B88" s="2"/>
      <c r="C88" s="2"/>
      <c r="D88" s="2"/>
      <c r="E88" s="2"/>
      <c r="F88" s="4"/>
    </row>
    <row r="89" spans="2:6" ht="12.75" customHeight="1">
      <c r="B89" s="2"/>
      <c r="C89" s="2"/>
      <c r="D89" s="2"/>
      <c r="E89" s="2"/>
      <c r="F89" s="4"/>
    </row>
    <row r="90" spans="2:6" ht="12.75" customHeight="1">
      <c r="B90" s="2"/>
      <c r="C90" s="2"/>
      <c r="D90" s="2"/>
      <c r="E90" s="2"/>
      <c r="F90" s="4"/>
    </row>
    <row r="91" spans="2:6" ht="12.75" customHeight="1">
      <c r="B91" s="2"/>
      <c r="C91" s="2"/>
      <c r="D91" s="2"/>
      <c r="E91" s="2"/>
      <c r="F91" s="4"/>
    </row>
    <row r="92" spans="2:6" ht="12.75" customHeight="1">
      <c r="B92" s="2"/>
      <c r="C92" s="2"/>
      <c r="D92" s="2"/>
      <c r="E92" s="2"/>
      <c r="F92" s="4"/>
    </row>
    <row r="93" spans="2:6" ht="12.75" customHeight="1">
      <c r="B93" s="2"/>
      <c r="C93" s="2"/>
      <c r="D93" s="2"/>
      <c r="E93" s="2"/>
      <c r="F93" s="4"/>
    </row>
    <row r="94" spans="2:6" ht="12.75" customHeight="1">
      <c r="B94" s="2"/>
      <c r="C94" s="2"/>
      <c r="D94" s="2"/>
      <c r="E94" s="2"/>
      <c r="F94" s="4"/>
    </row>
    <row r="95" spans="2:6" ht="12.75" customHeight="1">
      <c r="B95" s="2"/>
      <c r="C95" s="2"/>
      <c r="D95" s="2"/>
      <c r="E95" s="2"/>
      <c r="F95" s="4"/>
    </row>
    <row r="96" spans="2:6" ht="12.75" customHeight="1">
      <c r="B96" s="2"/>
      <c r="C96" s="2"/>
      <c r="D96" s="2"/>
      <c r="E96" s="2"/>
      <c r="F96" s="4"/>
    </row>
    <row r="97" spans="2:6" ht="12.75" customHeight="1">
      <c r="B97" s="2"/>
      <c r="C97" s="2"/>
      <c r="D97" s="2"/>
      <c r="E97" s="2"/>
      <c r="F97" s="4"/>
    </row>
    <row r="98" spans="2:6" ht="12.75" customHeight="1">
      <c r="B98" s="2"/>
      <c r="C98" s="2"/>
      <c r="D98" s="2"/>
      <c r="E98" s="2"/>
      <c r="F98" s="4"/>
    </row>
    <row r="99" spans="2:6" ht="12.75" customHeight="1">
      <c r="B99" s="2"/>
      <c r="C99" s="2"/>
      <c r="D99" s="2"/>
      <c r="E99" s="2"/>
      <c r="F99" s="4"/>
    </row>
    <row r="100" spans="2:6" ht="12.75" customHeight="1">
      <c r="B100" s="2"/>
      <c r="C100" s="2"/>
      <c r="D100" s="2"/>
      <c r="E100" s="2"/>
      <c r="F100" s="4"/>
    </row>
    <row r="101" spans="2:6" ht="12.75" customHeight="1">
      <c r="B101" s="2"/>
      <c r="C101" s="2"/>
      <c r="D101" s="2"/>
      <c r="E101" s="2"/>
      <c r="F101" s="4"/>
    </row>
    <row r="102" spans="2:6" ht="12.75" customHeight="1">
      <c r="B102" s="2"/>
      <c r="C102" s="2"/>
      <c r="D102" s="2"/>
      <c r="E102" s="2"/>
      <c r="F102" s="4"/>
    </row>
    <row r="103" spans="2:6" ht="12.75" customHeight="1">
      <c r="B103" s="2"/>
      <c r="C103" s="2"/>
      <c r="D103" s="2"/>
      <c r="E103" s="2"/>
      <c r="F103" s="4"/>
    </row>
    <row r="104" spans="2:6" ht="12.75" customHeight="1">
      <c r="B104" s="2"/>
      <c r="C104" s="2"/>
      <c r="D104" s="2"/>
      <c r="E104" s="2"/>
      <c r="F104" s="4"/>
    </row>
    <row r="105" spans="2:6" ht="12.75" customHeight="1">
      <c r="B105" s="2"/>
      <c r="C105" s="2"/>
      <c r="D105" s="2"/>
      <c r="E105" s="2"/>
      <c r="F105" s="4"/>
    </row>
    <row r="106" spans="2:6" ht="12.75" customHeight="1">
      <c r="B106" s="2"/>
      <c r="C106" s="2"/>
      <c r="D106" s="2"/>
      <c r="E106" s="2"/>
      <c r="F106" s="4"/>
    </row>
    <row r="107" spans="2:6" ht="12.75" customHeight="1">
      <c r="B107" s="2"/>
      <c r="C107" s="2"/>
      <c r="D107" s="2"/>
      <c r="E107" s="2"/>
      <c r="F107" s="4"/>
    </row>
    <row r="108" spans="2:6" ht="12.75" customHeight="1">
      <c r="B108" s="2"/>
      <c r="C108" s="2"/>
      <c r="D108" s="2"/>
      <c r="E108" s="2"/>
      <c r="F108" s="4"/>
    </row>
    <row r="109" spans="2:6" ht="12.75" customHeight="1">
      <c r="B109" s="2"/>
      <c r="C109" s="2"/>
      <c r="D109" s="2"/>
      <c r="E109" s="2"/>
      <c r="F109" s="4"/>
    </row>
    <row r="110" spans="2:6" ht="12.75" customHeight="1">
      <c r="B110" s="2"/>
      <c r="C110" s="2"/>
      <c r="D110" s="2"/>
      <c r="E110" s="2"/>
      <c r="F110" s="4"/>
    </row>
    <row r="111" spans="2:6" ht="12.75" customHeight="1">
      <c r="B111" s="2"/>
      <c r="C111" s="2"/>
      <c r="D111" s="2"/>
      <c r="E111" s="2"/>
      <c r="F111" s="4"/>
    </row>
    <row r="112" spans="2:6" ht="12.75" customHeight="1">
      <c r="B112" s="2"/>
      <c r="C112" s="2"/>
      <c r="D112" s="2"/>
      <c r="E112" s="2"/>
      <c r="F112" s="4"/>
    </row>
    <row r="113" spans="2:6" ht="12.75" customHeight="1">
      <c r="B113" s="2"/>
      <c r="C113" s="2"/>
      <c r="D113" s="2"/>
      <c r="E113" s="2"/>
      <c r="F113" s="4"/>
    </row>
    <row r="114" spans="2:6" ht="12.75" customHeight="1">
      <c r="B114" s="2"/>
      <c r="C114" s="2"/>
      <c r="D114" s="2"/>
      <c r="E114" s="2"/>
      <c r="F114" s="4"/>
    </row>
    <row r="115" spans="2:6" ht="12.75" customHeight="1">
      <c r="B115" s="2"/>
      <c r="C115" s="2"/>
      <c r="D115" s="2"/>
      <c r="E115" s="2"/>
      <c r="F115" s="4"/>
    </row>
    <row r="116" spans="2:6" ht="12.75" customHeight="1">
      <c r="B116" s="2"/>
      <c r="C116" s="2"/>
      <c r="D116" s="2"/>
      <c r="E116" s="2"/>
      <c r="F116" s="4"/>
    </row>
    <row r="117" spans="2:6" ht="12.75" customHeight="1">
      <c r="B117" s="2"/>
      <c r="C117" s="2"/>
      <c r="D117" s="2"/>
      <c r="E117" s="2"/>
      <c r="F117" s="4"/>
    </row>
    <row r="118" spans="2:6" ht="12.75" customHeight="1">
      <c r="B118" s="2"/>
      <c r="C118" s="2"/>
      <c r="D118" s="2"/>
      <c r="E118" s="2"/>
      <c r="F118" s="4"/>
    </row>
    <row r="119" spans="2:6" ht="12.75" customHeight="1">
      <c r="B119" s="2"/>
      <c r="C119" s="2"/>
      <c r="D119" s="2"/>
      <c r="E119" s="2"/>
      <c r="F119" s="4"/>
    </row>
    <row r="120" spans="2:6" ht="12.75" customHeight="1">
      <c r="B120" s="2"/>
      <c r="C120" s="2"/>
      <c r="D120" s="2"/>
      <c r="E120" s="2"/>
      <c r="F120" s="4"/>
    </row>
    <row r="121" spans="2:6" ht="12.75" customHeight="1">
      <c r="B121" s="2"/>
      <c r="C121" s="2"/>
      <c r="D121" s="2"/>
      <c r="E121" s="2"/>
      <c r="F121" s="4"/>
    </row>
    <row r="122" spans="2:6" ht="12.75" customHeight="1">
      <c r="B122" s="2"/>
      <c r="C122" s="2"/>
      <c r="D122" s="2"/>
      <c r="E122" s="2"/>
      <c r="F122" s="4"/>
    </row>
    <row r="123" spans="2:6" ht="12.75" customHeight="1">
      <c r="B123" s="2"/>
      <c r="C123" s="2"/>
      <c r="D123" s="2"/>
      <c r="E123" s="2"/>
      <c r="F123" s="4"/>
    </row>
    <row r="124" spans="2:6" ht="12.75" customHeight="1">
      <c r="B124" s="2"/>
      <c r="C124" s="2"/>
      <c r="D124" s="2"/>
      <c r="E124" s="2"/>
      <c r="F124" s="4"/>
    </row>
    <row r="125" spans="2:6" ht="12.75" customHeight="1">
      <c r="B125" s="2"/>
      <c r="C125" s="2"/>
      <c r="D125" s="2"/>
      <c r="E125" s="2"/>
      <c r="F125" s="4"/>
    </row>
    <row r="126" spans="2:6" ht="12.75" customHeight="1">
      <c r="B126" s="2"/>
      <c r="C126" s="2"/>
      <c r="D126" s="2"/>
      <c r="E126" s="2"/>
      <c r="F126" s="4"/>
    </row>
    <row r="127" spans="2:6" ht="12.75" customHeight="1">
      <c r="B127" s="2"/>
      <c r="C127" s="2"/>
      <c r="D127" s="2"/>
      <c r="E127" s="2"/>
      <c r="F127" s="4"/>
    </row>
    <row r="128" spans="2:6" ht="12.75" customHeight="1">
      <c r="B128" s="2"/>
      <c r="C128" s="2"/>
      <c r="D128" s="2"/>
      <c r="E128" s="2"/>
      <c r="F128" s="4"/>
    </row>
    <row r="129" spans="2:6" ht="12.75" customHeight="1">
      <c r="B129" s="2"/>
      <c r="C129" s="2"/>
      <c r="D129" s="2"/>
      <c r="E129" s="2"/>
      <c r="F129" s="4"/>
    </row>
    <row r="130" spans="2:6" ht="12.75" customHeight="1">
      <c r="B130" s="2"/>
      <c r="C130" s="2"/>
      <c r="D130" s="2"/>
      <c r="E130" s="2"/>
      <c r="F130" s="4"/>
    </row>
    <row r="131" spans="2:6" ht="12.75" customHeight="1">
      <c r="B131" s="2"/>
      <c r="C131" s="2"/>
      <c r="D131" s="2"/>
      <c r="E131" s="2"/>
      <c r="F131" s="4"/>
    </row>
    <row r="132" spans="2:6" ht="12.75" customHeight="1">
      <c r="B132" s="2"/>
      <c r="C132" s="2"/>
      <c r="D132" s="2"/>
      <c r="E132" s="2"/>
      <c r="F132" s="4"/>
    </row>
    <row r="133" spans="2:6" ht="12.75" customHeight="1">
      <c r="B133" s="2"/>
      <c r="C133" s="2"/>
      <c r="D133" s="2"/>
      <c r="E133" s="2"/>
      <c r="F133" s="4"/>
    </row>
    <row r="134" spans="2:6" ht="12.75" customHeight="1">
      <c r="B134" s="2"/>
      <c r="C134" s="2"/>
      <c r="D134" s="2"/>
      <c r="E134" s="2"/>
      <c r="F134" s="4"/>
    </row>
    <row r="135" spans="2:6" ht="12.75" customHeight="1">
      <c r="B135" s="2"/>
      <c r="C135" s="2"/>
      <c r="D135" s="2"/>
      <c r="E135" s="2"/>
      <c r="F135" s="4"/>
    </row>
    <row r="136" spans="2:6" ht="12.75" customHeight="1">
      <c r="B136" s="2"/>
      <c r="C136" s="2"/>
      <c r="D136" s="2"/>
      <c r="E136" s="2"/>
      <c r="F136" s="4"/>
    </row>
    <row r="137" spans="2:6" ht="12.75" customHeight="1">
      <c r="B137" s="2"/>
      <c r="C137" s="2"/>
      <c r="D137" s="2"/>
      <c r="E137" s="2"/>
      <c r="F137" s="4"/>
    </row>
    <row r="138" spans="2:6" ht="12.75" customHeight="1">
      <c r="B138" s="2"/>
      <c r="C138" s="2"/>
      <c r="D138" s="2"/>
      <c r="E138" s="2"/>
      <c r="F138" s="4"/>
    </row>
    <row r="139" spans="2:6" ht="12.75" customHeight="1">
      <c r="B139" s="2"/>
      <c r="C139" s="2"/>
      <c r="D139" s="2"/>
      <c r="E139" s="2"/>
      <c r="F139" s="4"/>
    </row>
    <row r="140" spans="2:6" ht="12.75" customHeight="1">
      <c r="B140" s="2"/>
      <c r="C140" s="2"/>
      <c r="D140" s="2"/>
      <c r="E140" s="2"/>
      <c r="F140" s="4"/>
    </row>
    <row r="141" spans="2:6" ht="12.75" customHeight="1">
      <c r="B141" s="2"/>
      <c r="C141" s="2"/>
      <c r="D141" s="2"/>
      <c r="E141" s="2"/>
      <c r="F141" s="4"/>
    </row>
    <row r="142" spans="2:6" ht="12.75" customHeight="1">
      <c r="B142" s="2"/>
      <c r="C142" s="2"/>
      <c r="D142" s="2"/>
      <c r="E142" s="2"/>
      <c r="F142" s="4"/>
    </row>
    <row r="143" spans="2:6" ht="12.75" customHeight="1">
      <c r="B143" s="2"/>
      <c r="C143" s="2"/>
      <c r="D143" s="2"/>
      <c r="E143" s="2"/>
      <c r="F143" s="4"/>
    </row>
    <row r="144" spans="2:6" ht="12.75" customHeight="1">
      <c r="B144" s="2"/>
      <c r="C144" s="2"/>
      <c r="D144" s="2"/>
      <c r="E144" s="2"/>
      <c r="F144" s="4"/>
    </row>
    <row r="145" spans="2:6" ht="12.75" customHeight="1">
      <c r="B145" s="2"/>
      <c r="C145" s="2"/>
      <c r="D145" s="2"/>
      <c r="E145" s="2"/>
      <c r="F145" s="4"/>
    </row>
    <row r="146" spans="2:6" ht="12.75" customHeight="1">
      <c r="B146" s="2"/>
      <c r="C146" s="2"/>
      <c r="D146" s="2"/>
      <c r="E146" s="2"/>
      <c r="F146" s="4"/>
    </row>
    <row r="147" spans="2:6" ht="12.75" customHeight="1">
      <c r="B147" s="2"/>
      <c r="C147" s="2"/>
      <c r="D147" s="2"/>
      <c r="E147" s="2"/>
      <c r="F147" s="4"/>
    </row>
    <row r="148" spans="2:6" ht="12.75" customHeight="1">
      <c r="B148" s="2"/>
      <c r="C148" s="2"/>
      <c r="D148" s="2"/>
      <c r="E148" s="2"/>
      <c r="F148" s="4"/>
    </row>
    <row r="149" spans="2:6" ht="12.75" customHeight="1">
      <c r="B149" s="2"/>
      <c r="C149" s="2"/>
      <c r="D149" s="2"/>
      <c r="E149" s="2"/>
      <c r="F149" s="4"/>
    </row>
    <row r="150" spans="2:6" ht="12.75" customHeight="1">
      <c r="B150" s="2"/>
      <c r="C150" s="2"/>
      <c r="D150" s="2"/>
      <c r="E150" s="2"/>
      <c r="F150" s="4"/>
    </row>
    <row r="151" spans="2:6" ht="12.75" customHeight="1">
      <c r="B151" s="2"/>
      <c r="C151" s="2"/>
      <c r="D151" s="2"/>
      <c r="E151" s="2"/>
      <c r="F151" s="4"/>
    </row>
    <row r="152" spans="2:6" ht="12.75" customHeight="1">
      <c r="B152" s="2"/>
      <c r="C152" s="2"/>
      <c r="D152" s="2"/>
      <c r="E152" s="2"/>
      <c r="F152" s="4"/>
    </row>
    <row r="153" spans="2:6" ht="12.75" customHeight="1">
      <c r="B153" s="2"/>
      <c r="C153" s="2"/>
      <c r="D153" s="2"/>
      <c r="E153" s="2"/>
      <c r="F153" s="4"/>
    </row>
    <row r="154" spans="2:6" ht="12.75" customHeight="1">
      <c r="B154" s="2"/>
      <c r="C154" s="2"/>
      <c r="D154" s="2"/>
      <c r="E154" s="2"/>
      <c r="F154" s="4"/>
    </row>
    <row r="155" spans="2:6" ht="12.75" customHeight="1">
      <c r="B155" s="2"/>
      <c r="C155" s="2"/>
      <c r="D155" s="2"/>
      <c r="E155" s="2"/>
      <c r="F155" s="4"/>
    </row>
    <row r="156" spans="2:6" ht="12.75" customHeight="1">
      <c r="B156" s="2"/>
      <c r="C156" s="2"/>
      <c r="D156" s="2"/>
      <c r="E156" s="2"/>
      <c r="F156" s="4"/>
    </row>
    <row r="157" spans="2:6" ht="12.75" customHeight="1">
      <c r="B157" s="2"/>
      <c r="C157" s="2"/>
      <c r="D157" s="2"/>
      <c r="E157" s="2"/>
      <c r="F157" s="4"/>
    </row>
    <row r="158" spans="2:6" ht="12.75" customHeight="1">
      <c r="B158" s="2"/>
      <c r="C158" s="2"/>
      <c r="D158" s="2"/>
      <c r="E158" s="2"/>
      <c r="F158" s="4"/>
    </row>
    <row r="159" spans="2:6" ht="12.75" customHeight="1">
      <c r="B159" s="2"/>
      <c r="C159" s="2"/>
      <c r="D159" s="2"/>
      <c r="E159" s="2"/>
      <c r="F159" s="4"/>
    </row>
    <row r="160" spans="2:6" ht="12.75" customHeight="1">
      <c r="B160" s="2"/>
      <c r="C160" s="2"/>
      <c r="D160" s="2"/>
      <c r="E160" s="2"/>
      <c r="F160" s="4"/>
    </row>
    <row r="161" spans="2:6" ht="12.75" customHeight="1">
      <c r="B161" s="2"/>
      <c r="C161" s="2"/>
      <c r="D161" s="2"/>
      <c r="E161" s="2"/>
      <c r="F161" s="4"/>
    </row>
    <row r="162" spans="2:6" ht="12.75" customHeight="1">
      <c r="B162" s="2"/>
      <c r="C162" s="2"/>
      <c r="D162" s="2"/>
      <c r="E162" s="2"/>
      <c r="F162" s="4"/>
    </row>
    <row r="163" spans="2:6" ht="12.75" customHeight="1">
      <c r="B163" s="2"/>
      <c r="C163" s="2"/>
      <c r="D163" s="2"/>
      <c r="E163" s="2"/>
      <c r="F163" s="4"/>
    </row>
    <row r="164" spans="2:6" ht="12.75" customHeight="1">
      <c r="B164" s="2"/>
      <c r="C164" s="2"/>
      <c r="D164" s="2"/>
      <c r="E164" s="2"/>
      <c r="F164" s="4"/>
    </row>
    <row r="165" spans="2:6" ht="12.75" customHeight="1">
      <c r="B165" s="2"/>
      <c r="C165" s="2"/>
      <c r="D165" s="2"/>
      <c r="E165" s="2"/>
      <c r="F165" s="4"/>
    </row>
    <row r="166" spans="2:6" ht="12.75" customHeight="1">
      <c r="B166" s="2"/>
      <c r="C166" s="2"/>
      <c r="D166" s="2"/>
      <c r="E166" s="2"/>
      <c r="F166" s="4"/>
    </row>
    <row r="167" spans="2:6" ht="12.75" customHeight="1">
      <c r="B167" s="2"/>
      <c r="C167" s="2"/>
      <c r="D167" s="2"/>
      <c r="E167" s="2"/>
      <c r="F167" s="4"/>
    </row>
    <row r="168" spans="2:6" ht="12.75" customHeight="1">
      <c r="B168" s="2"/>
      <c r="C168" s="2"/>
      <c r="D168" s="2"/>
      <c r="E168" s="2"/>
      <c r="F168" s="4"/>
    </row>
    <row r="169" spans="2:6" ht="12.75" customHeight="1">
      <c r="B169" s="2"/>
      <c r="C169" s="2"/>
      <c r="D169" s="2"/>
      <c r="E169" s="2"/>
      <c r="F169" s="4"/>
    </row>
    <row r="170" spans="2:6" ht="12.75" customHeight="1">
      <c r="B170" s="2"/>
      <c r="C170" s="2"/>
      <c r="D170" s="2"/>
      <c r="E170" s="2"/>
      <c r="F170" s="4"/>
    </row>
    <row r="171" spans="2:6" ht="12.75" customHeight="1">
      <c r="B171" s="2"/>
      <c r="C171" s="2"/>
      <c r="D171" s="2"/>
      <c r="E171" s="2"/>
      <c r="F171" s="4"/>
    </row>
    <row r="172" spans="2:6" ht="12.75" customHeight="1">
      <c r="B172" s="2"/>
      <c r="C172" s="2"/>
      <c r="D172" s="2"/>
      <c r="E172" s="2"/>
      <c r="F172" s="4"/>
    </row>
    <row r="173" spans="2:6" ht="12.75" customHeight="1">
      <c r="B173" s="2"/>
      <c r="C173" s="2"/>
      <c r="D173" s="2"/>
      <c r="E173" s="2"/>
      <c r="F173" s="4"/>
    </row>
    <row r="174" spans="2:6" ht="12.75" customHeight="1">
      <c r="B174" s="2"/>
      <c r="C174" s="2"/>
      <c r="D174" s="2"/>
      <c r="E174" s="2"/>
      <c r="F174" s="4"/>
    </row>
    <row r="175" spans="2:6" ht="12.75" customHeight="1">
      <c r="B175" s="2"/>
      <c r="C175" s="2"/>
      <c r="D175" s="2"/>
      <c r="E175" s="2"/>
      <c r="F175" s="4"/>
    </row>
    <row r="176" spans="2:6" ht="12.75" customHeight="1">
      <c r="B176" s="2"/>
      <c r="C176" s="2"/>
      <c r="D176" s="2"/>
      <c r="E176" s="2"/>
      <c r="F176" s="4"/>
    </row>
    <row r="177" spans="2:6" ht="12.75" customHeight="1">
      <c r="B177" s="2"/>
      <c r="C177" s="2"/>
      <c r="D177" s="2"/>
      <c r="E177" s="2"/>
      <c r="F177" s="4"/>
    </row>
    <row r="178" spans="2:6" ht="12.75" customHeight="1">
      <c r="B178" s="2"/>
      <c r="C178" s="2"/>
      <c r="D178" s="2"/>
      <c r="E178" s="2"/>
      <c r="F178" s="4"/>
    </row>
    <row r="179" spans="2:6" ht="12.75" customHeight="1">
      <c r="B179" s="2"/>
      <c r="C179" s="2"/>
      <c r="D179" s="2"/>
      <c r="E179" s="2"/>
      <c r="F179" s="4"/>
    </row>
    <row r="180" spans="2:6" ht="12.75" customHeight="1">
      <c r="B180" s="2"/>
      <c r="C180" s="2"/>
      <c r="D180" s="2"/>
      <c r="E180" s="2"/>
      <c r="F180" s="4"/>
    </row>
    <row r="181" spans="2:6" ht="12.75" customHeight="1">
      <c r="B181" s="2"/>
      <c r="C181" s="2"/>
      <c r="D181" s="2"/>
      <c r="E181" s="2"/>
      <c r="F181" s="4"/>
    </row>
    <row r="182" spans="2:6" ht="12.75" customHeight="1">
      <c r="B182" s="2"/>
      <c r="C182" s="2"/>
      <c r="D182" s="2"/>
      <c r="E182" s="2"/>
      <c r="F182" s="4"/>
    </row>
    <row r="183" spans="2:6" ht="12.75" customHeight="1">
      <c r="B183" s="2"/>
      <c r="C183" s="2"/>
      <c r="D183" s="2"/>
      <c r="E183" s="2"/>
      <c r="F183" s="4"/>
    </row>
    <row r="184" spans="2:6" ht="12.75" customHeight="1">
      <c r="B184" s="2"/>
      <c r="C184" s="2"/>
      <c r="D184" s="2"/>
      <c r="E184" s="2"/>
      <c r="F184" s="4"/>
    </row>
    <row r="185" spans="2:6" ht="12.75" customHeight="1">
      <c r="B185" s="2"/>
      <c r="C185" s="2"/>
      <c r="D185" s="2"/>
      <c r="E185" s="2"/>
      <c r="F185" s="4"/>
    </row>
    <row r="186" spans="2:6" ht="12.75" customHeight="1">
      <c r="B186" s="2"/>
      <c r="C186" s="2"/>
      <c r="D186" s="2"/>
      <c r="E186" s="2"/>
      <c r="F186" s="4"/>
    </row>
    <row r="187" spans="2:6" ht="12.75" customHeight="1">
      <c r="B187" s="2"/>
      <c r="C187" s="2"/>
      <c r="D187" s="2"/>
      <c r="E187" s="2"/>
      <c r="F187" s="4"/>
    </row>
    <row r="188" spans="2:6" ht="12.75" customHeight="1">
      <c r="B188" s="2"/>
      <c r="C188" s="2"/>
      <c r="D188" s="2"/>
      <c r="E188" s="2"/>
      <c r="F188" s="4"/>
    </row>
    <row r="189" spans="2:6" ht="12.75" customHeight="1">
      <c r="B189" s="2"/>
      <c r="C189" s="2"/>
      <c r="D189" s="2"/>
      <c r="E189" s="2"/>
      <c r="F189" s="4"/>
    </row>
    <row r="190" spans="2:6" ht="12.75" customHeight="1">
      <c r="B190" s="2"/>
      <c r="C190" s="2"/>
      <c r="D190" s="2"/>
      <c r="E190" s="2"/>
      <c r="F190" s="4"/>
    </row>
    <row r="191" spans="2:6" ht="12.75" customHeight="1">
      <c r="B191" s="2"/>
      <c r="C191" s="2"/>
      <c r="D191" s="2"/>
      <c r="E191" s="2"/>
      <c r="F191" s="4"/>
    </row>
    <row r="192" spans="2:6" ht="12.75" customHeight="1">
      <c r="B192" s="2"/>
      <c r="C192" s="2"/>
      <c r="D192" s="2"/>
      <c r="E192" s="2"/>
      <c r="F192" s="4"/>
    </row>
    <row r="193" spans="2:6" ht="12.75" customHeight="1">
      <c r="B193" s="2"/>
      <c r="C193" s="2"/>
      <c r="D193" s="2"/>
      <c r="E193" s="2"/>
      <c r="F193" s="4"/>
    </row>
    <row r="194" spans="2:6" ht="12.75" customHeight="1">
      <c r="B194" s="2"/>
      <c r="C194" s="2"/>
      <c r="D194" s="2"/>
      <c r="E194" s="2"/>
      <c r="F194" s="4"/>
    </row>
    <row r="195" spans="2:6" ht="12.75" customHeight="1">
      <c r="B195" s="2"/>
      <c r="C195" s="2"/>
      <c r="D195" s="2"/>
      <c r="E195" s="2"/>
      <c r="F195" s="4"/>
    </row>
    <row r="196" spans="2:6" ht="12.75" customHeight="1">
      <c r="B196" s="2"/>
      <c r="C196" s="2"/>
      <c r="D196" s="2"/>
      <c r="E196" s="2"/>
      <c r="F196" s="4"/>
    </row>
    <row r="197" spans="2:6" ht="12.75" customHeight="1">
      <c r="B197" s="2"/>
      <c r="C197" s="2"/>
      <c r="D197" s="2"/>
      <c r="E197" s="2"/>
      <c r="F197" s="4"/>
    </row>
    <row r="198" spans="2:6" ht="12.75" customHeight="1">
      <c r="B198" s="2"/>
      <c r="C198" s="2"/>
      <c r="D198" s="2"/>
      <c r="E198" s="2"/>
      <c r="F198" s="4"/>
    </row>
    <row r="199" spans="2:6" ht="12.75" customHeight="1">
      <c r="B199" s="2"/>
      <c r="C199" s="2"/>
      <c r="D199" s="2"/>
      <c r="E199" s="2"/>
      <c r="F199" s="4"/>
    </row>
    <row r="200" spans="2:6" ht="12.75" customHeight="1">
      <c r="B200" s="2"/>
      <c r="C200" s="2"/>
      <c r="D200" s="2"/>
      <c r="E200" s="2"/>
      <c r="F200" s="4"/>
    </row>
    <row r="201" spans="2:6" ht="12.75" customHeight="1">
      <c r="B201" s="2"/>
      <c r="C201" s="2"/>
      <c r="D201" s="2"/>
      <c r="E201" s="2"/>
      <c r="F201" s="4"/>
    </row>
    <row r="202" spans="2:6" ht="12.75" customHeight="1">
      <c r="B202" s="2"/>
      <c r="C202" s="2"/>
      <c r="D202" s="2"/>
      <c r="E202" s="2"/>
      <c r="F202" s="4"/>
    </row>
    <row r="203" spans="2:6" ht="12.75" customHeight="1">
      <c r="B203" s="2"/>
      <c r="C203" s="2"/>
      <c r="D203" s="2"/>
      <c r="E203" s="2"/>
      <c r="F203" s="4"/>
    </row>
    <row r="204" spans="2:6" ht="12.75" customHeight="1">
      <c r="B204" s="2"/>
      <c r="C204" s="2"/>
      <c r="D204" s="2"/>
      <c r="E204" s="2"/>
      <c r="F204" s="4"/>
    </row>
    <row r="205" spans="2:6" ht="12.75" customHeight="1">
      <c r="B205" s="2"/>
      <c r="C205" s="2"/>
      <c r="D205" s="2"/>
      <c r="E205" s="2"/>
      <c r="F205" s="4"/>
    </row>
    <row r="206" spans="2:6" ht="12.75" customHeight="1">
      <c r="B206" s="2"/>
      <c r="C206" s="2"/>
      <c r="D206" s="2"/>
      <c r="E206" s="2"/>
      <c r="F206" s="4"/>
    </row>
    <row r="207" spans="2:6" ht="12.75" customHeight="1">
      <c r="B207" s="2"/>
      <c r="C207" s="2"/>
      <c r="D207" s="2"/>
      <c r="E207" s="2"/>
      <c r="F207" s="4"/>
    </row>
    <row r="208" spans="2:6" ht="12.75" customHeight="1">
      <c r="B208" s="2"/>
      <c r="C208" s="2"/>
      <c r="D208" s="2"/>
      <c r="E208" s="2"/>
      <c r="F208" s="4"/>
    </row>
    <row r="209" spans="2:6" ht="12.75" customHeight="1">
      <c r="B209" s="2"/>
      <c r="C209" s="2"/>
      <c r="D209" s="2"/>
      <c r="E209" s="2"/>
      <c r="F209" s="4"/>
    </row>
    <row r="210" spans="2:6" ht="12.75" customHeight="1">
      <c r="B210" s="2"/>
      <c r="C210" s="2"/>
      <c r="D210" s="2"/>
      <c r="E210" s="2"/>
      <c r="F210" s="4"/>
    </row>
    <row r="211" spans="2:6" ht="12.75" customHeight="1">
      <c r="B211" s="2"/>
      <c r="C211" s="2"/>
      <c r="D211" s="2"/>
      <c r="E211" s="2"/>
      <c r="F211" s="4"/>
    </row>
    <row r="212" spans="2:6" ht="12.75" customHeight="1">
      <c r="B212" s="2"/>
      <c r="C212" s="2"/>
      <c r="D212" s="2"/>
      <c r="E212" s="2"/>
      <c r="F212" s="4"/>
    </row>
    <row r="213" spans="2:6" ht="12.75" customHeight="1">
      <c r="B213" s="2"/>
      <c r="C213" s="2"/>
      <c r="D213" s="2"/>
      <c r="E213" s="2"/>
      <c r="F213" s="4"/>
    </row>
    <row r="214" spans="2:6" ht="12.75" customHeight="1">
      <c r="B214" s="2"/>
      <c r="C214" s="2"/>
      <c r="D214" s="2"/>
      <c r="E214" s="2"/>
      <c r="F214" s="4"/>
    </row>
    <row r="215" spans="2:6" ht="12.75" customHeight="1">
      <c r="B215" s="2"/>
      <c r="C215" s="2"/>
      <c r="D215" s="2"/>
      <c r="E215" s="2"/>
      <c r="F215" s="4"/>
    </row>
    <row r="216" spans="2:6" ht="12.75" customHeight="1">
      <c r="B216" s="2"/>
      <c r="C216" s="2"/>
      <c r="D216" s="2"/>
      <c r="E216" s="2"/>
      <c r="F216" s="4"/>
    </row>
    <row r="217" spans="2:6" ht="12.75" customHeight="1">
      <c r="B217" s="2"/>
      <c r="C217" s="2"/>
      <c r="D217" s="2"/>
      <c r="E217" s="2"/>
      <c r="F217" s="4"/>
    </row>
    <row r="218" spans="2:6" ht="12.75" customHeight="1">
      <c r="B218" s="2"/>
      <c r="C218" s="2"/>
      <c r="D218" s="2"/>
      <c r="E218" s="2"/>
      <c r="F218" s="4"/>
    </row>
    <row r="219" spans="2:6" ht="12.75" customHeight="1">
      <c r="B219" s="2"/>
      <c r="C219" s="2"/>
      <c r="D219" s="2"/>
      <c r="E219" s="2"/>
      <c r="F219" s="4"/>
    </row>
    <row r="220" spans="2:6" ht="12.75" customHeight="1">
      <c r="B220" s="2"/>
      <c r="C220" s="2"/>
      <c r="D220" s="2"/>
      <c r="E220" s="2"/>
      <c r="F220" s="4"/>
    </row>
    <row r="221" spans="2:6" ht="12.75" customHeight="1">
      <c r="B221" s="2"/>
      <c r="C221" s="2"/>
      <c r="D221" s="2"/>
      <c r="E221" s="2"/>
      <c r="F221" s="4"/>
    </row>
    <row r="222" spans="2:6" ht="12.75" customHeight="1">
      <c r="B222" s="2"/>
      <c r="C222" s="2"/>
      <c r="D222" s="2"/>
      <c r="E222" s="2"/>
      <c r="F222" s="4"/>
    </row>
    <row r="223" spans="2:6" ht="12.75" customHeight="1">
      <c r="B223" s="2"/>
      <c r="C223" s="2"/>
      <c r="D223" s="2"/>
      <c r="E223" s="2"/>
      <c r="F223" s="4"/>
    </row>
    <row r="224" spans="2:6" ht="12.75" customHeight="1">
      <c r="B224" s="2"/>
      <c r="C224" s="2"/>
      <c r="D224" s="2"/>
      <c r="E224" s="2"/>
      <c r="F224" s="4"/>
    </row>
    <row r="225" spans="2:6" ht="12.75" customHeight="1">
      <c r="B225" s="2"/>
      <c r="C225" s="2"/>
      <c r="D225" s="2"/>
      <c r="E225" s="2"/>
      <c r="F225" s="4"/>
    </row>
    <row r="226" spans="2:6" ht="12.75" customHeight="1">
      <c r="B226" s="2"/>
      <c r="C226" s="2"/>
      <c r="D226" s="2"/>
      <c r="E226" s="2"/>
      <c r="F226" s="4"/>
    </row>
    <row r="227" spans="2:6" ht="12.75" customHeight="1">
      <c r="B227" s="2"/>
      <c r="C227" s="2"/>
      <c r="D227" s="2"/>
      <c r="E227" s="2"/>
      <c r="F227" s="4"/>
    </row>
    <row r="228" spans="2:6" ht="12.75" customHeight="1">
      <c r="B228" s="2"/>
      <c r="C228" s="2"/>
      <c r="D228" s="2"/>
      <c r="E228" s="2"/>
      <c r="F228" s="4"/>
    </row>
    <row r="229" spans="2:6" ht="12.75" customHeight="1">
      <c r="B229" s="2"/>
      <c r="C229" s="2"/>
      <c r="D229" s="2"/>
      <c r="E229" s="2"/>
      <c r="F229" s="4"/>
    </row>
    <row r="230" spans="2:6" ht="12.75" customHeight="1">
      <c r="B230" s="2"/>
      <c r="C230" s="2"/>
      <c r="D230" s="2"/>
      <c r="E230" s="2"/>
      <c r="F230" s="4"/>
    </row>
  </sheetData>
  <pageMargins left="0.7" right="0.7" top="0.75" bottom="0.75" header="0.3" footer="0.3"/>
  <pageSetup orientation="landscape" r:id="rId1"/>
  <headerFooter>
    <oddHeader>&amp;C&amp;"-,Bold"CMU-Qatar</oddHeader>
    <oddFooter>&amp;CInstitutional Research and Analysis / Official Enrollment Fall Semester 2017</oddFooter>
  </headerFooter>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44"/>
  <sheetViews>
    <sheetView zoomScaleNormal="100" zoomScaleSheetLayoutView="100" workbookViewId="0">
      <selection activeCell="C43" sqref="C43"/>
    </sheetView>
  </sheetViews>
  <sheetFormatPr defaultRowHeight="12.75"/>
  <cols>
    <col min="1" max="1" width="15.28515625" style="74" customWidth="1"/>
    <col min="2" max="2" width="8.7109375" style="74" customWidth="1"/>
    <col min="3" max="3" width="11.28515625" style="74" customWidth="1"/>
    <col min="4" max="4" width="9.5703125" style="74" customWidth="1"/>
    <col min="5" max="13" width="9.140625" style="74" customWidth="1"/>
    <col min="14" max="14" width="15.28515625" style="74" customWidth="1"/>
    <col min="15" max="15" width="9.140625" style="74" customWidth="1"/>
    <col min="16" max="16" width="11.28515625" style="74" customWidth="1"/>
    <col min="17" max="26" width="9.140625" style="74"/>
    <col min="27" max="64" width="9.140625" style="25"/>
    <col min="65" max="16384" width="9.140625" style="74"/>
  </cols>
  <sheetData>
    <row r="1" spans="1:26" ht="12" customHeight="1">
      <c r="A1" s="26" t="s">
        <v>125</v>
      </c>
      <c r="B1" s="25"/>
      <c r="C1" s="25"/>
      <c r="D1" s="25"/>
      <c r="E1" s="25"/>
      <c r="F1" s="25"/>
      <c r="G1" s="25"/>
      <c r="H1" s="25"/>
      <c r="I1" s="25"/>
      <c r="J1" s="25"/>
      <c r="K1" s="25"/>
      <c r="L1" s="25"/>
      <c r="M1" s="25"/>
      <c r="N1" s="26" t="s">
        <v>125</v>
      </c>
      <c r="O1" s="25"/>
      <c r="P1" s="25"/>
      <c r="Q1" s="25"/>
      <c r="R1" s="25"/>
      <c r="S1" s="25"/>
      <c r="T1" s="25"/>
      <c r="U1" s="25"/>
      <c r="V1" s="25"/>
      <c r="W1" s="25"/>
      <c r="X1" s="25"/>
      <c r="Y1" s="25"/>
      <c r="Z1" s="25"/>
    </row>
    <row r="2" spans="1:26" ht="12" customHeight="1">
      <c r="A2" s="25"/>
      <c r="B2" s="25"/>
      <c r="C2" s="25"/>
      <c r="D2" s="25"/>
      <c r="E2" s="25"/>
      <c r="F2" s="25"/>
      <c r="G2" s="25"/>
      <c r="H2" s="25"/>
      <c r="I2" s="25"/>
      <c r="J2" s="25"/>
      <c r="K2" s="25"/>
      <c r="L2" s="25"/>
      <c r="M2" s="25"/>
      <c r="N2" s="25"/>
      <c r="O2" s="25"/>
      <c r="P2" s="25"/>
      <c r="Q2" s="25"/>
      <c r="R2" s="25"/>
      <c r="S2" s="25"/>
      <c r="T2" s="25"/>
      <c r="U2" s="25"/>
      <c r="V2" s="25"/>
      <c r="W2" s="25"/>
      <c r="X2" s="25"/>
      <c r="Y2" s="25"/>
      <c r="Z2" s="25"/>
    </row>
    <row r="3" spans="1:26" ht="12" customHeight="1">
      <c r="A3" s="25"/>
      <c r="B3" s="25"/>
      <c r="C3" s="157" t="s">
        <v>13</v>
      </c>
      <c r="D3" s="157"/>
      <c r="E3" s="157"/>
      <c r="F3" s="157"/>
      <c r="G3" s="157"/>
      <c r="H3" s="157"/>
      <c r="I3" s="157"/>
      <c r="J3" s="157"/>
      <c r="K3" s="157"/>
      <c r="L3" s="157"/>
      <c r="M3" s="157"/>
      <c r="N3" s="25"/>
      <c r="O3" s="25"/>
      <c r="P3" s="69"/>
      <c r="Q3" s="157" t="s">
        <v>26</v>
      </c>
      <c r="R3" s="157"/>
      <c r="S3" s="157"/>
      <c r="T3" s="157"/>
      <c r="U3" s="157"/>
      <c r="V3" s="157"/>
      <c r="W3" s="157"/>
      <c r="X3" s="157"/>
      <c r="Y3" s="157"/>
      <c r="Z3" s="157"/>
    </row>
    <row r="4" spans="1:26" ht="38.25" customHeight="1">
      <c r="A4" s="46" t="s">
        <v>19</v>
      </c>
      <c r="B4" s="46" t="s">
        <v>27</v>
      </c>
      <c r="C4" s="47" t="s">
        <v>10</v>
      </c>
      <c r="D4" s="47" t="s">
        <v>9</v>
      </c>
      <c r="E4" s="47" t="s">
        <v>79</v>
      </c>
      <c r="F4" s="47" t="s">
        <v>7</v>
      </c>
      <c r="G4" s="47" t="s">
        <v>6</v>
      </c>
      <c r="H4" s="47" t="s">
        <v>5</v>
      </c>
      <c r="I4" s="47" t="s">
        <v>80</v>
      </c>
      <c r="J4" s="47" t="s">
        <v>3</v>
      </c>
      <c r="K4" s="47" t="s">
        <v>81</v>
      </c>
      <c r="L4" s="47" t="s">
        <v>1</v>
      </c>
      <c r="M4" s="47" t="s">
        <v>82</v>
      </c>
      <c r="N4" s="46" t="s">
        <v>19</v>
      </c>
      <c r="O4" s="46" t="s">
        <v>27</v>
      </c>
      <c r="P4" s="47" t="s">
        <v>10</v>
      </c>
      <c r="Q4" s="47" t="s">
        <v>9</v>
      </c>
      <c r="R4" s="47" t="s">
        <v>79</v>
      </c>
      <c r="S4" s="47" t="s">
        <v>7</v>
      </c>
      <c r="T4" s="47" t="s">
        <v>6</v>
      </c>
      <c r="U4" s="47" t="s">
        <v>5</v>
      </c>
      <c r="V4" s="47" t="s">
        <v>80</v>
      </c>
      <c r="W4" s="47" t="s">
        <v>3</v>
      </c>
      <c r="X4" s="47" t="s">
        <v>81</v>
      </c>
      <c r="Y4" s="47" t="s">
        <v>1</v>
      </c>
      <c r="Z4" s="47" t="s">
        <v>78</v>
      </c>
    </row>
    <row r="5" spans="1:26" ht="12" customHeight="1">
      <c r="A5" s="46" t="s">
        <v>104</v>
      </c>
      <c r="B5" s="48" t="s">
        <v>24</v>
      </c>
      <c r="C5" s="121">
        <v>16</v>
      </c>
      <c r="D5" s="122">
        <v>0</v>
      </c>
      <c r="E5" s="121">
        <v>0</v>
      </c>
      <c r="F5" s="121">
        <v>0</v>
      </c>
      <c r="G5" s="121">
        <v>0</v>
      </c>
      <c r="H5" s="122">
        <v>0</v>
      </c>
      <c r="I5" s="122">
        <v>0</v>
      </c>
      <c r="J5" s="122">
        <v>0</v>
      </c>
      <c r="K5" s="122">
        <v>0</v>
      </c>
      <c r="L5" s="122">
        <v>2</v>
      </c>
      <c r="M5" s="122">
        <v>18</v>
      </c>
      <c r="N5" s="46" t="s">
        <v>104</v>
      </c>
      <c r="O5" s="48" t="s">
        <v>24</v>
      </c>
      <c r="P5" s="121">
        <v>2</v>
      </c>
      <c r="Q5" s="122">
        <v>0</v>
      </c>
      <c r="R5" s="121">
        <v>0</v>
      </c>
      <c r="S5" s="121">
        <v>0</v>
      </c>
      <c r="T5" s="121">
        <v>0</v>
      </c>
      <c r="U5" s="122">
        <v>0</v>
      </c>
      <c r="V5" s="122">
        <v>0</v>
      </c>
      <c r="W5" s="122">
        <v>0</v>
      </c>
      <c r="X5" s="122">
        <v>0</v>
      </c>
      <c r="Y5" s="122">
        <v>0</v>
      </c>
      <c r="Z5" s="122">
        <v>2</v>
      </c>
    </row>
    <row r="6" spans="1:26" ht="12" customHeight="1">
      <c r="A6" s="46" t="s">
        <v>25</v>
      </c>
      <c r="B6" s="48" t="s">
        <v>23</v>
      </c>
      <c r="C6" s="121">
        <v>13</v>
      </c>
      <c r="D6" s="122">
        <v>0</v>
      </c>
      <c r="E6" s="121">
        <v>0</v>
      </c>
      <c r="F6" s="121">
        <v>0</v>
      </c>
      <c r="G6" s="121">
        <v>0</v>
      </c>
      <c r="H6" s="122">
        <v>0</v>
      </c>
      <c r="I6" s="122">
        <v>0</v>
      </c>
      <c r="J6" s="122">
        <v>0</v>
      </c>
      <c r="K6" s="122">
        <v>0</v>
      </c>
      <c r="L6" s="122">
        <v>0</v>
      </c>
      <c r="M6" s="122">
        <v>13</v>
      </c>
      <c r="N6" s="46" t="s">
        <v>25</v>
      </c>
      <c r="O6" s="48" t="s">
        <v>23</v>
      </c>
      <c r="P6" s="121">
        <v>4</v>
      </c>
      <c r="Q6" s="122">
        <v>0</v>
      </c>
      <c r="R6" s="121">
        <v>0</v>
      </c>
      <c r="S6" s="121">
        <v>0</v>
      </c>
      <c r="T6" s="121">
        <v>0</v>
      </c>
      <c r="U6" s="122">
        <v>0</v>
      </c>
      <c r="V6" s="122">
        <v>0</v>
      </c>
      <c r="W6" s="122">
        <v>0</v>
      </c>
      <c r="X6" s="122">
        <v>0</v>
      </c>
      <c r="Y6" s="122">
        <v>0</v>
      </c>
      <c r="Z6" s="122">
        <v>4</v>
      </c>
    </row>
    <row r="7" spans="1:26" ht="12" customHeight="1">
      <c r="A7" s="49"/>
      <c r="B7" s="48" t="s">
        <v>22</v>
      </c>
      <c r="C7" s="121">
        <v>11</v>
      </c>
      <c r="D7" s="122">
        <v>0</v>
      </c>
      <c r="E7" s="121">
        <v>0</v>
      </c>
      <c r="F7" s="121">
        <v>0</v>
      </c>
      <c r="G7" s="121">
        <v>0</v>
      </c>
      <c r="H7" s="122">
        <v>0</v>
      </c>
      <c r="I7" s="122">
        <v>0</v>
      </c>
      <c r="J7" s="122">
        <v>0</v>
      </c>
      <c r="K7" s="122">
        <v>0</v>
      </c>
      <c r="L7" s="122">
        <v>0</v>
      </c>
      <c r="M7" s="122">
        <v>11</v>
      </c>
      <c r="N7" s="49"/>
      <c r="O7" s="48" t="s">
        <v>22</v>
      </c>
      <c r="P7" s="121">
        <v>3</v>
      </c>
      <c r="Q7" s="122">
        <v>0</v>
      </c>
      <c r="R7" s="121">
        <v>1</v>
      </c>
      <c r="S7" s="121">
        <v>0</v>
      </c>
      <c r="T7" s="121">
        <v>0</v>
      </c>
      <c r="U7" s="122">
        <v>0</v>
      </c>
      <c r="V7" s="122">
        <v>0</v>
      </c>
      <c r="W7" s="122">
        <v>0</v>
      </c>
      <c r="X7" s="122">
        <v>0</v>
      </c>
      <c r="Y7" s="122">
        <v>0</v>
      </c>
      <c r="Z7" s="122">
        <v>4</v>
      </c>
    </row>
    <row r="8" spans="1:26" ht="12" customHeight="1">
      <c r="A8" s="49"/>
      <c r="B8" s="48" t="s">
        <v>21</v>
      </c>
      <c r="C8" s="121">
        <v>5</v>
      </c>
      <c r="D8" s="122">
        <v>0</v>
      </c>
      <c r="E8" s="121">
        <v>0</v>
      </c>
      <c r="F8" s="121">
        <v>0</v>
      </c>
      <c r="G8" s="121">
        <v>0</v>
      </c>
      <c r="H8" s="122">
        <v>0</v>
      </c>
      <c r="I8" s="122">
        <v>0</v>
      </c>
      <c r="J8" s="122">
        <v>0</v>
      </c>
      <c r="K8" s="122">
        <v>0</v>
      </c>
      <c r="L8" s="122">
        <v>0</v>
      </c>
      <c r="M8" s="122">
        <v>5</v>
      </c>
      <c r="N8" s="49"/>
      <c r="O8" s="48" t="s">
        <v>21</v>
      </c>
      <c r="P8" s="121">
        <v>2</v>
      </c>
      <c r="Q8" s="122">
        <v>0</v>
      </c>
      <c r="R8" s="121">
        <v>0</v>
      </c>
      <c r="S8" s="121">
        <v>0</v>
      </c>
      <c r="T8" s="121">
        <v>0</v>
      </c>
      <c r="U8" s="122">
        <v>0</v>
      </c>
      <c r="V8" s="122">
        <v>0</v>
      </c>
      <c r="W8" s="122">
        <v>0</v>
      </c>
      <c r="X8" s="122">
        <v>0</v>
      </c>
      <c r="Y8" s="122">
        <v>0</v>
      </c>
      <c r="Z8" s="122">
        <v>2</v>
      </c>
    </row>
    <row r="9" spans="1:26" ht="12" customHeight="1">
      <c r="A9" s="49"/>
      <c r="B9" s="48" t="s">
        <v>20</v>
      </c>
      <c r="C9" s="121">
        <v>0</v>
      </c>
      <c r="D9" s="121">
        <v>0</v>
      </c>
      <c r="E9" s="121">
        <v>0</v>
      </c>
      <c r="F9" s="121">
        <v>0</v>
      </c>
      <c r="G9" s="121">
        <v>0</v>
      </c>
      <c r="H9" s="121">
        <v>0</v>
      </c>
      <c r="I9" s="121">
        <v>0</v>
      </c>
      <c r="J9" s="121">
        <v>0</v>
      </c>
      <c r="K9" s="121">
        <v>0</v>
      </c>
      <c r="L9" s="121">
        <v>0</v>
      </c>
      <c r="M9" s="121">
        <v>0</v>
      </c>
      <c r="N9" s="49"/>
      <c r="O9" s="48" t="s">
        <v>20</v>
      </c>
      <c r="P9" s="121">
        <v>0</v>
      </c>
      <c r="Q9" s="121">
        <v>0</v>
      </c>
      <c r="R9" s="121">
        <v>0</v>
      </c>
      <c r="S9" s="121">
        <v>0</v>
      </c>
      <c r="T9" s="121">
        <v>0</v>
      </c>
      <c r="U9" s="121">
        <v>0</v>
      </c>
      <c r="V9" s="121">
        <v>0</v>
      </c>
      <c r="W9" s="121">
        <v>0</v>
      </c>
      <c r="X9" s="121">
        <v>0</v>
      </c>
      <c r="Y9" s="121">
        <v>0</v>
      </c>
      <c r="Z9" s="121">
        <v>0</v>
      </c>
    </row>
    <row r="10" spans="1:26" ht="12" customHeight="1">
      <c r="A10" s="49"/>
      <c r="B10" s="50" t="s">
        <v>0</v>
      </c>
      <c r="C10" s="123">
        <v>45</v>
      </c>
      <c r="D10" s="124">
        <v>0</v>
      </c>
      <c r="E10" s="123">
        <v>0</v>
      </c>
      <c r="F10" s="123">
        <v>0</v>
      </c>
      <c r="G10" s="123">
        <v>0</v>
      </c>
      <c r="H10" s="124">
        <v>0</v>
      </c>
      <c r="I10" s="124">
        <v>0</v>
      </c>
      <c r="J10" s="124">
        <v>0</v>
      </c>
      <c r="K10" s="124">
        <v>0</v>
      </c>
      <c r="L10" s="124">
        <v>2</v>
      </c>
      <c r="M10" s="124">
        <v>47</v>
      </c>
      <c r="N10" s="49"/>
      <c r="O10" s="50" t="s">
        <v>0</v>
      </c>
      <c r="P10" s="123">
        <v>11</v>
      </c>
      <c r="Q10" s="124">
        <v>0</v>
      </c>
      <c r="R10" s="123">
        <v>1</v>
      </c>
      <c r="S10" s="123">
        <v>0</v>
      </c>
      <c r="T10" s="123">
        <v>0</v>
      </c>
      <c r="U10" s="124">
        <v>0</v>
      </c>
      <c r="V10" s="124">
        <v>0</v>
      </c>
      <c r="W10" s="124">
        <v>0</v>
      </c>
      <c r="X10" s="124">
        <v>0</v>
      </c>
      <c r="Y10" s="124">
        <v>0</v>
      </c>
      <c r="Z10" s="124">
        <v>12</v>
      </c>
    </row>
    <row r="11" spans="1:26" ht="12" customHeight="1">
      <c r="A11" s="46" t="s">
        <v>105</v>
      </c>
      <c r="B11" s="48" t="s">
        <v>24</v>
      </c>
      <c r="C11" s="121">
        <v>25</v>
      </c>
      <c r="D11" s="122">
        <v>0</v>
      </c>
      <c r="E11" s="121">
        <v>0</v>
      </c>
      <c r="F11" s="121">
        <v>0</v>
      </c>
      <c r="G11" s="121">
        <v>0</v>
      </c>
      <c r="H11" s="122">
        <v>0</v>
      </c>
      <c r="I11" s="122">
        <v>0</v>
      </c>
      <c r="J11" s="122">
        <v>0</v>
      </c>
      <c r="K11" s="122">
        <v>0</v>
      </c>
      <c r="L11" s="122">
        <v>1</v>
      </c>
      <c r="M11" s="122">
        <v>26</v>
      </c>
      <c r="N11" s="46" t="s">
        <v>105</v>
      </c>
      <c r="O11" s="48" t="s">
        <v>24</v>
      </c>
      <c r="P11" s="121">
        <v>17</v>
      </c>
      <c r="Q11" s="122">
        <v>0</v>
      </c>
      <c r="R11" s="121">
        <v>0</v>
      </c>
      <c r="S11" s="121">
        <v>0</v>
      </c>
      <c r="T11" s="121">
        <v>0</v>
      </c>
      <c r="U11" s="122">
        <v>0</v>
      </c>
      <c r="V11" s="122">
        <v>0</v>
      </c>
      <c r="W11" s="122">
        <v>0</v>
      </c>
      <c r="X11" s="122">
        <v>0</v>
      </c>
      <c r="Y11" s="122">
        <v>0</v>
      </c>
      <c r="Z11" s="122">
        <v>17</v>
      </c>
    </row>
    <row r="12" spans="1:26" ht="12" customHeight="1">
      <c r="A12" s="46" t="s">
        <v>106</v>
      </c>
      <c r="B12" s="48" t="s">
        <v>23</v>
      </c>
      <c r="C12" s="121">
        <v>30</v>
      </c>
      <c r="D12" s="122">
        <v>0</v>
      </c>
      <c r="E12" s="121">
        <v>1</v>
      </c>
      <c r="F12" s="121">
        <v>0</v>
      </c>
      <c r="G12" s="121">
        <v>0</v>
      </c>
      <c r="H12" s="122">
        <v>0</v>
      </c>
      <c r="I12" s="122">
        <v>0</v>
      </c>
      <c r="J12" s="122">
        <v>0</v>
      </c>
      <c r="K12" s="122">
        <v>0</v>
      </c>
      <c r="L12" s="122">
        <v>0</v>
      </c>
      <c r="M12" s="122">
        <v>31</v>
      </c>
      <c r="N12" s="46" t="s">
        <v>106</v>
      </c>
      <c r="O12" s="48" t="s">
        <v>23</v>
      </c>
      <c r="P12" s="121">
        <v>5</v>
      </c>
      <c r="Q12" s="122">
        <v>0</v>
      </c>
      <c r="R12" s="121">
        <v>0</v>
      </c>
      <c r="S12" s="121">
        <v>1</v>
      </c>
      <c r="T12" s="121">
        <v>0</v>
      </c>
      <c r="U12" s="122">
        <v>0</v>
      </c>
      <c r="V12" s="122">
        <v>0</v>
      </c>
      <c r="W12" s="122">
        <v>0</v>
      </c>
      <c r="X12" s="122">
        <v>0</v>
      </c>
      <c r="Y12" s="122">
        <v>2</v>
      </c>
      <c r="Z12" s="122">
        <v>8</v>
      </c>
    </row>
    <row r="13" spans="1:26" ht="12" customHeight="1">
      <c r="A13" s="49"/>
      <c r="B13" s="48" t="s">
        <v>22</v>
      </c>
      <c r="C13" s="121">
        <v>23</v>
      </c>
      <c r="D13" s="122">
        <v>0</v>
      </c>
      <c r="E13" s="121">
        <v>0</v>
      </c>
      <c r="F13" s="121">
        <v>0</v>
      </c>
      <c r="G13" s="121">
        <v>0</v>
      </c>
      <c r="H13" s="122">
        <v>0</v>
      </c>
      <c r="I13" s="122">
        <v>0</v>
      </c>
      <c r="J13" s="122">
        <v>0</v>
      </c>
      <c r="K13" s="122">
        <v>0</v>
      </c>
      <c r="L13" s="122">
        <v>0</v>
      </c>
      <c r="M13" s="122">
        <v>23</v>
      </c>
      <c r="N13" s="49"/>
      <c r="O13" s="48" t="s">
        <v>22</v>
      </c>
      <c r="P13" s="121">
        <v>13</v>
      </c>
      <c r="Q13" s="122">
        <v>0</v>
      </c>
      <c r="R13" s="121">
        <v>0</v>
      </c>
      <c r="S13" s="121">
        <v>1</v>
      </c>
      <c r="T13" s="121">
        <v>0</v>
      </c>
      <c r="U13" s="122">
        <v>0</v>
      </c>
      <c r="V13" s="122">
        <v>0</v>
      </c>
      <c r="W13" s="122">
        <v>0</v>
      </c>
      <c r="X13" s="122">
        <v>1</v>
      </c>
      <c r="Y13" s="122">
        <v>0</v>
      </c>
      <c r="Z13" s="122">
        <v>15</v>
      </c>
    </row>
    <row r="14" spans="1:26" ht="12" customHeight="1">
      <c r="A14" s="49"/>
      <c r="B14" s="48" t="s">
        <v>21</v>
      </c>
      <c r="C14" s="121">
        <v>25</v>
      </c>
      <c r="D14" s="122">
        <v>0</v>
      </c>
      <c r="E14" s="121">
        <v>0</v>
      </c>
      <c r="F14" s="121">
        <v>0</v>
      </c>
      <c r="G14" s="121">
        <v>0</v>
      </c>
      <c r="H14" s="122">
        <v>0</v>
      </c>
      <c r="I14" s="122">
        <v>0</v>
      </c>
      <c r="J14" s="122">
        <v>0</v>
      </c>
      <c r="K14" s="122">
        <v>2</v>
      </c>
      <c r="L14" s="122">
        <v>0</v>
      </c>
      <c r="M14" s="122">
        <v>27</v>
      </c>
      <c r="N14" s="49"/>
      <c r="O14" s="48" t="s">
        <v>21</v>
      </c>
      <c r="P14" s="121">
        <v>10</v>
      </c>
      <c r="Q14" s="122">
        <v>0</v>
      </c>
      <c r="R14" s="121">
        <v>0</v>
      </c>
      <c r="S14" s="121">
        <v>0</v>
      </c>
      <c r="T14" s="121">
        <v>0</v>
      </c>
      <c r="U14" s="122">
        <v>0</v>
      </c>
      <c r="V14" s="122">
        <v>0</v>
      </c>
      <c r="W14" s="122">
        <v>0</v>
      </c>
      <c r="X14" s="122">
        <v>0</v>
      </c>
      <c r="Y14" s="122">
        <v>0</v>
      </c>
      <c r="Z14" s="122">
        <v>10</v>
      </c>
    </row>
    <row r="15" spans="1:26" ht="12" customHeight="1">
      <c r="A15" s="49"/>
      <c r="B15" s="48" t="s">
        <v>20</v>
      </c>
      <c r="C15" s="121">
        <v>2</v>
      </c>
      <c r="D15" s="121">
        <v>0</v>
      </c>
      <c r="E15" s="121">
        <v>0</v>
      </c>
      <c r="F15" s="121">
        <v>0</v>
      </c>
      <c r="G15" s="121">
        <v>0</v>
      </c>
      <c r="H15" s="121">
        <v>0</v>
      </c>
      <c r="I15" s="121">
        <v>0</v>
      </c>
      <c r="J15" s="121">
        <v>0</v>
      </c>
      <c r="K15" s="121">
        <v>0</v>
      </c>
      <c r="L15" s="121">
        <v>0</v>
      </c>
      <c r="M15" s="121">
        <v>2</v>
      </c>
      <c r="N15" s="49"/>
      <c r="O15" s="48" t="s">
        <v>20</v>
      </c>
      <c r="P15" s="121">
        <v>0</v>
      </c>
      <c r="Q15" s="121">
        <v>0</v>
      </c>
      <c r="R15" s="121">
        <v>0</v>
      </c>
      <c r="S15" s="121">
        <v>0</v>
      </c>
      <c r="T15" s="121">
        <v>0</v>
      </c>
      <c r="U15" s="121">
        <v>0</v>
      </c>
      <c r="V15" s="121">
        <v>0</v>
      </c>
      <c r="W15" s="121">
        <v>0</v>
      </c>
      <c r="X15" s="121">
        <v>0</v>
      </c>
      <c r="Y15" s="121">
        <v>0</v>
      </c>
      <c r="Z15" s="121">
        <v>0</v>
      </c>
    </row>
    <row r="16" spans="1:26" ht="12" customHeight="1">
      <c r="A16" s="49"/>
      <c r="B16" s="50" t="s">
        <v>0</v>
      </c>
      <c r="C16" s="123">
        <v>105</v>
      </c>
      <c r="D16" s="124">
        <v>0</v>
      </c>
      <c r="E16" s="123">
        <v>1</v>
      </c>
      <c r="F16" s="123">
        <v>0</v>
      </c>
      <c r="G16" s="123">
        <v>0</v>
      </c>
      <c r="H16" s="124">
        <v>0</v>
      </c>
      <c r="I16" s="124">
        <v>0</v>
      </c>
      <c r="J16" s="124">
        <v>0</v>
      </c>
      <c r="K16" s="124">
        <v>2</v>
      </c>
      <c r="L16" s="124">
        <v>1</v>
      </c>
      <c r="M16" s="124">
        <v>109</v>
      </c>
      <c r="N16" s="49"/>
      <c r="O16" s="50" t="s">
        <v>0</v>
      </c>
      <c r="P16" s="123">
        <v>45</v>
      </c>
      <c r="Q16" s="124">
        <v>0</v>
      </c>
      <c r="R16" s="123">
        <v>0</v>
      </c>
      <c r="S16" s="123">
        <v>2</v>
      </c>
      <c r="T16" s="123">
        <v>0</v>
      </c>
      <c r="U16" s="124">
        <v>0</v>
      </c>
      <c r="V16" s="124">
        <v>0</v>
      </c>
      <c r="W16" s="124">
        <v>0</v>
      </c>
      <c r="X16" s="124">
        <v>1</v>
      </c>
      <c r="Y16" s="124">
        <v>2</v>
      </c>
      <c r="Z16" s="124">
        <v>50</v>
      </c>
    </row>
    <row r="17" spans="1:26" ht="12" customHeight="1">
      <c r="A17" s="46" t="s">
        <v>107</v>
      </c>
      <c r="B17" s="48" t="s">
        <v>24</v>
      </c>
      <c r="C17" s="121">
        <v>8</v>
      </c>
      <c r="D17" s="122">
        <v>0</v>
      </c>
      <c r="E17" s="121">
        <v>0</v>
      </c>
      <c r="F17" s="121">
        <v>0</v>
      </c>
      <c r="G17" s="121">
        <v>0</v>
      </c>
      <c r="H17" s="122">
        <v>0</v>
      </c>
      <c r="I17" s="122">
        <v>0</v>
      </c>
      <c r="J17" s="122">
        <v>0</v>
      </c>
      <c r="K17" s="122">
        <v>0</v>
      </c>
      <c r="L17" s="122">
        <v>1</v>
      </c>
      <c r="M17" s="122">
        <v>9</v>
      </c>
      <c r="N17" s="46" t="s">
        <v>107</v>
      </c>
      <c r="O17" s="48" t="s">
        <v>24</v>
      </c>
      <c r="P17" s="121">
        <v>12</v>
      </c>
      <c r="Q17" s="122">
        <v>0</v>
      </c>
      <c r="R17" s="121">
        <v>0</v>
      </c>
      <c r="S17" s="121">
        <v>0</v>
      </c>
      <c r="T17" s="121">
        <v>0</v>
      </c>
      <c r="U17" s="122">
        <v>0</v>
      </c>
      <c r="V17" s="122">
        <v>0</v>
      </c>
      <c r="W17" s="122">
        <v>0</v>
      </c>
      <c r="X17" s="122">
        <v>1</v>
      </c>
      <c r="Y17" s="122">
        <v>2</v>
      </c>
      <c r="Z17" s="122">
        <v>15</v>
      </c>
    </row>
    <row r="18" spans="1:26" ht="12" customHeight="1">
      <c r="A18" s="46" t="s">
        <v>108</v>
      </c>
      <c r="B18" s="48" t="s">
        <v>23</v>
      </c>
      <c r="C18" s="121">
        <v>7</v>
      </c>
      <c r="D18" s="122">
        <v>0</v>
      </c>
      <c r="E18" s="121">
        <v>0</v>
      </c>
      <c r="F18" s="121">
        <v>0</v>
      </c>
      <c r="G18" s="121">
        <v>0</v>
      </c>
      <c r="H18" s="122">
        <v>0</v>
      </c>
      <c r="I18" s="122">
        <v>0</v>
      </c>
      <c r="J18" s="122">
        <v>0</v>
      </c>
      <c r="K18" s="122">
        <v>0</v>
      </c>
      <c r="L18" s="122">
        <v>0</v>
      </c>
      <c r="M18" s="122">
        <v>7</v>
      </c>
      <c r="N18" s="46" t="s">
        <v>108</v>
      </c>
      <c r="O18" s="48" t="s">
        <v>23</v>
      </c>
      <c r="P18" s="121">
        <v>8</v>
      </c>
      <c r="Q18" s="122">
        <v>0</v>
      </c>
      <c r="R18" s="121">
        <v>0</v>
      </c>
      <c r="S18" s="121">
        <v>0</v>
      </c>
      <c r="T18" s="121">
        <v>0</v>
      </c>
      <c r="U18" s="122">
        <v>0</v>
      </c>
      <c r="V18" s="122">
        <v>0</v>
      </c>
      <c r="W18" s="122">
        <v>0</v>
      </c>
      <c r="X18" s="122">
        <v>2</v>
      </c>
      <c r="Y18" s="122">
        <v>1</v>
      </c>
      <c r="Z18" s="122">
        <v>11</v>
      </c>
    </row>
    <row r="19" spans="1:26" ht="12" customHeight="1">
      <c r="A19" s="49"/>
      <c r="B19" s="48" t="s">
        <v>22</v>
      </c>
      <c r="C19" s="121">
        <v>5</v>
      </c>
      <c r="D19" s="122">
        <v>0</v>
      </c>
      <c r="E19" s="121">
        <v>0</v>
      </c>
      <c r="F19" s="121">
        <v>0</v>
      </c>
      <c r="G19" s="121">
        <v>0</v>
      </c>
      <c r="H19" s="122">
        <v>0</v>
      </c>
      <c r="I19" s="122">
        <v>0</v>
      </c>
      <c r="J19" s="122">
        <v>0</v>
      </c>
      <c r="K19" s="122">
        <v>0</v>
      </c>
      <c r="L19" s="122">
        <v>0</v>
      </c>
      <c r="M19" s="122">
        <v>5</v>
      </c>
      <c r="N19" s="49"/>
      <c r="O19" s="48" t="s">
        <v>22</v>
      </c>
      <c r="P19" s="121">
        <v>6</v>
      </c>
      <c r="Q19" s="122">
        <v>0</v>
      </c>
      <c r="R19" s="121">
        <v>0</v>
      </c>
      <c r="S19" s="121">
        <v>0</v>
      </c>
      <c r="T19" s="121">
        <v>0</v>
      </c>
      <c r="U19" s="122">
        <v>0</v>
      </c>
      <c r="V19" s="122">
        <v>0</v>
      </c>
      <c r="W19" s="122">
        <v>0</v>
      </c>
      <c r="X19" s="122">
        <v>0</v>
      </c>
      <c r="Y19" s="122">
        <v>1</v>
      </c>
      <c r="Z19" s="122">
        <v>7</v>
      </c>
    </row>
    <row r="20" spans="1:26" ht="12" customHeight="1">
      <c r="A20" s="49"/>
      <c r="B20" s="48" t="s">
        <v>21</v>
      </c>
      <c r="C20" s="121">
        <v>4</v>
      </c>
      <c r="D20" s="122">
        <v>0</v>
      </c>
      <c r="E20" s="121">
        <v>0</v>
      </c>
      <c r="F20" s="121">
        <v>0</v>
      </c>
      <c r="G20" s="121">
        <v>0</v>
      </c>
      <c r="H20" s="122">
        <v>0</v>
      </c>
      <c r="I20" s="122">
        <v>0</v>
      </c>
      <c r="J20" s="122">
        <v>0</v>
      </c>
      <c r="K20" s="122">
        <v>0</v>
      </c>
      <c r="L20" s="122">
        <v>0</v>
      </c>
      <c r="M20" s="122">
        <v>4</v>
      </c>
      <c r="N20" s="49"/>
      <c r="O20" s="48" t="s">
        <v>21</v>
      </c>
      <c r="P20" s="121">
        <v>10</v>
      </c>
      <c r="Q20" s="122">
        <v>0</v>
      </c>
      <c r="R20" s="121">
        <v>0</v>
      </c>
      <c r="S20" s="121">
        <v>0</v>
      </c>
      <c r="T20" s="121">
        <v>0</v>
      </c>
      <c r="U20" s="122">
        <v>0</v>
      </c>
      <c r="V20" s="122">
        <v>0</v>
      </c>
      <c r="W20" s="122">
        <v>0</v>
      </c>
      <c r="X20" s="122">
        <v>0</v>
      </c>
      <c r="Y20" s="122">
        <v>1</v>
      </c>
      <c r="Z20" s="122">
        <v>11</v>
      </c>
    </row>
    <row r="21" spans="1:26" ht="12" customHeight="1">
      <c r="A21" s="49"/>
      <c r="B21" s="48" t="s">
        <v>20</v>
      </c>
      <c r="C21" s="121">
        <v>1</v>
      </c>
      <c r="D21" s="121">
        <v>0</v>
      </c>
      <c r="E21" s="121">
        <v>0</v>
      </c>
      <c r="F21" s="121">
        <v>0</v>
      </c>
      <c r="G21" s="121">
        <v>0</v>
      </c>
      <c r="H21" s="121">
        <v>0</v>
      </c>
      <c r="I21" s="121">
        <v>0</v>
      </c>
      <c r="J21" s="121">
        <v>0</v>
      </c>
      <c r="K21" s="121">
        <v>0</v>
      </c>
      <c r="L21" s="121">
        <v>0</v>
      </c>
      <c r="M21" s="121">
        <v>1</v>
      </c>
      <c r="N21" s="49"/>
      <c r="O21" s="48" t="s">
        <v>20</v>
      </c>
      <c r="P21" s="121">
        <v>2</v>
      </c>
      <c r="Q21" s="121">
        <v>0</v>
      </c>
      <c r="R21" s="121">
        <v>0</v>
      </c>
      <c r="S21" s="121">
        <v>0</v>
      </c>
      <c r="T21" s="121">
        <v>0</v>
      </c>
      <c r="U21" s="121">
        <v>0</v>
      </c>
      <c r="V21" s="121">
        <v>0</v>
      </c>
      <c r="W21" s="121">
        <v>0</v>
      </c>
      <c r="X21" s="121">
        <v>0</v>
      </c>
      <c r="Y21" s="121">
        <v>0</v>
      </c>
      <c r="Z21" s="121">
        <v>2</v>
      </c>
    </row>
    <row r="22" spans="1:26" ht="12" customHeight="1">
      <c r="A22" s="49"/>
      <c r="B22" s="50" t="s">
        <v>0</v>
      </c>
      <c r="C22" s="123">
        <v>25</v>
      </c>
      <c r="D22" s="124">
        <v>0</v>
      </c>
      <c r="E22" s="123">
        <v>0</v>
      </c>
      <c r="F22" s="123">
        <v>0</v>
      </c>
      <c r="G22" s="123">
        <v>0</v>
      </c>
      <c r="H22" s="124">
        <v>0</v>
      </c>
      <c r="I22" s="124">
        <v>0</v>
      </c>
      <c r="J22" s="124">
        <v>0</v>
      </c>
      <c r="K22" s="124">
        <v>0</v>
      </c>
      <c r="L22" s="124">
        <v>1</v>
      </c>
      <c r="M22" s="124">
        <v>26</v>
      </c>
      <c r="N22" s="49"/>
      <c r="O22" s="50" t="s">
        <v>0</v>
      </c>
      <c r="P22" s="123">
        <v>38</v>
      </c>
      <c r="Q22" s="124">
        <v>0</v>
      </c>
      <c r="R22" s="123">
        <v>0</v>
      </c>
      <c r="S22" s="123">
        <v>0</v>
      </c>
      <c r="T22" s="123">
        <v>0</v>
      </c>
      <c r="U22" s="124">
        <v>0</v>
      </c>
      <c r="V22" s="124">
        <v>0</v>
      </c>
      <c r="W22" s="124">
        <v>0</v>
      </c>
      <c r="X22" s="124">
        <v>3</v>
      </c>
      <c r="Y22" s="124">
        <v>5</v>
      </c>
      <c r="Z22" s="124">
        <v>46</v>
      </c>
    </row>
    <row r="23" spans="1:26" ht="12" customHeight="1">
      <c r="A23" s="46" t="s">
        <v>109</v>
      </c>
      <c r="B23" s="48" t="s">
        <v>24</v>
      </c>
      <c r="C23" s="121">
        <v>15</v>
      </c>
      <c r="D23" s="122">
        <v>0</v>
      </c>
      <c r="E23" s="121">
        <v>0</v>
      </c>
      <c r="F23" s="121">
        <v>0</v>
      </c>
      <c r="G23" s="121">
        <v>0</v>
      </c>
      <c r="H23" s="122">
        <v>0</v>
      </c>
      <c r="I23" s="122">
        <v>0</v>
      </c>
      <c r="J23" s="122">
        <v>0</v>
      </c>
      <c r="K23" s="122">
        <v>0</v>
      </c>
      <c r="L23" s="122">
        <v>0</v>
      </c>
      <c r="M23" s="122">
        <v>15</v>
      </c>
      <c r="N23" s="46" t="s">
        <v>109</v>
      </c>
      <c r="O23" s="48" t="s">
        <v>24</v>
      </c>
      <c r="P23" s="121">
        <v>8</v>
      </c>
      <c r="Q23" s="122">
        <v>0</v>
      </c>
      <c r="R23" s="121">
        <v>0</v>
      </c>
      <c r="S23" s="121">
        <v>0</v>
      </c>
      <c r="T23" s="121">
        <v>0</v>
      </c>
      <c r="U23" s="122">
        <v>0</v>
      </c>
      <c r="V23" s="122">
        <v>0</v>
      </c>
      <c r="W23" s="122">
        <v>0</v>
      </c>
      <c r="X23" s="122">
        <v>0</v>
      </c>
      <c r="Y23" s="122">
        <v>0</v>
      </c>
      <c r="Z23" s="122">
        <v>8</v>
      </c>
    </row>
    <row r="24" spans="1:26" ht="12" customHeight="1">
      <c r="A24" s="46" t="s">
        <v>110</v>
      </c>
      <c r="B24" s="48" t="s">
        <v>23</v>
      </c>
      <c r="C24" s="121">
        <v>7</v>
      </c>
      <c r="D24" s="122">
        <v>0</v>
      </c>
      <c r="E24" s="121">
        <v>0</v>
      </c>
      <c r="F24" s="121">
        <v>0</v>
      </c>
      <c r="G24" s="121">
        <v>0</v>
      </c>
      <c r="H24" s="122">
        <v>0</v>
      </c>
      <c r="I24" s="122">
        <v>0</v>
      </c>
      <c r="J24" s="122">
        <v>0</v>
      </c>
      <c r="K24" s="122">
        <v>0</v>
      </c>
      <c r="L24" s="122">
        <v>0</v>
      </c>
      <c r="M24" s="122">
        <v>7</v>
      </c>
      <c r="N24" s="46" t="s">
        <v>110</v>
      </c>
      <c r="O24" s="48" t="s">
        <v>23</v>
      </c>
      <c r="P24" s="121">
        <v>5</v>
      </c>
      <c r="Q24" s="122">
        <v>0</v>
      </c>
      <c r="R24" s="121">
        <v>0</v>
      </c>
      <c r="S24" s="121">
        <v>0</v>
      </c>
      <c r="T24" s="121">
        <v>0</v>
      </c>
      <c r="U24" s="122">
        <v>0</v>
      </c>
      <c r="V24" s="122">
        <v>0</v>
      </c>
      <c r="W24" s="122">
        <v>0</v>
      </c>
      <c r="X24" s="122">
        <v>0</v>
      </c>
      <c r="Y24" s="122">
        <v>1</v>
      </c>
      <c r="Z24" s="122">
        <v>6</v>
      </c>
    </row>
    <row r="25" spans="1:26" ht="12" customHeight="1">
      <c r="A25" s="49"/>
      <c r="B25" s="48" t="s">
        <v>22</v>
      </c>
      <c r="C25" s="121">
        <v>15</v>
      </c>
      <c r="D25" s="122">
        <v>0</v>
      </c>
      <c r="E25" s="121">
        <v>0</v>
      </c>
      <c r="F25" s="121">
        <v>0</v>
      </c>
      <c r="G25" s="121">
        <v>0</v>
      </c>
      <c r="H25" s="122">
        <v>0</v>
      </c>
      <c r="I25" s="122">
        <v>0</v>
      </c>
      <c r="J25" s="122">
        <v>0</v>
      </c>
      <c r="K25" s="122">
        <v>0</v>
      </c>
      <c r="L25" s="122">
        <v>1</v>
      </c>
      <c r="M25" s="122">
        <v>16</v>
      </c>
      <c r="N25" s="49"/>
      <c r="O25" s="48" t="s">
        <v>22</v>
      </c>
      <c r="P25" s="121">
        <v>6</v>
      </c>
      <c r="Q25" s="122">
        <v>0</v>
      </c>
      <c r="R25" s="121">
        <v>0</v>
      </c>
      <c r="S25" s="121">
        <v>0</v>
      </c>
      <c r="T25" s="121">
        <v>0</v>
      </c>
      <c r="U25" s="122">
        <v>0</v>
      </c>
      <c r="V25" s="122">
        <v>0</v>
      </c>
      <c r="W25" s="122">
        <v>0</v>
      </c>
      <c r="X25" s="122">
        <v>0</v>
      </c>
      <c r="Y25" s="122">
        <v>0</v>
      </c>
      <c r="Z25" s="122">
        <v>6</v>
      </c>
    </row>
    <row r="26" spans="1:26" ht="12" customHeight="1">
      <c r="A26" s="49"/>
      <c r="B26" s="48" t="s">
        <v>21</v>
      </c>
      <c r="C26" s="121">
        <v>18</v>
      </c>
      <c r="D26" s="122">
        <v>0</v>
      </c>
      <c r="E26" s="121">
        <v>0</v>
      </c>
      <c r="F26" s="121">
        <v>0</v>
      </c>
      <c r="G26" s="121">
        <v>0</v>
      </c>
      <c r="H26" s="122">
        <v>0</v>
      </c>
      <c r="I26" s="122">
        <v>0</v>
      </c>
      <c r="J26" s="122">
        <v>0</v>
      </c>
      <c r="K26" s="122">
        <v>0</v>
      </c>
      <c r="L26" s="122">
        <v>0</v>
      </c>
      <c r="M26" s="122">
        <v>18</v>
      </c>
      <c r="N26" s="49"/>
      <c r="O26" s="48" t="s">
        <v>21</v>
      </c>
      <c r="P26" s="121">
        <v>15</v>
      </c>
      <c r="Q26" s="122">
        <v>0</v>
      </c>
      <c r="R26" s="121">
        <v>0</v>
      </c>
      <c r="S26" s="121">
        <v>0</v>
      </c>
      <c r="T26" s="121">
        <v>0</v>
      </c>
      <c r="U26" s="122">
        <v>0</v>
      </c>
      <c r="V26" s="122">
        <v>0</v>
      </c>
      <c r="W26" s="122">
        <v>0</v>
      </c>
      <c r="X26" s="122">
        <v>0</v>
      </c>
      <c r="Y26" s="122">
        <v>0</v>
      </c>
      <c r="Z26" s="122">
        <v>15</v>
      </c>
    </row>
    <row r="27" spans="1:26" ht="12" customHeight="1">
      <c r="A27" s="49"/>
      <c r="B27" s="48" t="s">
        <v>20</v>
      </c>
      <c r="C27" s="121">
        <v>1</v>
      </c>
      <c r="D27" s="121">
        <v>0</v>
      </c>
      <c r="E27" s="121">
        <v>0</v>
      </c>
      <c r="F27" s="121">
        <v>0</v>
      </c>
      <c r="G27" s="121">
        <v>0</v>
      </c>
      <c r="H27" s="121">
        <v>0</v>
      </c>
      <c r="I27" s="121">
        <v>0</v>
      </c>
      <c r="J27" s="121">
        <v>0</v>
      </c>
      <c r="K27" s="121">
        <v>0</v>
      </c>
      <c r="L27" s="121">
        <v>0</v>
      </c>
      <c r="M27" s="121">
        <v>1</v>
      </c>
      <c r="N27" s="49"/>
      <c r="O27" s="48" t="s">
        <v>20</v>
      </c>
      <c r="P27" s="121">
        <v>2</v>
      </c>
      <c r="Q27" s="121">
        <v>0</v>
      </c>
      <c r="R27" s="121">
        <v>0</v>
      </c>
      <c r="S27" s="121">
        <v>0</v>
      </c>
      <c r="T27" s="121">
        <v>0</v>
      </c>
      <c r="U27" s="121">
        <v>0</v>
      </c>
      <c r="V27" s="121">
        <v>0</v>
      </c>
      <c r="W27" s="121">
        <v>0</v>
      </c>
      <c r="X27" s="121">
        <v>0</v>
      </c>
      <c r="Y27" s="121">
        <v>0</v>
      </c>
      <c r="Z27" s="121">
        <v>2</v>
      </c>
    </row>
    <row r="28" spans="1:26" ht="12" customHeight="1">
      <c r="A28" s="49"/>
      <c r="B28" s="50" t="s">
        <v>0</v>
      </c>
      <c r="C28" s="123">
        <v>56</v>
      </c>
      <c r="D28" s="124">
        <v>0</v>
      </c>
      <c r="E28" s="123">
        <v>0</v>
      </c>
      <c r="F28" s="123">
        <v>0</v>
      </c>
      <c r="G28" s="123">
        <v>0</v>
      </c>
      <c r="H28" s="124">
        <v>0</v>
      </c>
      <c r="I28" s="124">
        <v>0</v>
      </c>
      <c r="J28" s="124">
        <v>0</v>
      </c>
      <c r="K28" s="124">
        <v>0</v>
      </c>
      <c r="L28" s="124">
        <v>1</v>
      </c>
      <c r="M28" s="124">
        <v>57</v>
      </c>
      <c r="N28" s="49"/>
      <c r="O28" s="50" t="s">
        <v>0</v>
      </c>
      <c r="P28" s="123">
        <v>36</v>
      </c>
      <c r="Q28" s="124">
        <v>0</v>
      </c>
      <c r="R28" s="123">
        <v>0</v>
      </c>
      <c r="S28" s="123">
        <v>0</v>
      </c>
      <c r="T28" s="123">
        <v>0</v>
      </c>
      <c r="U28" s="124">
        <v>0</v>
      </c>
      <c r="V28" s="124">
        <v>0</v>
      </c>
      <c r="W28" s="124">
        <v>0</v>
      </c>
      <c r="X28" s="124">
        <v>0</v>
      </c>
      <c r="Y28" s="124">
        <v>1</v>
      </c>
      <c r="Z28" s="124">
        <v>37</v>
      </c>
    </row>
    <row r="29" spans="1:26" ht="12" customHeight="1">
      <c r="A29" s="26" t="s">
        <v>33</v>
      </c>
      <c r="B29" s="48" t="s">
        <v>24</v>
      </c>
      <c r="C29" s="121">
        <v>64</v>
      </c>
      <c r="D29" s="122">
        <v>0</v>
      </c>
      <c r="E29" s="121">
        <v>0</v>
      </c>
      <c r="F29" s="121">
        <v>0</v>
      </c>
      <c r="G29" s="121">
        <v>0</v>
      </c>
      <c r="H29" s="122">
        <v>0</v>
      </c>
      <c r="I29" s="122">
        <v>0</v>
      </c>
      <c r="J29" s="122">
        <v>0</v>
      </c>
      <c r="K29" s="122">
        <v>0</v>
      </c>
      <c r="L29" s="122">
        <v>4</v>
      </c>
      <c r="M29" s="122">
        <v>68</v>
      </c>
      <c r="N29" s="26" t="s">
        <v>33</v>
      </c>
      <c r="O29" s="48" t="s">
        <v>24</v>
      </c>
      <c r="P29" s="121">
        <v>39</v>
      </c>
      <c r="Q29" s="122">
        <v>0</v>
      </c>
      <c r="R29" s="121">
        <v>0</v>
      </c>
      <c r="S29" s="121">
        <v>0</v>
      </c>
      <c r="T29" s="121">
        <v>0</v>
      </c>
      <c r="U29" s="122">
        <v>0</v>
      </c>
      <c r="V29" s="122">
        <v>0</v>
      </c>
      <c r="W29" s="122">
        <v>0</v>
      </c>
      <c r="X29" s="122">
        <v>1</v>
      </c>
      <c r="Y29" s="122">
        <v>2</v>
      </c>
      <c r="Z29" s="122">
        <v>42</v>
      </c>
    </row>
    <row r="30" spans="1:26" ht="12" customHeight="1">
      <c r="A30" s="25"/>
      <c r="B30" s="48" t="s">
        <v>23</v>
      </c>
      <c r="C30" s="121">
        <v>57</v>
      </c>
      <c r="D30" s="122">
        <v>0</v>
      </c>
      <c r="E30" s="121">
        <v>1</v>
      </c>
      <c r="F30" s="121">
        <v>0</v>
      </c>
      <c r="G30" s="121">
        <v>0</v>
      </c>
      <c r="H30" s="122">
        <v>0</v>
      </c>
      <c r="I30" s="122">
        <v>0</v>
      </c>
      <c r="J30" s="122">
        <v>0</v>
      </c>
      <c r="K30" s="122">
        <v>0</v>
      </c>
      <c r="L30" s="122">
        <v>0</v>
      </c>
      <c r="M30" s="122">
        <v>58</v>
      </c>
      <c r="N30" s="25"/>
      <c r="O30" s="48" t="s">
        <v>23</v>
      </c>
      <c r="P30" s="121">
        <v>22</v>
      </c>
      <c r="Q30" s="122">
        <v>0</v>
      </c>
      <c r="R30" s="121">
        <v>0</v>
      </c>
      <c r="S30" s="121">
        <v>1</v>
      </c>
      <c r="T30" s="121">
        <v>0</v>
      </c>
      <c r="U30" s="122">
        <v>0</v>
      </c>
      <c r="V30" s="122">
        <v>0</v>
      </c>
      <c r="W30" s="122">
        <v>0</v>
      </c>
      <c r="X30" s="122">
        <v>2</v>
      </c>
      <c r="Y30" s="122">
        <v>4</v>
      </c>
      <c r="Z30" s="122">
        <v>29</v>
      </c>
    </row>
    <row r="31" spans="1:26" ht="12" customHeight="1">
      <c r="A31" s="25"/>
      <c r="B31" s="48" t="s">
        <v>22</v>
      </c>
      <c r="C31" s="121">
        <v>54</v>
      </c>
      <c r="D31" s="122">
        <v>0</v>
      </c>
      <c r="E31" s="121">
        <v>0</v>
      </c>
      <c r="F31" s="121">
        <v>0</v>
      </c>
      <c r="G31" s="121">
        <v>0</v>
      </c>
      <c r="H31" s="122">
        <v>0</v>
      </c>
      <c r="I31" s="122">
        <v>0</v>
      </c>
      <c r="J31" s="122">
        <v>0</v>
      </c>
      <c r="K31" s="122">
        <v>0</v>
      </c>
      <c r="L31" s="122">
        <v>1</v>
      </c>
      <c r="M31" s="122">
        <v>55</v>
      </c>
      <c r="N31" s="25"/>
      <c r="O31" s="48" t="s">
        <v>22</v>
      </c>
      <c r="P31" s="121">
        <v>28</v>
      </c>
      <c r="Q31" s="122">
        <v>0</v>
      </c>
      <c r="R31" s="121">
        <v>1</v>
      </c>
      <c r="S31" s="121">
        <v>1</v>
      </c>
      <c r="T31" s="121">
        <v>0</v>
      </c>
      <c r="U31" s="122">
        <v>0</v>
      </c>
      <c r="V31" s="122">
        <v>0</v>
      </c>
      <c r="W31" s="122">
        <v>0</v>
      </c>
      <c r="X31" s="122">
        <v>1</v>
      </c>
      <c r="Y31" s="122">
        <v>1</v>
      </c>
      <c r="Z31" s="122">
        <v>32</v>
      </c>
    </row>
    <row r="32" spans="1:26" ht="12" customHeight="1">
      <c r="A32" s="25"/>
      <c r="B32" s="48" t="s">
        <v>21</v>
      </c>
      <c r="C32" s="121">
        <v>52</v>
      </c>
      <c r="D32" s="122">
        <v>0</v>
      </c>
      <c r="E32" s="121">
        <v>0</v>
      </c>
      <c r="F32" s="121">
        <v>0</v>
      </c>
      <c r="G32" s="121">
        <v>0</v>
      </c>
      <c r="H32" s="122">
        <v>0</v>
      </c>
      <c r="I32" s="122">
        <v>0</v>
      </c>
      <c r="J32" s="122">
        <v>0</v>
      </c>
      <c r="K32" s="122">
        <v>2</v>
      </c>
      <c r="L32" s="122">
        <v>0</v>
      </c>
      <c r="M32" s="122">
        <v>54</v>
      </c>
      <c r="N32" s="25"/>
      <c r="O32" s="48" t="s">
        <v>21</v>
      </c>
      <c r="P32" s="121">
        <v>37</v>
      </c>
      <c r="Q32" s="122">
        <v>0</v>
      </c>
      <c r="R32" s="121">
        <v>0</v>
      </c>
      <c r="S32" s="121">
        <v>0</v>
      </c>
      <c r="T32" s="121">
        <v>0</v>
      </c>
      <c r="U32" s="122">
        <v>0</v>
      </c>
      <c r="V32" s="122">
        <v>0</v>
      </c>
      <c r="W32" s="122">
        <v>0</v>
      </c>
      <c r="X32" s="122">
        <v>0</v>
      </c>
      <c r="Y32" s="122">
        <v>1</v>
      </c>
      <c r="Z32" s="122">
        <v>38</v>
      </c>
    </row>
    <row r="33" spans="1:26" ht="12" customHeight="1">
      <c r="A33" s="25"/>
      <c r="B33" s="48" t="s">
        <v>20</v>
      </c>
      <c r="C33" s="121">
        <v>4</v>
      </c>
      <c r="D33" s="121">
        <v>0</v>
      </c>
      <c r="E33" s="121">
        <v>0</v>
      </c>
      <c r="F33" s="121">
        <v>0</v>
      </c>
      <c r="G33" s="121">
        <v>0</v>
      </c>
      <c r="H33" s="121">
        <v>0</v>
      </c>
      <c r="I33" s="121">
        <v>0</v>
      </c>
      <c r="J33" s="121">
        <v>0</v>
      </c>
      <c r="K33" s="121">
        <v>0</v>
      </c>
      <c r="L33" s="121">
        <v>0</v>
      </c>
      <c r="M33" s="121">
        <v>4</v>
      </c>
      <c r="N33" s="25"/>
      <c r="O33" s="48" t="s">
        <v>20</v>
      </c>
      <c r="P33" s="121">
        <v>4</v>
      </c>
      <c r="Q33" s="121">
        <v>0</v>
      </c>
      <c r="R33" s="121">
        <v>0</v>
      </c>
      <c r="S33" s="121">
        <v>0</v>
      </c>
      <c r="T33" s="121">
        <v>0</v>
      </c>
      <c r="U33" s="121">
        <v>0</v>
      </c>
      <c r="V33" s="121">
        <v>0</v>
      </c>
      <c r="W33" s="121">
        <v>0</v>
      </c>
      <c r="X33" s="121">
        <v>0</v>
      </c>
      <c r="Y33" s="121">
        <v>0</v>
      </c>
      <c r="Z33" s="121">
        <v>4</v>
      </c>
    </row>
    <row r="34" spans="1:26">
      <c r="A34" s="25"/>
      <c r="B34" s="26" t="s">
        <v>0</v>
      </c>
      <c r="C34" s="123">
        <v>231</v>
      </c>
      <c r="D34" s="124">
        <v>0</v>
      </c>
      <c r="E34" s="123">
        <v>1</v>
      </c>
      <c r="F34" s="123">
        <v>0</v>
      </c>
      <c r="G34" s="123">
        <v>0</v>
      </c>
      <c r="H34" s="124">
        <v>0</v>
      </c>
      <c r="I34" s="124">
        <v>0</v>
      </c>
      <c r="J34" s="124">
        <v>0</v>
      </c>
      <c r="K34" s="124">
        <v>2</v>
      </c>
      <c r="L34" s="124">
        <v>5</v>
      </c>
      <c r="M34" s="124">
        <v>239</v>
      </c>
      <c r="N34" s="25"/>
      <c r="O34" s="26" t="s">
        <v>0</v>
      </c>
      <c r="P34" s="123">
        <v>130</v>
      </c>
      <c r="Q34" s="124">
        <v>0</v>
      </c>
      <c r="R34" s="123">
        <v>1</v>
      </c>
      <c r="S34" s="123">
        <v>2</v>
      </c>
      <c r="T34" s="123">
        <v>0</v>
      </c>
      <c r="U34" s="124">
        <v>0</v>
      </c>
      <c r="V34" s="124">
        <v>0</v>
      </c>
      <c r="W34" s="124">
        <v>0</v>
      </c>
      <c r="X34" s="124">
        <v>4</v>
      </c>
      <c r="Y34" s="124">
        <v>8</v>
      </c>
      <c r="Z34" s="124">
        <v>145</v>
      </c>
    </row>
    <row r="35" spans="1:26" s="25" customFormat="1"/>
    <row r="36" spans="1:26" s="25" customFormat="1"/>
    <row r="37" spans="1:26" s="25" customFormat="1"/>
    <row r="38" spans="1:26" s="25" customFormat="1"/>
    <row r="39" spans="1:26" s="25" customFormat="1"/>
    <row r="40" spans="1:26" s="25" customFormat="1"/>
    <row r="41" spans="1:26" s="25" customFormat="1"/>
    <row r="42" spans="1:26" s="25" customFormat="1"/>
    <row r="43" spans="1:26" s="25" customFormat="1"/>
    <row r="44" spans="1:26" s="25" customFormat="1"/>
    <row r="45" spans="1:26" s="25" customFormat="1"/>
    <row r="46" spans="1:26" s="25" customFormat="1"/>
    <row r="47" spans="1:26" s="25" customFormat="1"/>
    <row r="48" spans="1:26"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row r="220" s="25" customFormat="1"/>
    <row r="221" s="25" customFormat="1"/>
    <row r="222" s="25" customFormat="1"/>
    <row r="223" s="25" customFormat="1"/>
    <row r="224" s="25" customFormat="1"/>
    <row r="225" s="25" customFormat="1"/>
    <row r="226" s="25" customFormat="1"/>
    <row r="227" s="25" customFormat="1"/>
    <row r="228" s="25" customFormat="1"/>
    <row r="229" s="25" customFormat="1"/>
    <row r="230" s="25" customFormat="1"/>
    <row r="231" s="25" customFormat="1"/>
    <row r="232" s="25" customFormat="1"/>
    <row r="233" s="25" customFormat="1"/>
    <row r="234" s="25" customFormat="1"/>
    <row r="235" s="25" customFormat="1"/>
    <row r="236" s="25" customFormat="1"/>
    <row r="237" s="25" customFormat="1"/>
    <row r="238" s="25" customFormat="1"/>
    <row r="239" s="25" customFormat="1"/>
    <row r="240" s="25" customFormat="1"/>
    <row r="241" s="25" customFormat="1"/>
    <row r="242" s="25" customFormat="1"/>
    <row r="243" s="25" customFormat="1"/>
    <row r="244" s="25" customFormat="1"/>
  </sheetData>
  <mergeCells count="2">
    <mergeCell ref="C3:M3"/>
    <mergeCell ref="Q3:Z3"/>
  </mergeCells>
  <pageMargins left="0.7" right="0.7" top="0.75" bottom="0.75" header="0.3" footer="0.3"/>
  <pageSetup scale="96" orientation="landscape" r:id="rId1"/>
  <headerFooter>
    <oddHeader>&amp;C&amp;"-,Bold"CMU-Qatar</oddHeader>
    <oddFooter>&amp;CInstitutional Research and Analysis / Official Enrollment Fall Semester 2017</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4"/>
  <sheetViews>
    <sheetView zoomScaleNormal="100" zoomScaleSheetLayoutView="100" workbookViewId="0">
      <selection activeCell="B39" sqref="B39"/>
    </sheetView>
  </sheetViews>
  <sheetFormatPr defaultRowHeight="12.75"/>
  <cols>
    <col min="1" max="1" width="15.28515625" style="44" customWidth="1"/>
    <col min="2" max="2" width="8.7109375" style="44" customWidth="1"/>
    <col min="3" max="3" width="11.28515625" style="44" customWidth="1"/>
    <col min="4" max="4" width="9.5703125" style="44" customWidth="1"/>
    <col min="5" max="13" width="9.140625" style="44" customWidth="1"/>
    <col min="14" max="14" width="15.28515625" style="44" customWidth="1"/>
    <col min="15" max="15" width="9.140625" style="44" customWidth="1"/>
    <col min="16" max="16" width="11.28515625" style="44" customWidth="1"/>
    <col min="17" max="26" width="9.140625" style="44" customWidth="1"/>
    <col min="27" max="30" width="9.140625" style="44"/>
    <col min="31" max="37" width="9.140625" style="74"/>
    <col min="38" max="39" width="9.140625" style="44"/>
    <col min="40" max="41" width="9.140625" style="74"/>
    <col min="42" max="42" width="9.140625" style="44"/>
    <col min="43" max="43" width="9.140625" style="74"/>
    <col min="44" max="16384" width="9.140625" style="44"/>
  </cols>
  <sheetData>
    <row r="1" spans="1:46" s="74" customFormat="1" ht="12" customHeight="1">
      <c r="A1" s="98" t="s">
        <v>126</v>
      </c>
      <c r="B1" s="25"/>
      <c r="C1" s="25"/>
      <c r="D1" s="25"/>
      <c r="E1" s="25"/>
      <c r="F1" s="25"/>
      <c r="G1" s="25"/>
      <c r="H1" s="25"/>
      <c r="I1" s="25"/>
      <c r="J1" s="25"/>
      <c r="K1" s="25"/>
      <c r="L1" s="25"/>
      <c r="M1" s="25"/>
      <c r="N1" s="98" t="s">
        <v>126</v>
      </c>
      <c r="O1" s="25"/>
      <c r="P1" s="25"/>
      <c r="Q1" s="25"/>
      <c r="R1" s="25"/>
      <c r="S1" s="25"/>
      <c r="T1" s="25"/>
      <c r="U1" s="25"/>
      <c r="V1" s="25"/>
      <c r="W1" s="25"/>
      <c r="X1" s="25"/>
      <c r="Y1" s="25"/>
      <c r="Z1" s="25"/>
    </row>
    <row r="2" spans="1:46" s="74" customFormat="1" ht="12" customHeight="1">
      <c r="A2" s="98"/>
      <c r="B2" s="25"/>
      <c r="C2" s="25"/>
      <c r="D2" s="25"/>
      <c r="E2" s="25"/>
      <c r="F2" s="25"/>
      <c r="G2" s="25"/>
      <c r="H2" s="25"/>
      <c r="I2" s="25"/>
      <c r="J2" s="25"/>
      <c r="K2" s="25"/>
      <c r="L2" s="25"/>
      <c r="M2" s="25"/>
      <c r="N2" s="98"/>
      <c r="O2" s="25"/>
      <c r="P2" s="25"/>
      <c r="Q2" s="25"/>
      <c r="R2" s="25"/>
      <c r="S2" s="25"/>
      <c r="T2" s="25"/>
      <c r="U2" s="25"/>
      <c r="V2" s="25"/>
      <c r="W2" s="25"/>
      <c r="X2" s="25"/>
      <c r="Y2" s="25"/>
      <c r="Z2" s="25"/>
    </row>
    <row r="3" spans="1:46" ht="12" customHeight="1">
      <c r="A3" s="25"/>
      <c r="B3" s="25"/>
      <c r="C3" s="157" t="s">
        <v>13</v>
      </c>
      <c r="D3" s="157"/>
      <c r="E3" s="157"/>
      <c r="F3" s="157"/>
      <c r="G3" s="157"/>
      <c r="H3" s="157"/>
      <c r="I3" s="157"/>
      <c r="J3" s="157"/>
      <c r="K3" s="157"/>
      <c r="L3" s="157"/>
      <c r="M3" s="157"/>
      <c r="N3" s="25"/>
      <c r="O3" s="25"/>
      <c r="P3" s="45"/>
      <c r="Q3" s="157" t="s">
        <v>26</v>
      </c>
      <c r="R3" s="157"/>
      <c r="S3" s="157"/>
      <c r="T3" s="157"/>
      <c r="U3" s="157"/>
      <c r="V3" s="157"/>
      <c r="W3" s="157"/>
      <c r="X3" s="157"/>
      <c r="Y3" s="157"/>
      <c r="Z3" s="157"/>
    </row>
    <row r="4" spans="1:46" ht="38.25" customHeight="1">
      <c r="A4" s="46" t="s">
        <v>19</v>
      </c>
      <c r="B4" s="46" t="s">
        <v>27</v>
      </c>
      <c r="C4" s="47" t="s">
        <v>10</v>
      </c>
      <c r="D4" s="47" t="s">
        <v>9</v>
      </c>
      <c r="E4" s="47" t="s">
        <v>79</v>
      </c>
      <c r="F4" s="47" t="s">
        <v>7</v>
      </c>
      <c r="G4" s="47" t="s">
        <v>6</v>
      </c>
      <c r="H4" s="47" t="s">
        <v>5</v>
      </c>
      <c r="I4" s="47" t="s">
        <v>80</v>
      </c>
      <c r="J4" s="47" t="s">
        <v>3</v>
      </c>
      <c r="K4" s="47" t="s">
        <v>81</v>
      </c>
      <c r="L4" s="47" t="s">
        <v>1</v>
      </c>
      <c r="M4" s="47" t="s">
        <v>82</v>
      </c>
      <c r="N4" s="46" t="s">
        <v>19</v>
      </c>
      <c r="O4" s="46" t="s">
        <v>27</v>
      </c>
      <c r="P4" s="47" t="s">
        <v>10</v>
      </c>
      <c r="Q4" s="47" t="s">
        <v>9</v>
      </c>
      <c r="R4" s="47" t="s">
        <v>79</v>
      </c>
      <c r="S4" s="47" t="s">
        <v>7</v>
      </c>
      <c r="T4" s="47" t="s">
        <v>6</v>
      </c>
      <c r="U4" s="47" t="s">
        <v>5</v>
      </c>
      <c r="V4" s="47" t="s">
        <v>80</v>
      </c>
      <c r="W4" s="47" t="s">
        <v>3</v>
      </c>
      <c r="X4" s="47" t="s">
        <v>81</v>
      </c>
      <c r="Y4" s="47" t="s">
        <v>1</v>
      </c>
      <c r="Z4" s="47" t="s">
        <v>78</v>
      </c>
      <c r="AB4" s="74"/>
      <c r="AC4" s="74"/>
      <c r="AD4" s="74"/>
      <c r="AL4" s="74"/>
      <c r="AM4" s="74"/>
      <c r="AP4" s="74"/>
      <c r="AR4" s="74"/>
      <c r="AS4" s="74"/>
      <c r="AT4" s="74"/>
    </row>
    <row r="5" spans="1:46" ht="12" customHeight="1">
      <c r="A5" s="46" t="s">
        <v>104</v>
      </c>
      <c r="B5" s="48" t="s">
        <v>24</v>
      </c>
      <c r="C5" s="94">
        <v>14</v>
      </c>
      <c r="D5" s="95">
        <v>0</v>
      </c>
      <c r="E5" s="94">
        <v>0</v>
      </c>
      <c r="F5" s="94">
        <v>0</v>
      </c>
      <c r="G5" s="94">
        <v>0</v>
      </c>
      <c r="H5" s="95">
        <v>0</v>
      </c>
      <c r="I5" s="95">
        <v>0</v>
      </c>
      <c r="J5" s="95">
        <v>0</v>
      </c>
      <c r="K5" s="95">
        <v>0</v>
      </c>
      <c r="L5" s="95">
        <v>0</v>
      </c>
      <c r="M5" s="95">
        <v>14</v>
      </c>
      <c r="N5" s="46" t="s">
        <v>104</v>
      </c>
      <c r="O5" s="48" t="s">
        <v>24</v>
      </c>
      <c r="P5" s="94">
        <v>4</v>
      </c>
      <c r="Q5" s="95">
        <v>0</v>
      </c>
      <c r="R5" s="94">
        <v>0</v>
      </c>
      <c r="S5" s="94">
        <v>0</v>
      </c>
      <c r="T5" s="94">
        <v>0</v>
      </c>
      <c r="U5" s="95">
        <v>0</v>
      </c>
      <c r="V5" s="95">
        <v>0</v>
      </c>
      <c r="W5" s="95">
        <v>0</v>
      </c>
      <c r="X5" s="95">
        <v>0</v>
      </c>
      <c r="Y5" s="95">
        <v>0</v>
      </c>
      <c r="Z5" s="95">
        <v>4</v>
      </c>
      <c r="AB5" s="74"/>
      <c r="AC5" s="74"/>
      <c r="AD5" s="74"/>
      <c r="AL5" s="74"/>
      <c r="AM5" s="74"/>
      <c r="AP5" s="74"/>
      <c r="AR5" s="74"/>
      <c r="AS5" s="74"/>
      <c r="AT5" s="74"/>
    </row>
    <row r="6" spans="1:46" ht="12" customHeight="1">
      <c r="A6" s="46" t="s">
        <v>25</v>
      </c>
      <c r="B6" s="48" t="s">
        <v>23</v>
      </c>
      <c r="C6" s="94">
        <v>10</v>
      </c>
      <c r="D6" s="95">
        <v>0</v>
      </c>
      <c r="E6" s="94">
        <v>0</v>
      </c>
      <c r="F6" s="94">
        <v>0</v>
      </c>
      <c r="G6" s="94">
        <v>0</v>
      </c>
      <c r="H6" s="95">
        <v>0</v>
      </c>
      <c r="I6" s="95">
        <v>0</v>
      </c>
      <c r="J6" s="95">
        <v>0</v>
      </c>
      <c r="K6" s="95">
        <v>0</v>
      </c>
      <c r="L6" s="95">
        <v>0</v>
      </c>
      <c r="M6" s="95">
        <v>10</v>
      </c>
      <c r="N6" s="46" t="s">
        <v>25</v>
      </c>
      <c r="O6" s="48" t="s">
        <v>23</v>
      </c>
      <c r="P6" s="94">
        <v>4</v>
      </c>
      <c r="Q6" s="95">
        <v>0</v>
      </c>
      <c r="R6" s="94">
        <v>1</v>
      </c>
      <c r="S6" s="94">
        <v>0</v>
      </c>
      <c r="T6" s="94">
        <v>0</v>
      </c>
      <c r="U6" s="95">
        <v>0</v>
      </c>
      <c r="V6" s="95">
        <v>0</v>
      </c>
      <c r="W6" s="95">
        <v>0</v>
      </c>
      <c r="X6" s="95">
        <v>0</v>
      </c>
      <c r="Y6" s="95">
        <v>0</v>
      </c>
      <c r="Z6" s="95">
        <v>5</v>
      </c>
      <c r="AB6" s="74"/>
      <c r="AC6" s="74"/>
      <c r="AD6" s="74"/>
      <c r="AL6" s="74"/>
      <c r="AM6" s="74"/>
      <c r="AP6" s="74"/>
      <c r="AR6" s="74"/>
      <c r="AS6" s="74"/>
      <c r="AT6" s="74"/>
    </row>
    <row r="7" spans="1:46" ht="12" customHeight="1">
      <c r="A7" s="49"/>
      <c r="B7" s="48" t="s">
        <v>22</v>
      </c>
      <c r="C7" s="94">
        <v>7</v>
      </c>
      <c r="D7" s="95">
        <v>0</v>
      </c>
      <c r="E7" s="94">
        <v>0</v>
      </c>
      <c r="F7" s="94">
        <v>0</v>
      </c>
      <c r="G7" s="94">
        <v>0</v>
      </c>
      <c r="H7" s="95">
        <v>0</v>
      </c>
      <c r="I7" s="95">
        <v>0</v>
      </c>
      <c r="J7" s="95">
        <v>0</v>
      </c>
      <c r="K7" s="95">
        <v>0</v>
      </c>
      <c r="L7" s="95">
        <v>1</v>
      </c>
      <c r="M7" s="95">
        <v>8</v>
      </c>
      <c r="N7" s="49"/>
      <c r="O7" s="48" t="s">
        <v>22</v>
      </c>
      <c r="P7" s="94">
        <v>2</v>
      </c>
      <c r="Q7" s="95">
        <v>0</v>
      </c>
      <c r="R7" s="94">
        <v>0</v>
      </c>
      <c r="S7" s="94">
        <v>0</v>
      </c>
      <c r="T7" s="94">
        <v>0</v>
      </c>
      <c r="U7" s="95">
        <v>0</v>
      </c>
      <c r="V7" s="95">
        <v>0</v>
      </c>
      <c r="W7" s="95">
        <v>0</v>
      </c>
      <c r="X7" s="95">
        <v>0</v>
      </c>
      <c r="Y7" s="95">
        <v>0</v>
      </c>
      <c r="Z7" s="95">
        <v>2</v>
      </c>
      <c r="AB7" s="74"/>
      <c r="AC7" s="74"/>
      <c r="AD7" s="74"/>
      <c r="AL7" s="74"/>
      <c r="AM7" s="74"/>
      <c r="AP7" s="74"/>
      <c r="AR7" s="74"/>
      <c r="AS7" s="74"/>
      <c r="AT7" s="74"/>
    </row>
    <row r="8" spans="1:46" ht="12" customHeight="1">
      <c r="A8" s="49"/>
      <c r="B8" s="48" t="s">
        <v>21</v>
      </c>
      <c r="C8" s="94">
        <v>9</v>
      </c>
      <c r="D8" s="95">
        <v>0</v>
      </c>
      <c r="E8" s="94">
        <v>0</v>
      </c>
      <c r="F8" s="94">
        <v>0</v>
      </c>
      <c r="G8" s="94">
        <v>0</v>
      </c>
      <c r="H8" s="95">
        <v>0</v>
      </c>
      <c r="I8" s="95">
        <v>0</v>
      </c>
      <c r="J8" s="95">
        <v>0</v>
      </c>
      <c r="K8" s="95">
        <v>0</v>
      </c>
      <c r="L8" s="95">
        <v>0</v>
      </c>
      <c r="M8" s="95">
        <v>9</v>
      </c>
      <c r="N8" s="49"/>
      <c r="O8" s="48" t="s">
        <v>21</v>
      </c>
      <c r="P8" s="94">
        <v>5</v>
      </c>
      <c r="Q8" s="95">
        <v>0</v>
      </c>
      <c r="R8" s="94">
        <v>0</v>
      </c>
      <c r="S8" s="94">
        <v>0</v>
      </c>
      <c r="T8" s="94">
        <v>0</v>
      </c>
      <c r="U8" s="95">
        <v>0</v>
      </c>
      <c r="V8" s="95">
        <v>0</v>
      </c>
      <c r="W8" s="95">
        <v>0</v>
      </c>
      <c r="X8" s="95">
        <v>0</v>
      </c>
      <c r="Y8" s="95">
        <v>0</v>
      </c>
      <c r="Z8" s="95">
        <v>5</v>
      </c>
      <c r="AB8" s="74"/>
      <c r="AC8" s="74"/>
      <c r="AD8" s="74"/>
      <c r="AL8" s="74"/>
      <c r="AM8" s="74"/>
      <c r="AP8" s="74"/>
      <c r="AR8" s="74"/>
      <c r="AS8" s="74"/>
      <c r="AT8" s="74"/>
    </row>
    <row r="9" spans="1:46" ht="12" customHeight="1">
      <c r="A9" s="49"/>
      <c r="B9" s="48" t="s">
        <v>20</v>
      </c>
      <c r="C9" s="94">
        <v>3</v>
      </c>
      <c r="D9" s="94">
        <v>0</v>
      </c>
      <c r="E9" s="94">
        <v>0</v>
      </c>
      <c r="F9" s="94">
        <v>0</v>
      </c>
      <c r="G9" s="94">
        <v>0</v>
      </c>
      <c r="H9" s="94">
        <v>0</v>
      </c>
      <c r="I9" s="94">
        <v>0</v>
      </c>
      <c r="J9" s="94">
        <v>0</v>
      </c>
      <c r="K9" s="94">
        <v>0</v>
      </c>
      <c r="L9" s="94">
        <v>0</v>
      </c>
      <c r="M9" s="94">
        <v>3</v>
      </c>
      <c r="N9" s="49"/>
      <c r="O9" s="48" t="s">
        <v>20</v>
      </c>
      <c r="P9" s="94">
        <v>1</v>
      </c>
      <c r="Q9" s="94">
        <v>0</v>
      </c>
      <c r="R9" s="94">
        <v>0</v>
      </c>
      <c r="S9" s="94">
        <v>0</v>
      </c>
      <c r="T9" s="94">
        <v>0</v>
      </c>
      <c r="U9" s="94">
        <v>0</v>
      </c>
      <c r="V9" s="94">
        <v>0</v>
      </c>
      <c r="W9" s="94">
        <v>0</v>
      </c>
      <c r="X9" s="94">
        <v>0</v>
      </c>
      <c r="Y9" s="94">
        <v>0</v>
      </c>
      <c r="Z9" s="94">
        <v>1</v>
      </c>
      <c r="AB9" s="74"/>
      <c r="AC9" s="74"/>
      <c r="AD9" s="74"/>
      <c r="AL9" s="74"/>
      <c r="AM9" s="74"/>
      <c r="AP9" s="74"/>
      <c r="AR9" s="74"/>
      <c r="AS9" s="74"/>
      <c r="AT9" s="74"/>
    </row>
    <row r="10" spans="1:46" ht="12" customHeight="1">
      <c r="A10" s="49"/>
      <c r="B10" s="50" t="s">
        <v>0</v>
      </c>
      <c r="C10" s="96">
        <v>43</v>
      </c>
      <c r="D10" s="97">
        <v>0</v>
      </c>
      <c r="E10" s="96">
        <v>0</v>
      </c>
      <c r="F10" s="96">
        <v>0</v>
      </c>
      <c r="G10" s="96">
        <v>0</v>
      </c>
      <c r="H10" s="97">
        <v>0</v>
      </c>
      <c r="I10" s="97">
        <v>0</v>
      </c>
      <c r="J10" s="97">
        <v>0</v>
      </c>
      <c r="K10" s="97">
        <v>0</v>
      </c>
      <c r="L10" s="97">
        <v>1</v>
      </c>
      <c r="M10" s="97">
        <v>44</v>
      </c>
      <c r="N10" s="49"/>
      <c r="O10" s="50" t="s">
        <v>0</v>
      </c>
      <c r="P10" s="96">
        <v>16</v>
      </c>
      <c r="Q10" s="97">
        <v>0</v>
      </c>
      <c r="R10" s="96">
        <v>1</v>
      </c>
      <c r="S10" s="96">
        <v>0</v>
      </c>
      <c r="T10" s="96">
        <v>0</v>
      </c>
      <c r="U10" s="97">
        <v>0</v>
      </c>
      <c r="V10" s="97">
        <v>0</v>
      </c>
      <c r="W10" s="97">
        <v>0</v>
      </c>
      <c r="X10" s="97">
        <v>0</v>
      </c>
      <c r="Y10" s="97">
        <v>0</v>
      </c>
      <c r="Z10" s="97">
        <v>17</v>
      </c>
      <c r="AB10" s="74"/>
      <c r="AC10" s="74"/>
      <c r="AD10" s="74"/>
      <c r="AL10" s="74"/>
      <c r="AM10" s="74"/>
      <c r="AP10" s="74"/>
      <c r="AR10" s="74"/>
      <c r="AS10" s="74"/>
      <c r="AT10" s="74"/>
    </row>
    <row r="11" spans="1:46" ht="12" customHeight="1">
      <c r="A11" s="46" t="s">
        <v>105</v>
      </c>
      <c r="B11" s="48" t="s">
        <v>24</v>
      </c>
      <c r="C11" s="94">
        <v>34</v>
      </c>
      <c r="D11" s="95">
        <v>0</v>
      </c>
      <c r="E11" s="94">
        <v>0</v>
      </c>
      <c r="F11" s="94">
        <v>0</v>
      </c>
      <c r="G11" s="94">
        <v>0</v>
      </c>
      <c r="H11" s="95">
        <v>0</v>
      </c>
      <c r="I11" s="95">
        <v>0</v>
      </c>
      <c r="J11" s="95">
        <v>0</v>
      </c>
      <c r="K11" s="95">
        <v>0</v>
      </c>
      <c r="L11" s="95">
        <v>1</v>
      </c>
      <c r="M11" s="95">
        <v>35</v>
      </c>
      <c r="N11" s="46" t="s">
        <v>105</v>
      </c>
      <c r="O11" s="48" t="s">
        <v>24</v>
      </c>
      <c r="P11" s="94">
        <v>8</v>
      </c>
      <c r="Q11" s="95">
        <v>0</v>
      </c>
      <c r="R11" s="94">
        <v>0</v>
      </c>
      <c r="S11" s="94">
        <v>0</v>
      </c>
      <c r="T11" s="94">
        <v>0</v>
      </c>
      <c r="U11" s="95">
        <v>0</v>
      </c>
      <c r="V11" s="95">
        <v>0</v>
      </c>
      <c r="W11" s="95">
        <v>0</v>
      </c>
      <c r="X11" s="95">
        <v>0</v>
      </c>
      <c r="Y11" s="95">
        <v>3</v>
      </c>
      <c r="Z11" s="95">
        <v>11</v>
      </c>
      <c r="AB11" s="74"/>
      <c r="AC11" s="74"/>
      <c r="AD11" s="74"/>
      <c r="AL11" s="74"/>
      <c r="AM11" s="74"/>
      <c r="AP11" s="74"/>
      <c r="AR11" s="74"/>
      <c r="AS11" s="74"/>
      <c r="AT11" s="74"/>
    </row>
    <row r="12" spans="1:46" ht="12" customHeight="1">
      <c r="A12" s="46" t="s">
        <v>106</v>
      </c>
      <c r="B12" s="48" t="s">
        <v>23</v>
      </c>
      <c r="C12" s="94">
        <v>24</v>
      </c>
      <c r="D12" s="95">
        <v>0</v>
      </c>
      <c r="E12" s="94">
        <v>0</v>
      </c>
      <c r="F12" s="94">
        <v>0</v>
      </c>
      <c r="G12" s="94">
        <v>0</v>
      </c>
      <c r="H12" s="95">
        <v>0</v>
      </c>
      <c r="I12" s="95">
        <v>0</v>
      </c>
      <c r="J12" s="95">
        <v>0</v>
      </c>
      <c r="K12" s="95">
        <v>0</v>
      </c>
      <c r="L12" s="95">
        <v>0</v>
      </c>
      <c r="M12" s="95">
        <v>24</v>
      </c>
      <c r="N12" s="46" t="s">
        <v>106</v>
      </c>
      <c r="O12" s="48" t="s">
        <v>23</v>
      </c>
      <c r="P12" s="94">
        <v>10</v>
      </c>
      <c r="Q12" s="95">
        <v>0</v>
      </c>
      <c r="R12" s="94">
        <v>0</v>
      </c>
      <c r="S12" s="94">
        <v>1</v>
      </c>
      <c r="T12" s="94">
        <v>0</v>
      </c>
      <c r="U12" s="95">
        <v>0</v>
      </c>
      <c r="V12" s="95">
        <v>0</v>
      </c>
      <c r="W12" s="95">
        <v>0</v>
      </c>
      <c r="X12" s="95">
        <v>0</v>
      </c>
      <c r="Y12" s="95">
        <v>4</v>
      </c>
      <c r="Z12" s="95">
        <v>15</v>
      </c>
      <c r="AB12" s="74"/>
      <c r="AC12" s="74"/>
      <c r="AD12" s="74"/>
      <c r="AL12" s="74"/>
      <c r="AM12" s="74"/>
      <c r="AP12" s="74"/>
      <c r="AR12" s="74"/>
      <c r="AS12" s="74"/>
      <c r="AT12" s="74"/>
    </row>
    <row r="13" spans="1:46" ht="12" customHeight="1">
      <c r="A13" s="49"/>
      <c r="B13" s="48" t="s">
        <v>22</v>
      </c>
      <c r="C13" s="94">
        <v>24</v>
      </c>
      <c r="D13" s="95">
        <v>0</v>
      </c>
      <c r="E13" s="94">
        <v>0</v>
      </c>
      <c r="F13" s="94">
        <v>0</v>
      </c>
      <c r="G13" s="94">
        <v>0</v>
      </c>
      <c r="H13" s="95">
        <v>0</v>
      </c>
      <c r="I13" s="95">
        <v>1</v>
      </c>
      <c r="J13" s="95">
        <v>0</v>
      </c>
      <c r="K13" s="95">
        <v>2</v>
      </c>
      <c r="L13" s="95">
        <v>1</v>
      </c>
      <c r="M13" s="95">
        <v>28</v>
      </c>
      <c r="N13" s="49"/>
      <c r="O13" s="48" t="s">
        <v>22</v>
      </c>
      <c r="P13" s="94">
        <v>7</v>
      </c>
      <c r="Q13" s="95">
        <v>0</v>
      </c>
      <c r="R13" s="94">
        <v>0</v>
      </c>
      <c r="S13" s="94">
        <v>0</v>
      </c>
      <c r="T13" s="94">
        <v>0</v>
      </c>
      <c r="U13" s="95">
        <v>0</v>
      </c>
      <c r="V13" s="95">
        <v>1</v>
      </c>
      <c r="W13" s="95">
        <v>0</v>
      </c>
      <c r="X13" s="95">
        <v>0</v>
      </c>
      <c r="Y13" s="95">
        <v>2</v>
      </c>
      <c r="Z13" s="95">
        <v>10</v>
      </c>
      <c r="AB13" s="74"/>
      <c r="AC13" s="74"/>
      <c r="AD13" s="74"/>
      <c r="AL13" s="74"/>
      <c r="AM13" s="74"/>
      <c r="AP13" s="74"/>
      <c r="AR13" s="74"/>
      <c r="AS13" s="74"/>
      <c r="AT13" s="74"/>
    </row>
    <row r="14" spans="1:46" ht="12" customHeight="1">
      <c r="A14" s="49"/>
      <c r="B14" s="48" t="s">
        <v>21</v>
      </c>
      <c r="C14" s="94">
        <v>30</v>
      </c>
      <c r="D14" s="95">
        <v>0</v>
      </c>
      <c r="E14" s="94">
        <v>0</v>
      </c>
      <c r="F14" s="94">
        <v>0</v>
      </c>
      <c r="G14" s="94">
        <v>0</v>
      </c>
      <c r="H14" s="95">
        <v>0</v>
      </c>
      <c r="I14" s="95">
        <v>0</v>
      </c>
      <c r="J14" s="95">
        <v>0</v>
      </c>
      <c r="K14" s="95">
        <v>0</v>
      </c>
      <c r="L14" s="95">
        <v>0</v>
      </c>
      <c r="M14" s="95">
        <v>30</v>
      </c>
      <c r="N14" s="49"/>
      <c r="O14" s="48" t="s">
        <v>21</v>
      </c>
      <c r="P14" s="94">
        <v>10</v>
      </c>
      <c r="Q14" s="95">
        <v>0</v>
      </c>
      <c r="R14" s="94">
        <v>0</v>
      </c>
      <c r="S14" s="94">
        <v>0</v>
      </c>
      <c r="T14" s="94">
        <v>0</v>
      </c>
      <c r="U14" s="95">
        <v>0</v>
      </c>
      <c r="V14" s="95">
        <v>0</v>
      </c>
      <c r="W14" s="95">
        <v>0</v>
      </c>
      <c r="X14" s="95">
        <v>1</v>
      </c>
      <c r="Y14" s="95">
        <v>1</v>
      </c>
      <c r="Z14" s="95">
        <v>12</v>
      </c>
      <c r="AB14" s="74"/>
      <c r="AC14" s="74"/>
      <c r="AD14" s="74"/>
      <c r="AL14" s="74"/>
      <c r="AM14" s="74"/>
      <c r="AP14" s="74"/>
      <c r="AR14" s="74"/>
      <c r="AS14" s="74"/>
      <c r="AT14" s="74"/>
    </row>
    <row r="15" spans="1:46" ht="12" customHeight="1">
      <c r="A15" s="49"/>
      <c r="B15" s="48" t="s">
        <v>20</v>
      </c>
      <c r="C15" s="94">
        <v>1</v>
      </c>
      <c r="D15" s="94">
        <v>0</v>
      </c>
      <c r="E15" s="94">
        <v>0</v>
      </c>
      <c r="F15" s="94">
        <v>0</v>
      </c>
      <c r="G15" s="94">
        <v>0</v>
      </c>
      <c r="H15" s="94">
        <v>0</v>
      </c>
      <c r="I15" s="94">
        <v>0</v>
      </c>
      <c r="J15" s="94">
        <v>0</v>
      </c>
      <c r="K15" s="94">
        <v>0</v>
      </c>
      <c r="L15" s="94">
        <v>0</v>
      </c>
      <c r="M15" s="94">
        <v>1</v>
      </c>
      <c r="N15" s="49"/>
      <c r="O15" s="48" t="s">
        <v>20</v>
      </c>
      <c r="P15" s="94">
        <v>1</v>
      </c>
      <c r="Q15" s="94">
        <v>0</v>
      </c>
      <c r="R15" s="94">
        <v>0</v>
      </c>
      <c r="S15" s="94">
        <v>0</v>
      </c>
      <c r="T15" s="94">
        <v>0</v>
      </c>
      <c r="U15" s="94">
        <v>0</v>
      </c>
      <c r="V15" s="94">
        <v>0</v>
      </c>
      <c r="W15" s="94">
        <v>0</v>
      </c>
      <c r="X15" s="94">
        <v>0</v>
      </c>
      <c r="Y15" s="94">
        <v>0</v>
      </c>
      <c r="Z15" s="94">
        <v>1</v>
      </c>
      <c r="AB15" s="74"/>
      <c r="AC15" s="74"/>
      <c r="AD15" s="74"/>
      <c r="AL15" s="74"/>
      <c r="AM15" s="74"/>
      <c r="AP15" s="74"/>
      <c r="AR15" s="74"/>
      <c r="AS15" s="74"/>
      <c r="AT15" s="74"/>
    </row>
    <row r="16" spans="1:46" ht="12" customHeight="1">
      <c r="A16" s="49"/>
      <c r="B16" s="50" t="s">
        <v>0</v>
      </c>
      <c r="C16" s="96">
        <v>113</v>
      </c>
      <c r="D16" s="97">
        <v>0</v>
      </c>
      <c r="E16" s="96">
        <v>0</v>
      </c>
      <c r="F16" s="96">
        <v>0</v>
      </c>
      <c r="G16" s="96">
        <v>0</v>
      </c>
      <c r="H16" s="97">
        <v>0</v>
      </c>
      <c r="I16" s="97">
        <v>1</v>
      </c>
      <c r="J16" s="97">
        <v>0</v>
      </c>
      <c r="K16" s="97">
        <v>2</v>
      </c>
      <c r="L16" s="97">
        <v>2</v>
      </c>
      <c r="M16" s="97">
        <v>118</v>
      </c>
      <c r="N16" s="49"/>
      <c r="O16" s="50" t="s">
        <v>0</v>
      </c>
      <c r="P16" s="96">
        <v>36</v>
      </c>
      <c r="Q16" s="97">
        <v>0</v>
      </c>
      <c r="R16" s="96">
        <v>0</v>
      </c>
      <c r="S16" s="96">
        <v>1</v>
      </c>
      <c r="T16" s="96">
        <v>0</v>
      </c>
      <c r="U16" s="97">
        <v>0</v>
      </c>
      <c r="V16" s="97">
        <v>1</v>
      </c>
      <c r="W16" s="97">
        <v>0</v>
      </c>
      <c r="X16" s="97">
        <v>1</v>
      </c>
      <c r="Y16" s="97">
        <v>10</v>
      </c>
      <c r="Z16" s="97">
        <v>49</v>
      </c>
      <c r="AB16" s="74"/>
      <c r="AC16" s="74"/>
      <c r="AD16" s="74"/>
      <c r="AL16" s="74"/>
      <c r="AM16" s="74"/>
      <c r="AP16" s="74"/>
      <c r="AR16" s="74"/>
      <c r="AS16" s="74"/>
      <c r="AT16" s="74"/>
    </row>
    <row r="17" spans="1:46" ht="12" customHeight="1">
      <c r="A17" s="46" t="s">
        <v>107</v>
      </c>
      <c r="B17" s="48" t="s">
        <v>24</v>
      </c>
      <c r="C17" s="94">
        <v>11</v>
      </c>
      <c r="D17" s="95">
        <v>0</v>
      </c>
      <c r="E17" s="94">
        <v>0</v>
      </c>
      <c r="F17" s="94">
        <v>0</v>
      </c>
      <c r="G17" s="94">
        <v>0</v>
      </c>
      <c r="H17" s="95">
        <v>0</v>
      </c>
      <c r="I17" s="95">
        <v>0</v>
      </c>
      <c r="J17" s="95">
        <v>0</v>
      </c>
      <c r="K17" s="95">
        <v>0</v>
      </c>
      <c r="L17" s="95">
        <v>0</v>
      </c>
      <c r="M17" s="95">
        <v>11</v>
      </c>
      <c r="N17" s="46" t="s">
        <v>107</v>
      </c>
      <c r="O17" s="48" t="s">
        <v>24</v>
      </c>
      <c r="P17" s="94">
        <v>8</v>
      </c>
      <c r="Q17" s="95">
        <v>0</v>
      </c>
      <c r="R17" s="94">
        <v>0</v>
      </c>
      <c r="S17" s="94">
        <v>0</v>
      </c>
      <c r="T17" s="94">
        <v>0</v>
      </c>
      <c r="U17" s="95">
        <v>0</v>
      </c>
      <c r="V17" s="95">
        <v>0</v>
      </c>
      <c r="W17" s="95">
        <v>0</v>
      </c>
      <c r="X17" s="95">
        <v>1</v>
      </c>
      <c r="Y17" s="95">
        <v>2</v>
      </c>
      <c r="Z17" s="95">
        <v>11</v>
      </c>
      <c r="AB17" s="74"/>
      <c r="AC17" s="74"/>
      <c r="AD17" s="74"/>
      <c r="AL17" s="74"/>
      <c r="AM17" s="74"/>
      <c r="AP17" s="74"/>
      <c r="AR17" s="74"/>
      <c r="AS17" s="74"/>
      <c r="AT17" s="74"/>
    </row>
    <row r="18" spans="1:46" ht="12" customHeight="1">
      <c r="A18" s="46" t="s">
        <v>108</v>
      </c>
      <c r="B18" s="48" t="s">
        <v>23</v>
      </c>
      <c r="C18" s="94">
        <v>6</v>
      </c>
      <c r="D18" s="95">
        <v>0</v>
      </c>
      <c r="E18" s="94">
        <v>0</v>
      </c>
      <c r="F18" s="94">
        <v>0</v>
      </c>
      <c r="G18" s="94">
        <v>0</v>
      </c>
      <c r="H18" s="95">
        <v>0</v>
      </c>
      <c r="I18" s="95">
        <v>0</v>
      </c>
      <c r="J18" s="95">
        <v>0</v>
      </c>
      <c r="K18" s="95">
        <v>0</v>
      </c>
      <c r="L18" s="95">
        <v>0</v>
      </c>
      <c r="M18" s="95">
        <v>6</v>
      </c>
      <c r="N18" s="46" t="s">
        <v>108</v>
      </c>
      <c r="O18" s="48" t="s">
        <v>23</v>
      </c>
      <c r="P18" s="94">
        <v>11</v>
      </c>
      <c r="Q18" s="95">
        <v>0</v>
      </c>
      <c r="R18" s="94">
        <v>0</v>
      </c>
      <c r="S18" s="94">
        <v>0</v>
      </c>
      <c r="T18" s="94">
        <v>0</v>
      </c>
      <c r="U18" s="95">
        <v>0</v>
      </c>
      <c r="V18" s="95">
        <v>0</v>
      </c>
      <c r="W18" s="95">
        <v>0</v>
      </c>
      <c r="X18" s="95">
        <v>0</v>
      </c>
      <c r="Y18" s="95">
        <v>2</v>
      </c>
      <c r="Z18" s="95">
        <v>13</v>
      </c>
      <c r="AB18" s="74"/>
      <c r="AC18" s="74"/>
      <c r="AD18" s="74"/>
      <c r="AL18" s="74"/>
      <c r="AM18" s="74"/>
      <c r="AP18" s="74"/>
      <c r="AR18" s="74"/>
      <c r="AS18" s="74"/>
      <c r="AT18" s="74"/>
    </row>
    <row r="19" spans="1:46" ht="12" customHeight="1">
      <c r="A19" s="49"/>
      <c r="B19" s="48" t="s">
        <v>22</v>
      </c>
      <c r="C19" s="94">
        <v>4</v>
      </c>
      <c r="D19" s="95">
        <v>0</v>
      </c>
      <c r="E19" s="94">
        <v>0</v>
      </c>
      <c r="F19" s="94">
        <v>0</v>
      </c>
      <c r="G19" s="94">
        <v>0</v>
      </c>
      <c r="H19" s="95">
        <v>0</v>
      </c>
      <c r="I19" s="95">
        <v>0</v>
      </c>
      <c r="J19" s="95">
        <v>0</v>
      </c>
      <c r="K19" s="95">
        <v>0</v>
      </c>
      <c r="L19" s="95">
        <v>0</v>
      </c>
      <c r="M19" s="95">
        <v>4</v>
      </c>
      <c r="N19" s="49"/>
      <c r="O19" s="48" t="s">
        <v>22</v>
      </c>
      <c r="P19" s="94">
        <v>10</v>
      </c>
      <c r="Q19" s="95">
        <v>0</v>
      </c>
      <c r="R19" s="94">
        <v>0</v>
      </c>
      <c r="S19" s="94">
        <v>0</v>
      </c>
      <c r="T19" s="94">
        <v>0</v>
      </c>
      <c r="U19" s="95">
        <v>0</v>
      </c>
      <c r="V19" s="95">
        <v>1</v>
      </c>
      <c r="W19" s="95">
        <v>0</v>
      </c>
      <c r="X19" s="95">
        <v>0</v>
      </c>
      <c r="Y19" s="95">
        <v>2</v>
      </c>
      <c r="Z19" s="95">
        <v>13</v>
      </c>
      <c r="AB19" s="74"/>
      <c r="AC19" s="74"/>
      <c r="AD19" s="74"/>
      <c r="AL19" s="74"/>
      <c r="AM19" s="74"/>
      <c r="AP19" s="74"/>
      <c r="AR19" s="74"/>
      <c r="AS19" s="74"/>
      <c r="AT19" s="74"/>
    </row>
    <row r="20" spans="1:46" ht="12" customHeight="1">
      <c r="A20" s="49"/>
      <c r="B20" s="48" t="s">
        <v>21</v>
      </c>
      <c r="C20" s="94">
        <v>6</v>
      </c>
      <c r="D20" s="95">
        <v>0</v>
      </c>
      <c r="E20" s="94">
        <v>0</v>
      </c>
      <c r="F20" s="94">
        <v>0</v>
      </c>
      <c r="G20" s="94">
        <v>0</v>
      </c>
      <c r="H20" s="95">
        <v>0</v>
      </c>
      <c r="I20" s="95">
        <v>0</v>
      </c>
      <c r="J20" s="95">
        <v>0</v>
      </c>
      <c r="K20" s="95">
        <v>0</v>
      </c>
      <c r="L20" s="95">
        <v>0</v>
      </c>
      <c r="M20" s="95">
        <v>6</v>
      </c>
      <c r="N20" s="49"/>
      <c r="O20" s="48" t="s">
        <v>21</v>
      </c>
      <c r="P20" s="94">
        <v>13</v>
      </c>
      <c r="Q20" s="95">
        <v>0</v>
      </c>
      <c r="R20" s="94">
        <v>0</v>
      </c>
      <c r="S20" s="94">
        <v>0</v>
      </c>
      <c r="T20" s="94">
        <v>0</v>
      </c>
      <c r="U20" s="95">
        <v>0</v>
      </c>
      <c r="V20" s="95">
        <v>0</v>
      </c>
      <c r="W20" s="95">
        <v>0</v>
      </c>
      <c r="X20" s="95">
        <v>0</v>
      </c>
      <c r="Y20" s="95">
        <v>0</v>
      </c>
      <c r="Z20" s="95">
        <v>13</v>
      </c>
      <c r="AB20" s="74"/>
      <c r="AC20" s="74"/>
      <c r="AD20" s="74"/>
      <c r="AL20" s="74"/>
      <c r="AM20" s="74"/>
      <c r="AP20" s="74"/>
      <c r="AR20" s="74"/>
      <c r="AS20" s="74"/>
      <c r="AT20" s="74"/>
    </row>
    <row r="21" spans="1:46" ht="12" customHeight="1">
      <c r="A21" s="49"/>
      <c r="B21" s="48" t="s">
        <v>20</v>
      </c>
      <c r="C21" s="94">
        <v>1</v>
      </c>
      <c r="D21" s="94">
        <v>0</v>
      </c>
      <c r="E21" s="94">
        <v>0</v>
      </c>
      <c r="F21" s="94">
        <v>0</v>
      </c>
      <c r="G21" s="94">
        <v>0</v>
      </c>
      <c r="H21" s="94">
        <v>0</v>
      </c>
      <c r="I21" s="94">
        <v>0</v>
      </c>
      <c r="J21" s="94">
        <v>0</v>
      </c>
      <c r="K21" s="94">
        <v>0</v>
      </c>
      <c r="L21" s="94">
        <v>0</v>
      </c>
      <c r="M21" s="94">
        <v>1</v>
      </c>
      <c r="N21" s="49"/>
      <c r="O21" s="48" t="s">
        <v>20</v>
      </c>
      <c r="P21" s="94">
        <v>2</v>
      </c>
      <c r="Q21" s="94">
        <v>0</v>
      </c>
      <c r="R21" s="94">
        <v>0</v>
      </c>
      <c r="S21" s="94">
        <v>0</v>
      </c>
      <c r="T21" s="94">
        <v>0</v>
      </c>
      <c r="U21" s="94">
        <v>0</v>
      </c>
      <c r="V21" s="94">
        <v>0</v>
      </c>
      <c r="W21" s="94">
        <v>0</v>
      </c>
      <c r="X21" s="94">
        <v>0</v>
      </c>
      <c r="Y21" s="94">
        <v>0</v>
      </c>
      <c r="Z21" s="94">
        <v>2</v>
      </c>
      <c r="AB21" s="74"/>
      <c r="AC21" s="74"/>
      <c r="AD21" s="74"/>
      <c r="AL21" s="74"/>
      <c r="AM21" s="74"/>
      <c r="AP21" s="74"/>
      <c r="AR21" s="74"/>
      <c r="AS21" s="74"/>
      <c r="AT21" s="74"/>
    </row>
    <row r="22" spans="1:46" ht="12" customHeight="1">
      <c r="A22" s="49"/>
      <c r="B22" s="50" t="s">
        <v>0</v>
      </c>
      <c r="C22" s="96">
        <v>28</v>
      </c>
      <c r="D22" s="97">
        <v>0</v>
      </c>
      <c r="E22" s="96">
        <v>0</v>
      </c>
      <c r="F22" s="96">
        <v>0</v>
      </c>
      <c r="G22" s="96">
        <v>0</v>
      </c>
      <c r="H22" s="97">
        <v>0</v>
      </c>
      <c r="I22" s="97">
        <v>0</v>
      </c>
      <c r="J22" s="97">
        <v>0</v>
      </c>
      <c r="K22" s="97">
        <v>0</v>
      </c>
      <c r="L22" s="97">
        <v>0</v>
      </c>
      <c r="M22" s="97">
        <v>28</v>
      </c>
      <c r="N22" s="49"/>
      <c r="O22" s="50" t="s">
        <v>0</v>
      </c>
      <c r="P22" s="96">
        <v>44</v>
      </c>
      <c r="Q22" s="97">
        <v>0</v>
      </c>
      <c r="R22" s="96">
        <v>0</v>
      </c>
      <c r="S22" s="96">
        <v>0</v>
      </c>
      <c r="T22" s="96">
        <v>0</v>
      </c>
      <c r="U22" s="97">
        <v>0</v>
      </c>
      <c r="V22" s="97">
        <v>1</v>
      </c>
      <c r="W22" s="97">
        <v>0</v>
      </c>
      <c r="X22" s="97">
        <v>1</v>
      </c>
      <c r="Y22" s="97">
        <v>6</v>
      </c>
      <c r="Z22" s="97">
        <v>52</v>
      </c>
      <c r="AB22" s="74"/>
      <c r="AC22" s="74"/>
      <c r="AD22" s="74"/>
      <c r="AL22" s="74"/>
      <c r="AM22" s="74"/>
      <c r="AP22" s="74"/>
      <c r="AR22" s="74"/>
      <c r="AS22" s="74"/>
      <c r="AT22" s="74"/>
    </row>
    <row r="23" spans="1:46" ht="12" customHeight="1">
      <c r="A23" s="46" t="s">
        <v>109</v>
      </c>
      <c r="B23" s="48" t="s">
        <v>24</v>
      </c>
      <c r="C23" s="94">
        <v>8</v>
      </c>
      <c r="D23" s="95">
        <v>0</v>
      </c>
      <c r="E23" s="94">
        <v>0</v>
      </c>
      <c r="F23" s="94">
        <v>0</v>
      </c>
      <c r="G23" s="94">
        <v>0</v>
      </c>
      <c r="H23" s="95">
        <v>0</v>
      </c>
      <c r="I23" s="95">
        <v>0</v>
      </c>
      <c r="J23" s="95">
        <v>0</v>
      </c>
      <c r="K23" s="95">
        <v>0</v>
      </c>
      <c r="L23" s="95">
        <v>0</v>
      </c>
      <c r="M23" s="95">
        <v>8</v>
      </c>
      <c r="N23" s="46" t="s">
        <v>109</v>
      </c>
      <c r="O23" s="48" t="s">
        <v>24</v>
      </c>
      <c r="P23" s="94">
        <v>6</v>
      </c>
      <c r="Q23" s="95">
        <v>0</v>
      </c>
      <c r="R23" s="94">
        <v>0</v>
      </c>
      <c r="S23" s="94">
        <v>0</v>
      </c>
      <c r="T23" s="94">
        <v>0</v>
      </c>
      <c r="U23" s="95">
        <v>0</v>
      </c>
      <c r="V23" s="95">
        <v>0</v>
      </c>
      <c r="W23" s="95">
        <v>0</v>
      </c>
      <c r="X23" s="95">
        <v>0</v>
      </c>
      <c r="Y23" s="95">
        <v>1</v>
      </c>
      <c r="Z23" s="95">
        <v>7</v>
      </c>
      <c r="AB23" s="74"/>
      <c r="AC23" s="74"/>
      <c r="AD23" s="74"/>
      <c r="AL23" s="74"/>
      <c r="AM23" s="74"/>
      <c r="AP23" s="74"/>
      <c r="AR23" s="74"/>
      <c r="AS23" s="74"/>
      <c r="AT23" s="74"/>
    </row>
    <row r="24" spans="1:46" ht="12" customHeight="1">
      <c r="A24" s="46" t="s">
        <v>110</v>
      </c>
      <c r="B24" s="48" t="s">
        <v>23</v>
      </c>
      <c r="C24" s="94">
        <v>12</v>
      </c>
      <c r="D24" s="95">
        <v>0</v>
      </c>
      <c r="E24" s="94">
        <v>0</v>
      </c>
      <c r="F24" s="94">
        <v>0</v>
      </c>
      <c r="G24" s="94">
        <v>0</v>
      </c>
      <c r="H24" s="95">
        <v>0</v>
      </c>
      <c r="I24" s="95">
        <v>0</v>
      </c>
      <c r="J24" s="95">
        <v>0</v>
      </c>
      <c r="K24" s="95">
        <v>0</v>
      </c>
      <c r="L24" s="95">
        <v>3</v>
      </c>
      <c r="M24" s="95">
        <v>15</v>
      </c>
      <c r="N24" s="46" t="s">
        <v>110</v>
      </c>
      <c r="O24" s="48" t="s">
        <v>23</v>
      </c>
      <c r="P24" s="94">
        <v>5</v>
      </c>
      <c r="Q24" s="95">
        <v>0</v>
      </c>
      <c r="R24" s="94">
        <v>0</v>
      </c>
      <c r="S24" s="94">
        <v>0</v>
      </c>
      <c r="T24" s="94">
        <v>0</v>
      </c>
      <c r="U24" s="95">
        <v>0</v>
      </c>
      <c r="V24" s="95">
        <v>0</v>
      </c>
      <c r="W24" s="95">
        <v>0</v>
      </c>
      <c r="X24" s="95">
        <v>0</v>
      </c>
      <c r="Y24" s="95">
        <v>1</v>
      </c>
      <c r="Z24" s="95">
        <v>6</v>
      </c>
      <c r="AB24" s="74"/>
      <c r="AC24" s="74"/>
      <c r="AD24" s="74"/>
      <c r="AL24" s="74"/>
      <c r="AM24" s="74"/>
      <c r="AP24" s="74"/>
      <c r="AR24" s="74"/>
      <c r="AS24" s="74"/>
      <c r="AT24" s="74"/>
    </row>
    <row r="25" spans="1:46" ht="12" customHeight="1">
      <c r="A25" s="49"/>
      <c r="B25" s="48" t="s">
        <v>22</v>
      </c>
      <c r="C25" s="94">
        <v>18</v>
      </c>
      <c r="D25" s="95">
        <v>0</v>
      </c>
      <c r="E25" s="94">
        <v>0</v>
      </c>
      <c r="F25" s="94">
        <v>0</v>
      </c>
      <c r="G25" s="94">
        <v>0</v>
      </c>
      <c r="H25" s="95">
        <v>0</v>
      </c>
      <c r="I25" s="95">
        <v>0</v>
      </c>
      <c r="J25" s="95">
        <v>0</v>
      </c>
      <c r="K25" s="95">
        <v>0</v>
      </c>
      <c r="L25" s="95">
        <v>0</v>
      </c>
      <c r="M25" s="95">
        <v>18</v>
      </c>
      <c r="N25" s="49"/>
      <c r="O25" s="48" t="s">
        <v>22</v>
      </c>
      <c r="P25" s="94">
        <v>9</v>
      </c>
      <c r="Q25" s="95">
        <v>0</v>
      </c>
      <c r="R25" s="94">
        <v>0</v>
      </c>
      <c r="S25" s="94">
        <v>0</v>
      </c>
      <c r="T25" s="94">
        <v>0</v>
      </c>
      <c r="U25" s="95">
        <v>0</v>
      </c>
      <c r="V25" s="95">
        <v>2</v>
      </c>
      <c r="W25" s="95">
        <v>0</v>
      </c>
      <c r="X25" s="95">
        <v>0</v>
      </c>
      <c r="Y25" s="95">
        <v>2</v>
      </c>
      <c r="Z25" s="95">
        <v>13</v>
      </c>
      <c r="AB25" s="74"/>
      <c r="AC25" s="74"/>
      <c r="AD25" s="74"/>
      <c r="AL25" s="74"/>
      <c r="AM25" s="74"/>
      <c r="AP25" s="74"/>
      <c r="AR25" s="74"/>
      <c r="AS25" s="74"/>
      <c r="AT25" s="74"/>
    </row>
    <row r="26" spans="1:46" ht="12" customHeight="1">
      <c r="A26" s="49"/>
      <c r="B26" s="48" t="s">
        <v>21</v>
      </c>
      <c r="C26" s="94">
        <v>21</v>
      </c>
      <c r="D26" s="95">
        <v>0</v>
      </c>
      <c r="E26" s="94">
        <v>0</v>
      </c>
      <c r="F26" s="94">
        <v>0</v>
      </c>
      <c r="G26" s="94">
        <v>0</v>
      </c>
      <c r="H26" s="95">
        <v>0</v>
      </c>
      <c r="I26" s="95">
        <v>0</v>
      </c>
      <c r="J26" s="95">
        <v>0</v>
      </c>
      <c r="K26" s="95">
        <v>0</v>
      </c>
      <c r="L26" s="95">
        <v>0</v>
      </c>
      <c r="M26" s="95">
        <v>21</v>
      </c>
      <c r="N26" s="49"/>
      <c r="O26" s="48" t="s">
        <v>21</v>
      </c>
      <c r="P26" s="94">
        <v>12</v>
      </c>
      <c r="Q26" s="95">
        <v>0</v>
      </c>
      <c r="R26" s="94">
        <v>0</v>
      </c>
      <c r="S26" s="94">
        <v>0</v>
      </c>
      <c r="T26" s="94">
        <v>0</v>
      </c>
      <c r="U26" s="95">
        <v>0</v>
      </c>
      <c r="V26" s="95">
        <v>0</v>
      </c>
      <c r="W26" s="95">
        <v>0</v>
      </c>
      <c r="X26" s="95">
        <v>0</v>
      </c>
      <c r="Y26" s="95">
        <v>0</v>
      </c>
      <c r="Z26" s="95">
        <v>12</v>
      </c>
      <c r="AB26" s="74"/>
      <c r="AC26" s="74"/>
      <c r="AD26" s="74"/>
      <c r="AL26" s="74"/>
      <c r="AM26" s="74"/>
      <c r="AP26" s="74"/>
      <c r="AR26" s="74"/>
      <c r="AS26" s="74"/>
      <c r="AT26" s="74"/>
    </row>
    <row r="27" spans="1:46" ht="12" customHeight="1">
      <c r="A27" s="49"/>
      <c r="B27" s="48" t="s">
        <v>20</v>
      </c>
      <c r="C27" s="94">
        <v>2</v>
      </c>
      <c r="D27" s="94">
        <v>0</v>
      </c>
      <c r="E27" s="94">
        <v>0</v>
      </c>
      <c r="F27" s="94">
        <v>0</v>
      </c>
      <c r="G27" s="94">
        <v>0</v>
      </c>
      <c r="H27" s="94">
        <v>0</v>
      </c>
      <c r="I27" s="94">
        <v>0</v>
      </c>
      <c r="J27" s="94">
        <v>0</v>
      </c>
      <c r="K27" s="94">
        <v>0</v>
      </c>
      <c r="L27" s="94">
        <v>0</v>
      </c>
      <c r="M27" s="94">
        <v>2</v>
      </c>
      <c r="N27" s="49"/>
      <c r="O27" s="48" t="s">
        <v>20</v>
      </c>
      <c r="P27" s="94">
        <v>3</v>
      </c>
      <c r="Q27" s="94">
        <v>0</v>
      </c>
      <c r="R27" s="94">
        <v>0</v>
      </c>
      <c r="S27" s="94">
        <v>0</v>
      </c>
      <c r="T27" s="94">
        <v>0</v>
      </c>
      <c r="U27" s="94">
        <v>0</v>
      </c>
      <c r="V27" s="94">
        <v>0</v>
      </c>
      <c r="W27" s="94">
        <v>0</v>
      </c>
      <c r="X27" s="94">
        <v>0</v>
      </c>
      <c r="Y27" s="94">
        <v>0</v>
      </c>
      <c r="Z27" s="94">
        <v>3</v>
      </c>
      <c r="AB27" s="74"/>
      <c r="AC27" s="74"/>
      <c r="AD27" s="74"/>
      <c r="AL27" s="74"/>
      <c r="AM27" s="74"/>
      <c r="AP27" s="74"/>
      <c r="AR27" s="74"/>
      <c r="AS27" s="74"/>
      <c r="AT27" s="74"/>
    </row>
    <row r="28" spans="1:46" ht="12" customHeight="1">
      <c r="A28" s="49"/>
      <c r="B28" s="50" t="s">
        <v>0</v>
      </c>
      <c r="C28" s="96">
        <v>61</v>
      </c>
      <c r="D28" s="97">
        <v>0</v>
      </c>
      <c r="E28" s="96">
        <v>0</v>
      </c>
      <c r="F28" s="96">
        <v>0</v>
      </c>
      <c r="G28" s="96">
        <v>0</v>
      </c>
      <c r="H28" s="97">
        <v>0</v>
      </c>
      <c r="I28" s="97">
        <v>0</v>
      </c>
      <c r="J28" s="97">
        <v>0</v>
      </c>
      <c r="K28" s="97">
        <v>0</v>
      </c>
      <c r="L28" s="97">
        <v>3</v>
      </c>
      <c r="M28" s="97">
        <v>64</v>
      </c>
      <c r="N28" s="49"/>
      <c r="O28" s="50" t="s">
        <v>0</v>
      </c>
      <c r="P28" s="96">
        <v>35</v>
      </c>
      <c r="Q28" s="97">
        <v>0</v>
      </c>
      <c r="R28" s="96">
        <v>0</v>
      </c>
      <c r="S28" s="96">
        <v>0</v>
      </c>
      <c r="T28" s="96">
        <v>0</v>
      </c>
      <c r="U28" s="97">
        <v>0</v>
      </c>
      <c r="V28" s="97">
        <v>2</v>
      </c>
      <c r="W28" s="97">
        <v>0</v>
      </c>
      <c r="X28" s="97">
        <v>0</v>
      </c>
      <c r="Y28" s="97">
        <v>4</v>
      </c>
      <c r="Z28" s="97">
        <v>41</v>
      </c>
      <c r="AB28" s="74"/>
      <c r="AC28" s="74"/>
      <c r="AD28" s="74"/>
      <c r="AL28" s="74"/>
      <c r="AM28" s="74"/>
      <c r="AP28" s="74"/>
      <c r="AR28" s="74"/>
      <c r="AS28" s="74"/>
      <c r="AT28" s="74"/>
    </row>
    <row r="29" spans="1:46" ht="12" customHeight="1">
      <c r="A29" s="26" t="s">
        <v>33</v>
      </c>
      <c r="B29" s="48" t="s">
        <v>24</v>
      </c>
      <c r="C29" s="94">
        <v>67</v>
      </c>
      <c r="D29" s="95">
        <v>0</v>
      </c>
      <c r="E29" s="94">
        <v>0</v>
      </c>
      <c r="F29" s="94">
        <v>0</v>
      </c>
      <c r="G29" s="94">
        <v>0</v>
      </c>
      <c r="H29" s="95">
        <v>0</v>
      </c>
      <c r="I29" s="95">
        <v>0</v>
      </c>
      <c r="J29" s="95">
        <v>0</v>
      </c>
      <c r="K29" s="95">
        <v>0</v>
      </c>
      <c r="L29" s="95">
        <v>1</v>
      </c>
      <c r="M29" s="95">
        <v>68</v>
      </c>
      <c r="N29" s="26" t="s">
        <v>33</v>
      </c>
      <c r="O29" s="48" t="s">
        <v>24</v>
      </c>
      <c r="P29" s="94">
        <v>26</v>
      </c>
      <c r="Q29" s="95">
        <v>0</v>
      </c>
      <c r="R29" s="94">
        <v>0</v>
      </c>
      <c r="S29" s="94">
        <v>0</v>
      </c>
      <c r="T29" s="94">
        <v>0</v>
      </c>
      <c r="U29" s="95">
        <v>0</v>
      </c>
      <c r="V29" s="95">
        <v>0</v>
      </c>
      <c r="W29" s="95">
        <v>0</v>
      </c>
      <c r="X29" s="95">
        <v>1</v>
      </c>
      <c r="Y29" s="95">
        <v>6</v>
      </c>
      <c r="Z29" s="95">
        <v>33</v>
      </c>
      <c r="AB29" s="74"/>
      <c r="AC29" s="74"/>
      <c r="AD29" s="74"/>
      <c r="AL29" s="74"/>
      <c r="AM29" s="74"/>
      <c r="AP29" s="74"/>
      <c r="AR29" s="74"/>
      <c r="AS29" s="74"/>
      <c r="AT29" s="74"/>
    </row>
    <row r="30" spans="1:46" ht="12" customHeight="1">
      <c r="A30" s="25"/>
      <c r="B30" s="48" t="s">
        <v>23</v>
      </c>
      <c r="C30" s="94">
        <v>52</v>
      </c>
      <c r="D30" s="95">
        <v>0</v>
      </c>
      <c r="E30" s="94">
        <v>0</v>
      </c>
      <c r="F30" s="94">
        <v>0</v>
      </c>
      <c r="G30" s="94">
        <v>0</v>
      </c>
      <c r="H30" s="95">
        <v>0</v>
      </c>
      <c r="I30" s="95">
        <v>0</v>
      </c>
      <c r="J30" s="95">
        <v>0</v>
      </c>
      <c r="K30" s="95">
        <v>0</v>
      </c>
      <c r="L30" s="95">
        <v>3</v>
      </c>
      <c r="M30" s="95">
        <v>55</v>
      </c>
      <c r="N30" s="25"/>
      <c r="O30" s="48" t="s">
        <v>23</v>
      </c>
      <c r="P30" s="94">
        <v>30</v>
      </c>
      <c r="Q30" s="95">
        <v>0</v>
      </c>
      <c r="R30" s="94">
        <v>1</v>
      </c>
      <c r="S30" s="94">
        <v>1</v>
      </c>
      <c r="T30" s="94">
        <v>0</v>
      </c>
      <c r="U30" s="95">
        <v>0</v>
      </c>
      <c r="V30" s="95">
        <v>0</v>
      </c>
      <c r="W30" s="95">
        <v>0</v>
      </c>
      <c r="X30" s="95">
        <v>0</v>
      </c>
      <c r="Y30" s="95">
        <v>7</v>
      </c>
      <c r="Z30" s="95">
        <v>39</v>
      </c>
      <c r="AB30" s="74"/>
      <c r="AC30" s="74"/>
      <c r="AD30" s="74"/>
      <c r="AL30" s="74"/>
      <c r="AM30" s="74"/>
      <c r="AP30" s="74"/>
      <c r="AR30" s="74"/>
      <c r="AS30" s="74"/>
      <c r="AT30" s="74"/>
    </row>
    <row r="31" spans="1:46" ht="12" customHeight="1">
      <c r="A31" s="25"/>
      <c r="B31" s="48" t="s">
        <v>22</v>
      </c>
      <c r="C31" s="94">
        <v>53</v>
      </c>
      <c r="D31" s="95">
        <v>0</v>
      </c>
      <c r="E31" s="94">
        <v>0</v>
      </c>
      <c r="F31" s="94">
        <v>0</v>
      </c>
      <c r="G31" s="94">
        <v>0</v>
      </c>
      <c r="H31" s="95">
        <v>0</v>
      </c>
      <c r="I31" s="95">
        <v>1</v>
      </c>
      <c r="J31" s="95">
        <v>0</v>
      </c>
      <c r="K31" s="95">
        <v>2</v>
      </c>
      <c r="L31" s="95">
        <v>2</v>
      </c>
      <c r="M31" s="95">
        <v>58</v>
      </c>
      <c r="N31" s="25"/>
      <c r="O31" s="48" t="s">
        <v>22</v>
      </c>
      <c r="P31" s="94">
        <v>28</v>
      </c>
      <c r="Q31" s="95">
        <v>0</v>
      </c>
      <c r="R31" s="94">
        <v>0</v>
      </c>
      <c r="S31" s="94">
        <v>0</v>
      </c>
      <c r="T31" s="94">
        <v>0</v>
      </c>
      <c r="U31" s="95">
        <v>0</v>
      </c>
      <c r="V31" s="95">
        <v>4</v>
      </c>
      <c r="W31" s="95">
        <v>0</v>
      </c>
      <c r="X31" s="95">
        <v>0</v>
      </c>
      <c r="Y31" s="95">
        <v>6</v>
      </c>
      <c r="Z31" s="95">
        <v>38</v>
      </c>
      <c r="AB31" s="74"/>
      <c r="AC31" s="74"/>
      <c r="AD31" s="74"/>
      <c r="AL31" s="74"/>
      <c r="AM31" s="74"/>
      <c r="AP31" s="74"/>
      <c r="AR31" s="74"/>
      <c r="AS31" s="74"/>
      <c r="AT31" s="74"/>
    </row>
    <row r="32" spans="1:46" ht="12" customHeight="1">
      <c r="A32" s="25"/>
      <c r="B32" s="48" t="s">
        <v>21</v>
      </c>
      <c r="C32" s="94">
        <v>66</v>
      </c>
      <c r="D32" s="95">
        <v>0</v>
      </c>
      <c r="E32" s="94">
        <v>0</v>
      </c>
      <c r="F32" s="94">
        <v>0</v>
      </c>
      <c r="G32" s="94">
        <v>0</v>
      </c>
      <c r="H32" s="95">
        <v>0</v>
      </c>
      <c r="I32" s="95">
        <v>0</v>
      </c>
      <c r="J32" s="95">
        <v>0</v>
      </c>
      <c r="K32" s="95">
        <v>0</v>
      </c>
      <c r="L32" s="95">
        <v>0</v>
      </c>
      <c r="M32" s="95">
        <v>66</v>
      </c>
      <c r="N32" s="25"/>
      <c r="O32" s="48" t="s">
        <v>21</v>
      </c>
      <c r="P32" s="94">
        <v>40</v>
      </c>
      <c r="Q32" s="95">
        <v>0</v>
      </c>
      <c r="R32" s="94">
        <v>0</v>
      </c>
      <c r="S32" s="94">
        <v>0</v>
      </c>
      <c r="T32" s="94">
        <v>0</v>
      </c>
      <c r="U32" s="95">
        <v>0</v>
      </c>
      <c r="V32" s="95">
        <v>0</v>
      </c>
      <c r="W32" s="95">
        <v>0</v>
      </c>
      <c r="X32" s="95">
        <v>1</v>
      </c>
      <c r="Y32" s="95">
        <v>1</v>
      </c>
      <c r="Z32" s="95">
        <v>42</v>
      </c>
      <c r="AB32" s="74"/>
      <c r="AC32" s="74"/>
      <c r="AD32" s="74"/>
      <c r="AL32" s="74"/>
      <c r="AM32" s="74"/>
      <c r="AP32" s="74"/>
      <c r="AR32" s="74"/>
      <c r="AS32" s="74"/>
      <c r="AT32" s="74"/>
    </row>
    <row r="33" spans="1:46" ht="12" customHeight="1">
      <c r="A33" s="25"/>
      <c r="B33" s="48" t="s">
        <v>20</v>
      </c>
      <c r="C33" s="94">
        <v>7</v>
      </c>
      <c r="D33" s="94">
        <v>0</v>
      </c>
      <c r="E33" s="94">
        <v>0</v>
      </c>
      <c r="F33" s="94">
        <v>0</v>
      </c>
      <c r="G33" s="94">
        <v>0</v>
      </c>
      <c r="H33" s="94">
        <v>0</v>
      </c>
      <c r="I33" s="94">
        <v>0</v>
      </c>
      <c r="J33" s="94">
        <v>0</v>
      </c>
      <c r="K33" s="94">
        <v>0</v>
      </c>
      <c r="L33" s="94">
        <v>0</v>
      </c>
      <c r="M33" s="94">
        <v>7</v>
      </c>
      <c r="N33" s="25"/>
      <c r="O33" s="48" t="s">
        <v>20</v>
      </c>
      <c r="P33" s="94">
        <v>7</v>
      </c>
      <c r="Q33" s="94">
        <v>0</v>
      </c>
      <c r="R33" s="94">
        <v>0</v>
      </c>
      <c r="S33" s="94">
        <v>0</v>
      </c>
      <c r="T33" s="94">
        <v>0</v>
      </c>
      <c r="U33" s="94">
        <v>0</v>
      </c>
      <c r="V33" s="94">
        <v>0</v>
      </c>
      <c r="W33" s="94">
        <v>0</v>
      </c>
      <c r="X33" s="94">
        <v>0</v>
      </c>
      <c r="Y33" s="94">
        <v>0</v>
      </c>
      <c r="Z33" s="94">
        <v>7</v>
      </c>
      <c r="AB33" s="74"/>
      <c r="AC33" s="74"/>
      <c r="AD33" s="74"/>
      <c r="AL33" s="74"/>
      <c r="AM33" s="74"/>
      <c r="AP33" s="74"/>
      <c r="AR33" s="74"/>
      <c r="AS33" s="74"/>
      <c r="AT33" s="74"/>
    </row>
    <row r="34" spans="1:46">
      <c r="A34" s="25"/>
      <c r="B34" s="26" t="s">
        <v>0</v>
      </c>
      <c r="C34" s="96">
        <v>245</v>
      </c>
      <c r="D34" s="97">
        <v>0</v>
      </c>
      <c r="E34" s="96">
        <v>0</v>
      </c>
      <c r="F34" s="96">
        <v>0</v>
      </c>
      <c r="G34" s="96">
        <v>0</v>
      </c>
      <c r="H34" s="97">
        <v>0</v>
      </c>
      <c r="I34" s="97">
        <v>1</v>
      </c>
      <c r="J34" s="97">
        <v>0</v>
      </c>
      <c r="K34" s="97">
        <v>2</v>
      </c>
      <c r="L34" s="97">
        <v>6</v>
      </c>
      <c r="M34" s="97">
        <v>254</v>
      </c>
      <c r="N34" s="25"/>
      <c r="O34" s="26" t="s">
        <v>0</v>
      </c>
      <c r="P34" s="96">
        <v>131</v>
      </c>
      <c r="Q34" s="97">
        <v>0</v>
      </c>
      <c r="R34" s="96">
        <v>1</v>
      </c>
      <c r="S34" s="96">
        <v>1</v>
      </c>
      <c r="T34" s="96">
        <v>0</v>
      </c>
      <c r="U34" s="97">
        <v>0</v>
      </c>
      <c r="V34" s="97">
        <v>4</v>
      </c>
      <c r="W34" s="97">
        <v>0</v>
      </c>
      <c r="X34" s="97">
        <v>2</v>
      </c>
      <c r="Y34" s="97">
        <v>20</v>
      </c>
      <c r="Z34" s="97">
        <v>159</v>
      </c>
      <c r="AB34" s="74"/>
      <c r="AC34" s="74"/>
      <c r="AD34" s="74"/>
      <c r="AL34" s="74"/>
      <c r="AM34" s="74"/>
      <c r="AP34" s="74"/>
      <c r="AR34" s="74"/>
      <c r="AS34" s="74"/>
      <c r="AT34" s="74"/>
    </row>
  </sheetData>
  <mergeCells count="2">
    <mergeCell ref="Q3:Z3"/>
    <mergeCell ref="C3:M3"/>
  </mergeCells>
  <pageMargins left="0.7" right="0.7" top="0.75" bottom="0.75" header="0.3" footer="0.3"/>
  <pageSetup scale="96" orientation="landscape" r:id="rId1"/>
  <headerFooter>
    <oddHeader>&amp;C&amp;"-,Bold"CMU-Qatar</oddHeader>
    <oddFooter>&amp;CInstitutional Research and Analysis / For Comparison to 2017 Only</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69"/>
  <sheetViews>
    <sheetView zoomScaleNormal="100" zoomScaleSheetLayoutView="100" workbookViewId="0">
      <selection activeCell="A34" sqref="A34"/>
    </sheetView>
  </sheetViews>
  <sheetFormatPr defaultRowHeight="12.75"/>
  <cols>
    <col min="1" max="1" width="15.28515625" style="44" customWidth="1"/>
    <col min="2" max="2" width="8.7109375" style="44" customWidth="1"/>
    <col min="3" max="3" width="11.28515625" style="44" customWidth="1"/>
    <col min="4" max="4" width="9.5703125" style="44" customWidth="1"/>
    <col min="5" max="13" width="9.140625" style="44" customWidth="1"/>
    <col min="14" max="14" width="15.28515625" style="44" customWidth="1"/>
    <col min="15" max="15" width="9.140625" style="44" customWidth="1"/>
    <col min="16" max="16" width="11.28515625" style="44" customWidth="1"/>
    <col min="17" max="26" width="9.140625" style="44"/>
    <col min="27" max="64" width="9.140625" style="25"/>
    <col min="65" max="16384" width="9.140625" style="44"/>
  </cols>
  <sheetData>
    <row r="1" spans="1:64" s="74" customFormat="1" ht="12" customHeight="1">
      <c r="A1" s="26" t="s">
        <v>129</v>
      </c>
      <c r="B1" s="25"/>
      <c r="C1" s="25"/>
      <c r="D1" s="25"/>
      <c r="E1" s="25"/>
      <c r="F1" s="25"/>
      <c r="G1" s="25"/>
      <c r="H1" s="25"/>
      <c r="I1" s="25"/>
      <c r="J1" s="25"/>
      <c r="K1" s="25"/>
      <c r="L1" s="25"/>
      <c r="M1" s="25"/>
      <c r="N1" s="26" t="s">
        <v>129</v>
      </c>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row>
    <row r="2" spans="1:64" s="74" customFormat="1" ht="12" customHeight="1">
      <c r="A2" s="26"/>
      <c r="B2" s="25"/>
      <c r="C2" s="25"/>
      <c r="D2" s="25"/>
      <c r="E2" s="25"/>
      <c r="F2" s="25"/>
      <c r="G2" s="25"/>
      <c r="H2" s="25"/>
      <c r="I2" s="25"/>
      <c r="J2" s="25"/>
      <c r="K2" s="25"/>
      <c r="L2" s="25"/>
      <c r="M2" s="25"/>
      <c r="N2" s="26"/>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row>
    <row r="3" spans="1:64" ht="12" customHeight="1">
      <c r="A3" s="25"/>
      <c r="B3" s="25"/>
      <c r="C3" s="158" t="s">
        <v>13</v>
      </c>
      <c r="D3" s="158"/>
      <c r="E3" s="158"/>
      <c r="F3" s="158"/>
      <c r="G3" s="158"/>
      <c r="H3" s="158"/>
      <c r="I3" s="158"/>
      <c r="J3" s="158"/>
      <c r="K3" s="158"/>
      <c r="L3" s="158"/>
      <c r="M3" s="158"/>
      <c r="N3" s="25"/>
      <c r="O3" s="25"/>
      <c r="P3" s="158" t="s">
        <v>26</v>
      </c>
      <c r="Q3" s="158" t="s">
        <v>26</v>
      </c>
      <c r="R3" s="158"/>
      <c r="S3" s="158"/>
      <c r="T3" s="158"/>
      <c r="U3" s="158"/>
      <c r="V3" s="158"/>
      <c r="W3" s="158"/>
      <c r="X3" s="158"/>
      <c r="Y3" s="158"/>
      <c r="Z3" s="158"/>
    </row>
    <row r="4" spans="1:64" ht="38.25" customHeight="1">
      <c r="A4" s="46" t="s">
        <v>19</v>
      </c>
      <c r="B4" s="46" t="s">
        <v>27</v>
      </c>
      <c r="C4" s="68" t="s">
        <v>10</v>
      </c>
      <c r="D4" s="68" t="s">
        <v>9</v>
      </c>
      <c r="E4" s="68" t="s">
        <v>79</v>
      </c>
      <c r="F4" s="68" t="s">
        <v>7</v>
      </c>
      <c r="G4" s="68" t="s">
        <v>6</v>
      </c>
      <c r="H4" s="68" t="s">
        <v>5</v>
      </c>
      <c r="I4" s="68" t="s">
        <v>80</v>
      </c>
      <c r="J4" s="68" t="s">
        <v>3</v>
      </c>
      <c r="K4" s="68" t="s">
        <v>81</v>
      </c>
      <c r="L4" s="68" t="s">
        <v>1</v>
      </c>
      <c r="M4" s="68" t="s">
        <v>82</v>
      </c>
      <c r="N4" s="46" t="s">
        <v>19</v>
      </c>
      <c r="O4" s="46" t="s">
        <v>27</v>
      </c>
      <c r="P4" s="68" t="s">
        <v>10</v>
      </c>
      <c r="Q4" s="68" t="s">
        <v>9</v>
      </c>
      <c r="R4" s="68" t="s">
        <v>79</v>
      </c>
      <c r="S4" s="68" t="s">
        <v>7</v>
      </c>
      <c r="T4" s="68" t="s">
        <v>6</v>
      </c>
      <c r="U4" s="68" t="s">
        <v>5</v>
      </c>
      <c r="V4" s="68" t="s">
        <v>80</v>
      </c>
      <c r="W4" s="68" t="s">
        <v>3</v>
      </c>
      <c r="X4" s="68" t="s">
        <v>81</v>
      </c>
      <c r="Y4" s="68" t="s">
        <v>1</v>
      </c>
      <c r="Z4" s="68" t="s">
        <v>78</v>
      </c>
    </row>
    <row r="5" spans="1:64" ht="12" customHeight="1">
      <c r="A5" s="46" t="s">
        <v>104</v>
      </c>
      <c r="B5" s="48" t="s">
        <v>24</v>
      </c>
      <c r="C5" s="125">
        <v>16</v>
      </c>
      <c r="D5" s="122">
        <v>0</v>
      </c>
      <c r="E5" s="121">
        <v>0</v>
      </c>
      <c r="F5" s="121">
        <v>0</v>
      </c>
      <c r="G5" s="121">
        <v>0</v>
      </c>
      <c r="H5" s="122">
        <v>0</v>
      </c>
      <c r="I5" s="122">
        <v>0</v>
      </c>
      <c r="J5" s="122">
        <v>0</v>
      </c>
      <c r="K5" s="122">
        <v>0</v>
      </c>
      <c r="L5" s="128">
        <v>2</v>
      </c>
      <c r="M5" s="128">
        <v>18</v>
      </c>
      <c r="N5" s="46" t="s">
        <v>104</v>
      </c>
      <c r="O5" s="48" t="s">
        <v>24</v>
      </c>
      <c r="P5" s="127">
        <v>2</v>
      </c>
      <c r="Q5" s="122">
        <v>0</v>
      </c>
      <c r="R5" s="121">
        <v>0</v>
      </c>
      <c r="S5" s="121">
        <v>0</v>
      </c>
      <c r="T5" s="121">
        <v>0</v>
      </c>
      <c r="U5" s="122">
        <v>0</v>
      </c>
      <c r="V5" s="122">
        <v>0</v>
      </c>
      <c r="W5" s="122">
        <v>0</v>
      </c>
      <c r="X5" s="128">
        <v>0</v>
      </c>
      <c r="Y5" s="122">
        <v>0</v>
      </c>
      <c r="Z5" s="128">
        <v>2</v>
      </c>
    </row>
    <row r="6" spans="1:64" ht="12" customHeight="1">
      <c r="A6" s="46" t="s">
        <v>25</v>
      </c>
      <c r="B6" s="48" t="s">
        <v>23</v>
      </c>
      <c r="C6" s="125">
        <v>13</v>
      </c>
      <c r="D6" s="122">
        <v>0</v>
      </c>
      <c r="E6" s="121">
        <v>0</v>
      </c>
      <c r="F6" s="121">
        <v>0</v>
      </c>
      <c r="G6" s="121">
        <v>0</v>
      </c>
      <c r="H6" s="122">
        <v>0</v>
      </c>
      <c r="I6" s="122">
        <v>0</v>
      </c>
      <c r="J6" s="122">
        <v>0</v>
      </c>
      <c r="K6" s="122">
        <v>0</v>
      </c>
      <c r="L6" s="122">
        <v>0</v>
      </c>
      <c r="M6" s="128">
        <v>13</v>
      </c>
      <c r="N6" s="46" t="s">
        <v>25</v>
      </c>
      <c r="O6" s="48" t="s">
        <v>23</v>
      </c>
      <c r="P6" s="127">
        <v>4</v>
      </c>
      <c r="Q6" s="122">
        <v>0</v>
      </c>
      <c r="R6" s="121">
        <v>0</v>
      </c>
      <c r="S6" s="121">
        <v>0</v>
      </c>
      <c r="T6" s="121">
        <v>0</v>
      </c>
      <c r="U6" s="122">
        <v>0</v>
      </c>
      <c r="V6" s="122">
        <v>0</v>
      </c>
      <c r="W6" s="122">
        <v>0</v>
      </c>
      <c r="X6" s="122">
        <v>0</v>
      </c>
      <c r="Y6" s="122">
        <v>0</v>
      </c>
      <c r="Z6" s="128">
        <v>4</v>
      </c>
    </row>
    <row r="7" spans="1:64" ht="12" customHeight="1">
      <c r="A7" s="49"/>
      <c r="B7" s="48" t="s">
        <v>22</v>
      </c>
      <c r="C7" s="125">
        <v>11</v>
      </c>
      <c r="D7" s="122">
        <v>0</v>
      </c>
      <c r="E7" s="121">
        <v>0</v>
      </c>
      <c r="F7" s="121">
        <v>0</v>
      </c>
      <c r="G7" s="121">
        <v>0</v>
      </c>
      <c r="H7" s="122">
        <v>0</v>
      </c>
      <c r="I7" s="122">
        <v>0</v>
      </c>
      <c r="J7" s="122">
        <v>0</v>
      </c>
      <c r="K7" s="122">
        <v>0</v>
      </c>
      <c r="L7" s="122">
        <v>0</v>
      </c>
      <c r="M7" s="128">
        <v>11</v>
      </c>
      <c r="N7" s="49"/>
      <c r="O7" s="48" t="s">
        <v>22</v>
      </c>
      <c r="P7" s="127">
        <v>3</v>
      </c>
      <c r="Q7" s="122">
        <v>0</v>
      </c>
      <c r="R7" s="125">
        <v>1</v>
      </c>
      <c r="S7" s="121">
        <v>0</v>
      </c>
      <c r="T7" s="121">
        <v>0</v>
      </c>
      <c r="U7" s="122">
        <v>0</v>
      </c>
      <c r="V7" s="122">
        <v>0</v>
      </c>
      <c r="W7" s="122">
        <v>0</v>
      </c>
      <c r="X7" s="122">
        <v>0</v>
      </c>
      <c r="Y7" s="122">
        <v>0</v>
      </c>
      <c r="Z7" s="128">
        <v>4</v>
      </c>
    </row>
    <row r="8" spans="1:64" ht="12" customHeight="1">
      <c r="A8" s="49"/>
      <c r="B8" s="48" t="s">
        <v>21</v>
      </c>
      <c r="C8" s="125">
        <v>5</v>
      </c>
      <c r="D8" s="122">
        <v>0</v>
      </c>
      <c r="E8" s="121">
        <v>0</v>
      </c>
      <c r="F8" s="121">
        <v>0</v>
      </c>
      <c r="G8" s="121">
        <v>0</v>
      </c>
      <c r="H8" s="122">
        <v>0</v>
      </c>
      <c r="I8" s="122">
        <v>0</v>
      </c>
      <c r="J8" s="122">
        <v>0</v>
      </c>
      <c r="K8" s="122">
        <v>0</v>
      </c>
      <c r="L8" s="122">
        <v>0</v>
      </c>
      <c r="M8" s="128">
        <v>5</v>
      </c>
      <c r="N8" s="49"/>
      <c r="O8" s="48" t="s">
        <v>21</v>
      </c>
      <c r="P8" s="127">
        <v>2</v>
      </c>
      <c r="Q8" s="122">
        <v>0</v>
      </c>
      <c r="R8" s="121">
        <v>0</v>
      </c>
      <c r="S8" s="121">
        <v>0</v>
      </c>
      <c r="T8" s="121">
        <v>0</v>
      </c>
      <c r="U8" s="122">
        <v>0</v>
      </c>
      <c r="V8" s="122">
        <v>0</v>
      </c>
      <c r="W8" s="122">
        <v>0</v>
      </c>
      <c r="X8" s="122">
        <v>0</v>
      </c>
      <c r="Y8" s="122">
        <v>0</v>
      </c>
      <c r="Z8" s="128">
        <v>2</v>
      </c>
    </row>
    <row r="9" spans="1:64" ht="12" customHeight="1">
      <c r="A9" s="49"/>
      <c r="B9" s="48" t="s">
        <v>20</v>
      </c>
      <c r="C9" s="121">
        <v>0</v>
      </c>
      <c r="D9" s="121">
        <v>0</v>
      </c>
      <c r="E9" s="121">
        <v>0</v>
      </c>
      <c r="F9" s="121">
        <v>0</v>
      </c>
      <c r="G9" s="121">
        <v>0</v>
      </c>
      <c r="H9" s="121">
        <v>0</v>
      </c>
      <c r="I9" s="121">
        <v>0</v>
      </c>
      <c r="J9" s="121">
        <v>0</v>
      </c>
      <c r="K9" s="121">
        <v>0</v>
      </c>
      <c r="L9" s="121">
        <v>0</v>
      </c>
      <c r="M9" s="121">
        <v>0</v>
      </c>
      <c r="N9" s="49"/>
      <c r="O9" s="48" t="s">
        <v>20</v>
      </c>
      <c r="P9" s="129">
        <v>0</v>
      </c>
      <c r="Q9" s="121">
        <v>0</v>
      </c>
      <c r="R9" s="121">
        <v>0</v>
      </c>
      <c r="S9" s="121">
        <v>0</v>
      </c>
      <c r="T9" s="121">
        <v>0</v>
      </c>
      <c r="U9" s="121">
        <v>0</v>
      </c>
      <c r="V9" s="121">
        <v>0</v>
      </c>
      <c r="W9" s="121">
        <v>0</v>
      </c>
      <c r="X9" s="121">
        <v>0</v>
      </c>
      <c r="Y9" s="121">
        <v>0</v>
      </c>
      <c r="Z9" s="121">
        <v>0</v>
      </c>
    </row>
    <row r="10" spans="1:64" ht="12" customHeight="1">
      <c r="A10" s="49"/>
      <c r="B10" s="50" t="s">
        <v>0</v>
      </c>
      <c r="C10" s="126">
        <v>45</v>
      </c>
      <c r="D10" s="131">
        <v>0</v>
      </c>
      <c r="E10" s="132">
        <v>0</v>
      </c>
      <c r="F10" s="132">
        <v>0</v>
      </c>
      <c r="G10" s="132">
        <v>0</v>
      </c>
      <c r="H10" s="131">
        <v>0</v>
      </c>
      <c r="I10" s="131">
        <v>0</v>
      </c>
      <c r="J10" s="131">
        <v>0</v>
      </c>
      <c r="K10" s="131">
        <v>0</v>
      </c>
      <c r="L10" s="133">
        <v>2</v>
      </c>
      <c r="M10" s="133">
        <v>47</v>
      </c>
      <c r="N10" s="49"/>
      <c r="O10" s="50" t="s">
        <v>0</v>
      </c>
      <c r="P10" s="130">
        <v>11</v>
      </c>
      <c r="Q10" s="131">
        <v>0</v>
      </c>
      <c r="R10" s="126">
        <v>1</v>
      </c>
      <c r="S10" s="132">
        <v>0</v>
      </c>
      <c r="T10" s="132">
        <v>0</v>
      </c>
      <c r="U10" s="131">
        <v>0</v>
      </c>
      <c r="V10" s="131">
        <v>0</v>
      </c>
      <c r="W10" s="131">
        <v>0</v>
      </c>
      <c r="X10" s="131">
        <v>0</v>
      </c>
      <c r="Y10" s="131">
        <v>0</v>
      </c>
      <c r="Z10" s="133">
        <v>12</v>
      </c>
    </row>
    <row r="11" spans="1:64" ht="12" customHeight="1">
      <c r="A11" s="46" t="s">
        <v>105</v>
      </c>
      <c r="B11" s="48" t="s">
        <v>24</v>
      </c>
      <c r="C11" s="125">
        <v>25</v>
      </c>
      <c r="D11" s="122">
        <v>0</v>
      </c>
      <c r="E11" s="121">
        <v>0</v>
      </c>
      <c r="F11" s="121">
        <v>0</v>
      </c>
      <c r="G11" s="121">
        <v>0</v>
      </c>
      <c r="H11" s="122">
        <v>0</v>
      </c>
      <c r="I11" s="122">
        <v>0</v>
      </c>
      <c r="J11" s="122">
        <v>0</v>
      </c>
      <c r="K11" s="122">
        <v>0</v>
      </c>
      <c r="L11" s="128">
        <v>1</v>
      </c>
      <c r="M11" s="128">
        <v>26</v>
      </c>
      <c r="N11" s="46" t="s">
        <v>105</v>
      </c>
      <c r="O11" s="48" t="s">
        <v>24</v>
      </c>
      <c r="P11" s="127">
        <v>17</v>
      </c>
      <c r="Q11" s="122">
        <v>0</v>
      </c>
      <c r="R11" s="121">
        <v>0</v>
      </c>
      <c r="S11" s="121">
        <v>0</v>
      </c>
      <c r="T11" s="121">
        <v>0</v>
      </c>
      <c r="U11" s="122">
        <v>0</v>
      </c>
      <c r="V11" s="122">
        <v>0</v>
      </c>
      <c r="W11" s="122">
        <v>0</v>
      </c>
      <c r="X11" s="122">
        <v>0</v>
      </c>
      <c r="Y11" s="122">
        <v>0</v>
      </c>
      <c r="Z11" s="128">
        <v>17</v>
      </c>
    </row>
    <row r="12" spans="1:64" ht="12" customHeight="1">
      <c r="A12" s="46" t="s">
        <v>106</v>
      </c>
      <c r="B12" s="48" t="s">
        <v>23</v>
      </c>
      <c r="C12" s="125">
        <v>30</v>
      </c>
      <c r="D12" s="122">
        <v>0</v>
      </c>
      <c r="E12" s="125">
        <v>1</v>
      </c>
      <c r="F12" s="121">
        <v>0</v>
      </c>
      <c r="G12" s="121">
        <v>0</v>
      </c>
      <c r="H12" s="122">
        <v>0</v>
      </c>
      <c r="I12" s="122">
        <v>0</v>
      </c>
      <c r="J12" s="122">
        <v>0</v>
      </c>
      <c r="K12" s="122">
        <v>0</v>
      </c>
      <c r="L12" s="122">
        <v>0</v>
      </c>
      <c r="M12" s="128">
        <v>31</v>
      </c>
      <c r="N12" s="46" t="s">
        <v>106</v>
      </c>
      <c r="O12" s="48" t="s">
        <v>23</v>
      </c>
      <c r="P12" s="127">
        <v>5</v>
      </c>
      <c r="Q12" s="122">
        <v>0</v>
      </c>
      <c r="R12" s="121">
        <v>0</v>
      </c>
      <c r="S12" s="125">
        <v>1</v>
      </c>
      <c r="T12" s="121">
        <v>0</v>
      </c>
      <c r="U12" s="122">
        <v>0</v>
      </c>
      <c r="V12" s="122">
        <v>0</v>
      </c>
      <c r="W12" s="122">
        <v>0</v>
      </c>
      <c r="X12" s="122">
        <v>0</v>
      </c>
      <c r="Y12" s="128">
        <v>2</v>
      </c>
      <c r="Z12" s="128">
        <v>8</v>
      </c>
    </row>
    <row r="13" spans="1:64" ht="12" customHeight="1">
      <c r="A13" s="49"/>
      <c r="B13" s="48" t="s">
        <v>22</v>
      </c>
      <c r="C13" s="125">
        <v>23</v>
      </c>
      <c r="D13" s="122">
        <v>0</v>
      </c>
      <c r="E13" s="121">
        <v>0</v>
      </c>
      <c r="F13" s="121">
        <v>0</v>
      </c>
      <c r="G13" s="121">
        <v>0</v>
      </c>
      <c r="H13" s="122">
        <v>0</v>
      </c>
      <c r="I13" s="122">
        <v>0</v>
      </c>
      <c r="J13" s="122">
        <v>0</v>
      </c>
      <c r="K13" s="122">
        <v>0</v>
      </c>
      <c r="L13" s="122">
        <v>0</v>
      </c>
      <c r="M13" s="128">
        <v>23</v>
      </c>
      <c r="N13" s="49"/>
      <c r="O13" s="48" t="s">
        <v>22</v>
      </c>
      <c r="P13" s="127">
        <v>13</v>
      </c>
      <c r="Q13" s="122">
        <v>0</v>
      </c>
      <c r="R13" s="121">
        <v>0</v>
      </c>
      <c r="S13" s="125">
        <v>1</v>
      </c>
      <c r="T13" s="121">
        <v>0</v>
      </c>
      <c r="U13" s="122">
        <v>0</v>
      </c>
      <c r="V13" s="122">
        <v>0</v>
      </c>
      <c r="W13" s="122">
        <v>0</v>
      </c>
      <c r="X13" s="128">
        <v>1</v>
      </c>
      <c r="Y13" s="122">
        <v>0</v>
      </c>
      <c r="Z13" s="128">
        <v>15</v>
      </c>
    </row>
    <row r="14" spans="1:64" ht="12" customHeight="1">
      <c r="A14" s="49"/>
      <c r="B14" s="48" t="s">
        <v>21</v>
      </c>
      <c r="C14" s="125">
        <v>25</v>
      </c>
      <c r="D14" s="122">
        <v>0</v>
      </c>
      <c r="E14" s="121">
        <v>0</v>
      </c>
      <c r="F14" s="121">
        <v>0</v>
      </c>
      <c r="G14" s="121">
        <v>0</v>
      </c>
      <c r="H14" s="122">
        <v>0</v>
      </c>
      <c r="I14" s="122">
        <v>0</v>
      </c>
      <c r="J14" s="122">
        <v>0</v>
      </c>
      <c r="K14" s="128">
        <v>2</v>
      </c>
      <c r="L14" s="122">
        <v>0</v>
      </c>
      <c r="M14" s="128">
        <v>27</v>
      </c>
      <c r="N14" s="49"/>
      <c r="O14" s="48" t="s">
        <v>21</v>
      </c>
      <c r="P14" s="127">
        <v>10</v>
      </c>
      <c r="Q14" s="122">
        <v>0</v>
      </c>
      <c r="R14" s="121">
        <v>0</v>
      </c>
      <c r="S14" s="121">
        <v>0</v>
      </c>
      <c r="T14" s="121">
        <v>0</v>
      </c>
      <c r="U14" s="122">
        <v>0</v>
      </c>
      <c r="V14" s="122">
        <v>0</v>
      </c>
      <c r="W14" s="122">
        <v>0</v>
      </c>
      <c r="X14" s="122">
        <v>0</v>
      </c>
      <c r="Y14" s="122">
        <v>0</v>
      </c>
      <c r="Z14" s="128">
        <v>10</v>
      </c>
    </row>
    <row r="15" spans="1:64" ht="12" customHeight="1">
      <c r="A15" s="49"/>
      <c r="B15" s="48" t="s">
        <v>20</v>
      </c>
      <c r="C15" s="125">
        <v>1.8</v>
      </c>
      <c r="D15" s="121">
        <v>0</v>
      </c>
      <c r="E15" s="121">
        <v>0</v>
      </c>
      <c r="F15" s="121">
        <v>0</v>
      </c>
      <c r="G15" s="121">
        <v>0</v>
      </c>
      <c r="H15" s="121">
        <v>0</v>
      </c>
      <c r="I15" s="121">
        <v>0</v>
      </c>
      <c r="J15" s="121">
        <v>0</v>
      </c>
      <c r="K15" s="121">
        <v>0</v>
      </c>
      <c r="L15" s="121">
        <v>0</v>
      </c>
      <c r="M15" s="125">
        <v>1.8</v>
      </c>
      <c r="N15" s="49"/>
      <c r="O15" s="48" t="s">
        <v>20</v>
      </c>
      <c r="P15" s="129">
        <v>0</v>
      </c>
      <c r="Q15" s="121">
        <v>0</v>
      </c>
      <c r="R15" s="121">
        <v>0</v>
      </c>
      <c r="S15" s="121">
        <v>0</v>
      </c>
      <c r="T15" s="121">
        <v>0</v>
      </c>
      <c r="U15" s="121">
        <v>0</v>
      </c>
      <c r="V15" s="121">
        <v>0</v>
      </c>
      <c r="W15" s="121">
        <v>0</v>
      </c>
      <c r="X15" s="121">
        <v>0</v>
      </c>
      <c r="Y15" s="121">
        <v>0</v>
      </c>
      <c r="Z15" s="121">
        <v>0</v>
      </c>
    </row>
    <row r="16" spans="1:64" ht="12" customHeight="1">
      <c r="A16" s="49"/>
      <c r="B16" s="50" t="s">
        <v>0</v>
      </c>
      <c r="C16" s="126">
        <v>104.8</v>
      </c>
      <c r="D16" s="131">
        <v>0</v>
      </c>
      <c r="E16" s="126">
        <v>1</v>
      </c>
      <c r="F16" s="132">
        <v>0</v>
      </c>
      <c r="G16" s="132">
        <v>0</v>
      </c>
      <c r="H16" s="131">
        <v>0</v>
      </c>
      <c r="I16" s="131">
        <v>0</v>
      </c>
      <c r="J16" s="131">
        <v>0</v>
      </c>
      <c r="K16" s="133">
        <v>2</v>
      </c>
      <c r="L16" s="133">
        <v>1</v>
      </c>
      <c r="M16" s="133">
        <v>108.8</v>
      </c>
      <c r="N16" s="49"/>
      <c r="O16" s="50" t="s">
        <v>0</v>
      </c>
      <c r="P16" s="130">
        <v>45</v>
      </c>
      <c r="Q16" s="131">
        <v>0</v>
      </c>
      <c r="R16" s="132">
        <v>0</v>
      </c>
      <c r="S16" s="126">
        <v>2</v>
      </c>
      <c r="T16" s="132">
        <v>0</v>
      </c>
      <c r="U16" s="131">
        <v>0</v>
      </c>
      <c r="V16" s="131">
        <v>0</v>
      </c>
      <c r="W16" s="131">
        <v>0</v>
      </c>
      <c r="X16" s="133">
        <v>1</v>
      </c>
      <c r="Y16" s="133">
        <v>2</v>
      </c>
      <c r="Z16" s="133">
        <v>50</v>
      </c>
    </row>
    <row r="17" spans="1:26" ht="12" customHeight="1">
      <c r="A17" s="46" t="s">
        <v>107</v>
      </c>
      <c r="B17" s="48" t="s">
        <v>24</v>
      </c>
      <c r="C17" s="125">
        <v>8</v>
      </c>
      <c r="D17" s="122">
        <v>0</v>
      </c>
      <c r="E17" s="121">
        <v>0</v>
      </c>
      <c r="F17" s="121">
        <v>0</v>
      </c>
      <c r="G17" s="121">
        <v>0</v>
      </c>
      <c r="H17" s="122">
        <v>0</v>
      </c>
      <c r="I17" s="122">
        <v>0</v>
      </c>
      <c r="J17" s="122">
        <v>0</v>
      </c>
      <c r="K17" s="122">
        <v>0</v>
      </c>
      <c r="L17" s="128">
        <v>1</v>
      </c>
      <c r="M17" s="128">
        <v>9</v>
      </c>
      <c r="N17" s="46" t="s">
        <v>107</v>
      </c>
      <c r="O17" s="48" t="s">
        <v>24</v>
      </c>
      <c r="P17" s="127">
        <v>11.9</v>
      </c>
      <c r="Q17" s="122">
        <v>0</v>
      </c>
      <c r="R17" s="121">
        <v>0</v>
      </c>
      <c r="S17" s="121">
        <v>0</v>
      </c>
      <c r="T17" s="121">
        <v>0</v>
      </c>
      <c r="U17" s="122">
        <v>0</v>
      </c>
      <c r="V17" s="122">
        <v>0</v>
      </c>
      <c r="W17" s="122">
        <v>0</v>
      </c>
      <c r="X17" s="128">
        <v>1</v>
      </c>
      <c r="Y17" s="128">
        <v>2</v>
      </c>
      <c r="Z17" s="128">
        <v>14.9</v>
      </c>
    </row>
    <row r="18" spans="1:26" ht="12" customHeight="1">
      <c r="A18" s="46" t="s">
        <v>108</v>
      </c>
      <c r="B18" s="48" t="s">
        <v>23</v>
      </c>
      <c r="C18" s="125">
        <v>7</v>
      </c>
      <c r="D18" s="122">
        <v>0</v>
      </c>
      <c r="E18" s="121">
        <v>0</v>
      </c>
      <c r="F18" s="121">
        <v>0</v>
      </c>
      <c r="G18" s="121">
        <v>0</v>
      </c>
      <c r="H18" s="122">
        <v>0</v>
      </c>
      <c r="I18" s="122">
        <v>0</v>
      </c>
      <c r="J18" s="122">
        <v>0</v>
      </c>
      <c r="K18" s="122">
        <v>0</v>
      </c>
      <c r="L18" s="122">
        <v>0</v>
      </c>
      <c r="M18" s="128">
        <v>7</v>
      </c>
      <c r="N18" s="46" t="s">
        <v>108</v>
      </c>
      <c r="O18" s="48" t="s">
        <v>23</v>
      </c>
      <c r="P18" s="127">
        <v>8</v>
      </c>
      <c r="Q18" s="122">
        <v>0</v>
      </c>
      <c r="R18" s="121">
        <v>0</v>
      </c>
      <c r="S18" s="121">
        <v>0</v>
      </c>
      <c r="T18" s="121">
        <v>0</v>
      </c>
      <c r="U18" s="122">
        <v>0</v>
      </c>
      <c r="V18" s="122">
        <v>0</v>
      </c>
      <c r="W18" s="122">
        <v>0</v>
      </c>
      <c r="X18" s="128">
        <v>2</v>
      </c>
      <c r="Y18" s="128">
        <v>1</v>
      </c>
      <c r="Z18" s="128">
        <v>11</v>
      </c>
    </row>
    <row r="19" spans="1:26" ht="12" customHeight="1">
      <c r="A19" s="49"/>
      <c r="B19" s="48" t="s">
        <v>22</v>
      </c>
      <c r="C19" s="125">
        <v>5</v>
      </c>
      <c r="D19" s="122">
        <v>0</v>
      </c>
      <c r="E19" s="121">
        <v>0</v>
      </c>
      <c r="F19" s="121">
        <v>0</v>
      </c>
      <c r="G19" s="121">
        <v>0</v>
      </c>
      <c r="H19" s="122">
        <v>0</v>
      </c>
      <c r="I19" s="122">
        <v>0</v>
      </c>
      <c r="J19" s="122">
        <v>0</v>
      </c>
      <c r="K19" s="122">
        <v>0</v>
      </c>
      <c r="L19" s="122">
        <v>0</v>
      </c>
      <c r="M19" s="128">
        <v>5</v>
      </c>
      <c r="N19" s="49"/>
      <c r="O19" s="48" t="s">
        <v>22</v>
      </c>
      <c r="P19" s="127">
        <v>6</v>
      </c>
      <c r="Q19" s="122">
        <v>0</v>
      </c>
      <c r="R19" s="121">
        <v>0</v>
      </c>
      <c r="S19" s="121">
        <v>0</v>
      </c>
      <c r="T19" s="121">
        <v>0</v>
      </c>
      <c r="U19" s="122">
        <v>0</v>
      </c>
      <c r="V19" s="122">
        <v>0</v>
      </c>
      <c r="W19" s="122">
        <v>0</v>
      </c>
      <c r="X19" s="122">
        <v>0</v>
      </c>
      <c r="Y19" s="128">
        <v>1</v>
      </c>
      <c r="Z19" s="128">
        <v>7</v>
      </c>
    </row>
    <row r="20" spans="1:26" ht="12" customHeight="1">
      <c r="A20" s="49"/>
      <c r="B20" s="48" t="s">
        <v>21</v>
      </c>
      <c r="C20" s="125">
        <v>4</v>
      </c>
      <c r="D20" s="122">
        <v>0</v>
      </c>
      <c r="E20" s="121">
        <v>0</v>
      </c>
      <c r="F20" s="121">
        <v>0</v>
      </c>
      <c r="G20" s="121">
        <v>0</v>
      </c>
      <c r="H20" s="122">
        <v>0</v>
      </c>
      <c r="I20" s="122">
        <v>0</v>
      </c>
      <c r="J20" s="122">
        <v>0</v>
      </c>
      <c r="K20" s="122">
        <v>0</v>
      </c>
      <c r="L20" s="122">
        <v>0</v>
      </c>
      <c r="M20" s="128">
        <v>4</v>
      </c>
      <c r="N20" s="49"/>
      <c r="O20" s="48" t="s">
        <v>21</v>
      </c>
      <c r="P20" s="127">
        <v>10</v>
      </c>
      <c r="Q20" s="122">
        <v>0</v>
      </c>
      <c r="R20" s="121">
        <v>0</v>
      </c>
      <c r="S20" s="121">
        <v>0</v>
      </c>
      <c r="T20" s="121">
        <v>0</v>
      </c>
      <c r="U20" s="122">
        <v>0</v>
      </c>
      <c r="V20" s="122">
        <v>0</v>
      </c>
      <c r="W20" s="122">
        <v>0</v>
      </c>
      <c r="X20" s="122">
        <v>0</v>
      </c>
      <c r="Y20" s="128">
        <v>1</v>
      </c>
      <c r="Z20" s="128">
        <v>11</v>
      </c>
    </row>
    <row r="21" spans="1:26" ht="12" customHeight="1">
      <c r="A21" s="49"/>
      <c r="B21" s="48" t="s">
        <v>20</v>
      </c>
      <c r="C21" s="125">
        <v>1</v>
      </c>
      <c r="D21" s="121">
        <v>0</v>
      </c>
      <c r="E21" s="121">
        <v>0</v>
      </c>
      <c r="F21" s="121">
        <v>0</v>
      </c>
      <c r="G21" s="121">
        <v>0</v>
      </c>
      <c r="H21" s="121">
        <v>0</v>
      </c>
      <c r="I21" s="121">
        <v>0</v>
      </c>
      <c r="J21" s="121">
        <v>0</v>
      </c>
      <c r="K21" s="121">
        <v>0</v>
      </c>
      <c r="L21" s="121">
        <v>0</v>
      </c>
      <c r="M21" s="125">
        <v>1</v>
      </c>
      <c r="N21" s="49"/>
      <c r="O21" s="48" t="s">
        <v>20</v>
      </c>
      <c r="P21" s="127">
        <v>1.7</v>
      </c>
      <c r="Q21" s="121">
        <v>0</v>
      </c>
      <c r="R21" s="121">
        <v>0</v>
      </c>
      <c r="S21" s="121">
        <v>0</v>
      </c>
      <c r="T21" s="121">
        <v>0</v>
      </c>
      <c r="U21" s="121">
        <v>0</v>
      </c>
      <c r="V21" s="121">
        <v>0</v>
      </c>
      <c r="W21" s="121">
        <v>0</v>
      </c>
      <c r="X21" s="121">
        <v>0</v>
      </c>
      <c r="Y21" s="121">
        <v>0</v>
      </c>
      <c r="Z21" s="125">
        <v>1.7</v>
      </c>
    </row>
    <row r="22" spans="1:26" ht="12" customHeight="1">
      <c r="A22" s="49"/>
      <c r="B22" s="50" t="s">
        <v>0</v>
      </c>
      <c r="C22" s="126">
        <v>25</v>
      </c>
      <c r="D22" s="131">
        <v>0</v>
      </c>
      <c r="E22" s="132">
        <v>0</v>
      </c>
      <c r="F22" s="132">
        <v>0</v>
      </c>
      <c r="G22" s="132">
        <v>0</v>
      </c>
      <c r="H22" s="131">
        <v>0</v>
      </c>
      <c r="I22" s="131">
        <v>0</v>
      </c>
      <c r="J22" s="131">
        <v>0</v>
      </c>
      <c r="K22" s="131">
        <v>0</v>
      </c>
      <c r="L22" s="133">
        <v>1</v>
      </c>
      <c r="M22" s="133">
        <v>26</v>
      </c>
      <c r="N22" s="49"/>
      <c r="O22" s="50" t="s">
        <v>0</v>
      </c>
      <c r="P22" s="130">
        <v>37.6</v>
      </c>
      <c r="Q22" s="131">
        <v>0</v>
      </c>
      <c r="R22" s="132">
        <v>0</v>
      </c>
      <c r="S22" s="132">
        <v>0</v>
      </c>
      <c r="T22" s="132">
        <v>0</v>
      </c>
      <c r="U22" s="131">
        <v>0</v>
      </c>
      <c r="V22" s="131">
        <v>0</v>
      </c>
      <c r="W22" s="131">
        <v>0</v>
      </c>
      <c r="X22" s="133">
        <v>3</v>
      </c>
      <c r="Y22" s="133">
        <v>5</v>
      </c>
      <c r="Z22" s="133">
        <v>45.6</v>
      </c>
    </row>
    <row r="23" spans="1:26" ht="12" customHeight="1">
      <c r="A23" s="46" t="s">
        <v>109</v>
      </c>
      <c r="B23" s="48" t="s">
        <v>24</v>
      </c>
      <c r="C23" s="125">
        <v>15</v>
      </c>
      <c r="D23" s="122">
        <v>0</v>
      </c>
      <c r="E23" s="121">
        <v>0</v>
      </c>
      <c r="F23" s="121">
        <v>0</v>
      </c>
      <c r="G23" s="121">
        <v>0</v>
      </c>
      <c r="H23" s="122">
        <v>0</v>
      </c>
      <c r="I23" s="122">
        <v>0</v>
      </c>
      <c r="J23" s="122">
        <v>0</v>
      </c>
      <c r="K23" s="122">
        <v>0</v>
      </c>
      <c r="L23" s="122">
        <v>0</v>
      </c>
      <c r="M23" s="128">
        <v>15</v>
      </c>
      <c r="N23" s="46" t="s">
        <v>109</v>
      </c>
      <c r="O23" s="48" t="s">
        <v>24</v>
      </c>
      <c r="P23" s="127">
        <v>8</v>
      </c>
      <c r="Q23" s="122">
        <v>0</v>
      </c>
      <c r="R23" s="121">
        <v>0</v>
      </c>
      <c r="S23" s="121">
        <v>0</v>
      </c>
      <c r="T23" s="121">
        <v>0</v>
      </c>
      <c r="U23" s="122">
        <v>0</v>
      </c>
      <c r="V23" s="122">
        <v>0</v>
      </c>
      <c r="W23" s="122">
        <v>0</v>
      </c>
      <c r="X23" s="122">
        <v>0</v>
      </c>
      <c r="Y23" s="122">
        <v>0</v>
      </c>
      <c r="Z23" s="128">
        <v>8</v>
      </c>
    </row>
    <row r="24" spans="1:26" ht="12" customHeight="1">
      <c r="A24" s="46" t="s">
        <v>110</v>
      </c>
      <c r="B24" s="48" t="s">
        <v>23</v>
      </c>
      <c r="C24" s="125">
        <v>7</v>
      </c>
      <c r="D24" s="122">
        <v>0</v>
      </c>
      <c r="E24" s="121">
        <v>0</v>
      </c>
      <c r="F24" s="121">
        <v>0</v>
      </c>
      <c r="G24" s="121">
        <v>0</v>
      </c>
      <c r="H24" s="122">
        <v>0</v>
      </c>
      <c r="I24" s="122">
        <v>0</v>
      </c>
      <c r="J24" s="122">
        <v>0</v>
      </c>
      <c r="K24" s="122">
        <v>0</v>
      </c>
      <c r="L24" s="122">
        <v>0</v>
      </c>
      <c r="M24" s="128">
        <v>7</v>
      </c>
      <c r="N24" s="46" t="s">
        <v>110</v>
      </c>
      <c r="O24" s="48" t="s">
        <v>23</v>
      </c>
      <c r="P24" s="127">
        <v>5</v>
      </c>
      <c r="Q24" s="122">
        <v>0</v>
      </c>
      <c r="R24" s="121">
        <v>0</v>
      </c>
      <c r="S24" s="121">
        <v>0</v>
      </c>
      <c r="T24" s="121">
        <v>0</v>
      </c>
      <c r="U24" s="122">
        <v>0</v>
      </c>
      <c r="V24" s="122">
        <v>0</v>
      </c>
      <c r="W24" s="122">
        <v>0</v>
      </c>
      <c r="X24" s="122">
        <v>0</v>
      </c>
      <c r="Y24" s="128">
        <v>1</v>
      </c>
      <c r="Z24" s="128">
        <v>6</v>
      </c>
    </row>
    <row r="25" spans="1:26" ht="12" customHeight="1">
      <c r="A25" s="49"/>
      <c r="B25" s="48" t="s">
        <v>22</v>
      </c>
      <c r="C25" s="125">
        <v>15</v>
      </c>
      <c r="D25" s="122">
        <v>0</v>
      </c>
      <c r="E25" s="121">
        <v>0</v>
      </c>
      <c r="F25" s="121">
        <v>0</v>
      </c>
      <c r="G25" s="121">
        <v>0</v>
      </c>
      <c r="H25" s="122">
        <v>0</v>
      </c>
      <c r="I25" s="122">
        <v>0</v>
      </c>
      <c r="J25" s="122">
        <v>0</v>
      </c>
      <c r="K25" s="122">
        <v>0</v>
      </c>
      <c r="L25" s="128">
        <v>1</v>
      </c>
      <c r="M25" s="128">
        <v>16</v>
      </c>
      <c r="N25" s="49"/>
      <c r="O25" s="48" t="s">
        <v>22</v>
      </c>
      <c r="P25" s="127">
        <v>6</v>
      </c>
      <c r="Q25" s="122">
        <v>0</v>
      </c>
      <c r="R25" s="121">
        <v>0</v>
      </c>
      <c r="S25" s="121">
        <v>0</v>
      </c>
      <c r="T25" s="121">
        <v>0</v>
      </c>
      <c r="U25" s="122">
        <v>0</v>
      </c>
      <c r="V25" s="122">
        <v>0</v>
      </c>
      <c r="W25" s="122">
        <v>0</v>
      </c>
      <c r="X25" s="122">
        <v>0</v>
      </c>
      <c r="Y25" s="122">
        <v>0</v>
      </c>
      <c r="Z25" s="128">
        <v>6</v>
      </c>
    </row>
    <row r="26" spans="1:26" ht="12" customHeight="1">
      <c r="A26" s="49"/>
      <c r="B26" s="48" t="s">
        <v>21</v>
      </c>
      <c r="C26" s="125">
        <v>18</v>
      </c>
      <c r="D26" s="122">
        <v>0</v>
      </c>
      <c r="E26" s="121">
        <v>0</v>
      </c>
      <c r="F26" s="121">
        <v>0</v>
      </c>
      <c r="G26" s="121">
        <v>0</v>
      </c>
      <c r="H26" s="122">
        <v>0</v>
      </c>
      <c r="I26" s="122">
        <v>0</v>
      </c>
      <c r="J26" s="122">
        <v>0</v>
      </c>
      <c r="K26" s="122">
        <v>0</v>
      </c>
      <c r="L26" s="122">
        <v>0</v>
      </c>
      <c r="M26" s="128">
        <v>18</v>
      </c>
      <c r="N26" s="49"/>
      <c r="O26" s="48" t="s">
        <v>21</v>
      </c>
      <c r="P26" s="127">
        <v>15</v>
      </c>
      <c r="Q26" s="122">
        <v>0</v>
      </c>
      <c r="R26" s="121">
        <v>0</v>
      </c>
      <c r="S26" s="121">
        <v>0</v>
      </c>
      <c r="T26" s="121">
        <v>0</v>
      </c>
      <c r="U26" s="122">
        <v>0</v>
      </c>
      <c r="V26" s="122">
        <v>0</v>
      </c>
      <c r="W26" s="122">
        <v>0</v>
      </c>
      <c r="X26" s="122">
        <v>0</v>
      </c>
      <c r="Y26" s="122">
        <v>0</v>
      </c>
      <c r="Z26" s="128">
        <v>15</v>
      </c>
    </row>
    <row r="27" spans="1:26" ht="12" customHeight="1">
      <c r="A27" s="49"/>
      <c r="B27" s="48" t="s">
        <v>20</v>
      </c>
      <c r="C27" s="125">
        <v>1</v>
      </c>
      <c r="D27" s="121">
        <v>0</v>
      </c>
      <c r="E27" s="121">
        <v>0</v>
      </c>
      <c r="F27" s="121">
        <v>0</v>
      </c>
      <c r="G27" s="121">
        <v>0</v>
      </c>
      <c r="H27" s="121">
        <v>0</v>
      </c>
      <c r="I27" s="121">
        <v>0</v>
      </c>
      <c r="J27" s="121">
        <v>0</v>
      </c>
      <c r="K27" s="121">
        <v>0</v>
      </c>
      <c r="L27" s="121">
        <v>0</v>
      </c>
      <c r="M27" s="125">
        <v>1</v>
      </c>
      <c r="N27" s="49"/>
      <c r="O27" s="48" t="s">
        <v>20</v>
      </c>
      <c r="P27" s="127">
        <v>2</v>
      </c>
      <c r="Q27" s="121">
        <v>0</v>
      </c>
      <c r="R27" s="121">
        <v>0</v>
      </c>
      <c r="S27" s="121">
        <v>0</v>
      </c>
      <c r="T27" s="121">
        <v>0</v>
      </c>
      <c r="U27" s="121">
        <v>0</v>
      </c>
      <c r="V27" s="121">
        <v>0</v>
      </c>
      <c r="W27" s="121">
        <v>0</v>
      </c>
      <c r="X27" s="121">
        <v>0</v>
      </c>
      <c r="Y27" s="121">
        <v>0</v>
      </c>
      <c r="Z27" s="125">
        <v>2</v>
      </c>
    </row>
    <row r="28" spans="1:26" ht="12" customHeight="1">
      <c r="A28" s="49"/>
      <c r="B28" s="50" t="s">
        <v>0</v>
      </c>
      <c r="C28" s="126">
        <v>56</v>
      </c>
      <c r="D28" s="131">
        <v>0</v>
      </c>
      <c r="E28" s="132">
        <v>0</v>
      </c>
      <c r="F28" s="132">
        <v>0</v>
      </c>
      <c r="G28" s="132">
        <v>0</v>
      </c>
      <c r="H28" s="131">
        <v>0</v>
      </c>
      <c r="I28" s="131">
        <v>0</v>
      </c>
      <c r="J28" s="131">
        <v>0</v>
      </c>
      <c r="K28" s="131">
        <v>0</v>
      </c>
      <c r="L28" s="133">
        <v>1</v>
      </c>
      <c r="M28" s="133">
        <v>57</v>
      </c>
      <c r="N28" s="49"/>
      <c r="O28" s="50" t="s">
        <v>0</v>
      </c>
      <c r="P28" s="130">
        <v>36</v>
      </c>
      <c r="Q28" s="131">
        <v>0</v>
      </c>
      <c r="R28" s="132">
        <v>0</v>
      </c>
      <c r="S28" s="132">
        <v>0</v>
      </c>
      <c r="T28" s="132">
        <v>0</v>
      </c>
      <c r="U28" s="131">
        <v>0</v>
      </c>
      <c r="V28" s="131">
        <v>0</v>
      </c>
      <c r="W28" s="131">
        <v>0</v>
      </c>
      <c r="X28" s="131">
        <v>0</v>
      </c>
      <c r="Y28" s="133">
        <v>1</v>
      </c>
      <c r="Z28" s="133">
        <v>37</v>
      </c>
    </row>
    <row r="29" spans="1:26" ht="12" customHeight="1">
      <c r="A29" s="26" t="s">
        <v>33</v>
      </c>
      <c r="B29" s="48" t="s">
        <v>24</v>
      </c>
      <c r="C29" s="125">
        <v>64</v>
      </c>
      <c r="D29" s="122">
        <v>0</v>
      </c>
      <c r="E29" s="121">
        <v>0</v>
      </c>
      <c r="F29" s="121">
        <v>0</v>
      </c>
      <c r="G29" s="121">
        <v>0</v>
      </c>
      <c r="H29" s="122">
        <v>0</v>
      </c>
      <c r="I29" s="122">
        <v>0</v>
      </c>
      <c r="J29" s="122">
        <v>0</v>
      </c>
      <c r="K29" s="122">
        <v>0</v>
      </c>
      <c r="L29" s="128">
        <v>4</v>
      </c>
      <c r="M29" s="128">
        <v>68</v>
      </c>
      <c r="N29" s="26" t="s">
        <v>33</v>
      </c>
      <c r="O29" s="48" t="s">
        <v>24</v>
      </c>
      <c r="P29" s="127">
        <v>38.9</v>
      </c>
      <c r="Q29" s="122">
        <v>0</v>
      </c>
      <c r="R29" s="121">
        <v>0</v>
      </c>
      <c r="S29" s="121">
        <v>0</v>
      </c>
      <c r="T29" s="121">
        <v>0</v>
      </c>
      <c r="U29" s="122">
        <v>0</v>
      </c>
      <c r="V29" s="122">
        <v>0</v>
      </c>
      <c r="W29" s="122">
        <v>0</v>
      </c>
      <c r="X29" s="128">
        <v>1</v>
      </c>
      <c r="Y29" s="128">
        <v>2</v>
      </c>
      <c r="Z29" s="128">
        <v>41.9</v>
      </c>
    </row>
    <row r="30" spans="1:26" ht="12" customHeight="1">
      <c r="A30" s="25"/>
      <c r="B30" s="48" t="s">
        <v>23</v>
      </c>
      <c r="C30" s="125">
        <v>57</v>
      </c>
      <c r="D30" s="122">
        <v>0</v>
      </c>
      <c r="E30" s="125">
        <v>1</v>
      </c>
      <c r="F30" s="121">
        <v>0</v>
      </c>
      <c r="G30" s="121">
        <v>0</v>
      </c>
      <c r="H30" s="122">
        <v>0</v>
      </c>
      <c r="I30" s="122">
        <v>0</v>
      </c>
      <c r="J30" s="122">
        <v>0</v>
      </c>
      <c r="K30" s="122">
        <v>0</v>
      </c>
      <c r="L30" s="122">
        <v>0</v>
      </c>
      <c r="M30" s="128">
        <v>58</v>
      </c>
      <c r="N30" s="25"/>
      <c r="O30" s="48" t="s">
        <v>23</v>
      </c>
      <c r="P30" s="127">
        <v>22</v>
      </c>
      <c r="Q30" s="122">
        <v>0</v>
      </c>
      <c r="R30" s="121">
        <v>0</v>
      </c>
      <c r="S30" s="125">
        <v>1</v>
      </c>
      <c r="T30" s="121">
        <v>0</v>
      </c>
      <c r="U30" s="122">
        <v>0</v>
      </c>
      <c r="V30" s="122">
        <v>0</v>
      </c>
      <c r="W30" s="122">
        <v>0</v>
      </c>
      <c r="X30" s="128">
        <v>2</v>
      </c>
      <c r="Y30" s="128">
        <v>4</v>
      </c>
      <c r="Z30" s="128">
        <v>29</v>
      </c>
    </row>
    <row r="31" spans="1:26" ht="12" customHeight="1">
      <c r="A31" s="25"/>
      <c r="B31" s="48" t="s">
        <v>22</v>
      </c>
      <c r="C31" s="125">
        <v>54</v>
      </c>
      <c r="D31" s="122">
        <v>0</v>
      </c>
      <c r="E31" s="121">
        <v>0</v>
      </c>
      <c r="F31" s="121">
        <v>0</v>
      </c>
      <c r="G31" s="121">
        <v>0</v>
      </c>
      <c r="H31" s="122">
        <v>0</v>
      </c>
      <c r="I31" s="122">
        <v>0</v>
      </c>
      <c r="J31" s="122">
        <v>0</v>
      </c>
      <c r="K31" s="122">
        <v>0</v>
      </c>
      <c r="L31" s="128">
        <v>1</v>
      </c>
      <c r="M31" s="128">
        <v>55</v>
      </c>
      <c r="N31" s="25"/>
      <c r="O31" s="48" t="s">
        <v>22</v>
      </c>
      <c r="P31" s="127">
        <v>28</v>
      </c>
      <c r="Q31" s="122">
        <v>0</v>
      </c>
      <c r="R31" s="125">
        <v>1</v>
      </c>
      <c r="S31" s="125">
        <v>1</v>
      </c>
      <c r="T31" s="121">
        <v>0</v>
      </c>
      <c r="U31" s="122">
        <v>0</v>
      </c>
      <c r="V31" s="122">
        <v>0</v>
      </c>
      <c r="W31" s="122">
        <v>0</v>
      </c>
      <c r="X31" s="128">
        <v>1</v>
      </c>
      <c r="Y31" s="128">
        <v>1</v>
      </c>
      <c r="Z31" s="128">
        <v>32</v>
      </c>
    </row>
    <row r="32" spans="1:26" ht="12" customHeight="1">
      <c r="A32" s="25"/>
      <c r="B32" s="48" t="s">
        <v>21</v>
      </c>
      <c r="C32" s="125">
        <v>52</v>
      </c>
      <c r="D32" s="122">
        <v>0</v>
      </c>
      <c r="E32" s="121">
        <v>0</v>
      </c>
      <c r="F32" s="121">
        <v>0</v>
      </c>
      <c r="G32" s="121">
        <v>0</v>
      </c>
      <c r="H32" s="122">
        <v>0</v>
      </c>
      <c r="I32" s="122">
        <v>0</v>
      </c>
      <c r="J32" s="122">
        <v>0</v>
      </c>
      <c r="K32" s="128">
        <v>2</v>
      </c>
      <c r="L32" s="122">
        <v>0</v>
      </c>
      <c r="M32" s="128">
        <v>54</v>
      </c>
      <c r="N32" s="25"/>
      <c r="O32" s="48" t="s">
        <v>21</v>
      </c>
      <c r="P32" s="127">
        <v>37</v>
      </c>
      <c r="Q32" s="122">
        <v>0</v>
      </c>
      <c r="R32" s="121">
        <v>0</v>
      </c>
      <c r="S32" s="121">
        <v>0</v>
      </c>
      <c r="T32" s="121">
        <v>0</v>
      </c>
      <c r="U32" s="122">
        <v>0</v>
      </c>
      <c r="V32" s="122">
        <v>0</v>
      </c>
      <c r="W32" s="122">
        <v>0</v>
      </c>
      <c r="X32" s="122">
        <v>0</v>
      </c>
      <c r="Y32" s="128">
        <v>1</v>
      </c>
      <c r="Z32" s="128">
        <v>38</v>
      </c>
    </row>
    <row r="33" spans="1:26">
      <c r="A33" s="25"/>
      <c r="B33" s="48" t="s">
        <v>20</v>
      </c>
      <c r="C33" s="125">
        <v>3.8</v>
      </c>
      <c r="D33" s="121">
        <v>0</v>
      </c>
      <c r="E33" s="121">
        <v>0</v>
      </c>
      <c r="F33" s="121">
        <v>0</v>
      </c>
      <c r="G33" s="121">
        <v>0</v>
      </c>
      <c r="H33" s="121">
        <v>0</v>
      </c>
      <c r="I33" s="121">
        <v>0</v>
      </c>
      <c r="J33" s="121">
        <v>0</v>
      </c>
      <c r="K33" s="121">
        <v>0</v>
      </c>
      <c r="L33" s="121">
        <v>0</v>
      </c>
      <c r="M33" s="125">
        <v>3.8</v>
      </c>
      <c r="N33" s="25"/>
      <c r="O33" s="48" t="s">
        <v>20</v>
      </c>
      <c r="P33" s="127">
        <v>3.7</v>
      </c>
      <c r="Q33" s="121">
        <v>0</v>
      </c>
      <c r="R33" s="121">
        <v>0</v>
      </c>
      <c r="S33" s="121">
        <v>0</v>
      </c>
      <c r="T33" s="121">
        <v>0</v>
      </c>
      <c r="U33" s="121">
        <v>0</v>
      </c>
      <c r="V33" s="121">
        <v>0</v>
      </c>
      <c r="W33" s="121">
        <v>0</v>
      </c>
      <c r="X33" s="121">
        <v>0</v>
      </c>
      <c r="Y33" s="121">
        <v>0</v>
      </c>
      <c r="Z33" s="125">
        <v>3.7</v>
      </c>
    </row>
    <row r="34" spans="1:26">
      <c r="A34" s="25"/>
      <c r="B34" s="26" t="s">
        <v>0</v>
      </c>
      <c r="C34" s="126">
        <v>230.8</v>
      </c>
      <c r="D34" s="131">
        <v>0</v>
      </c>
      <c r="E34" s="126">
        <v>1</v>
      </c>
      <c r="F34" s="132">
        <v>0</v>
      </c>
      <c r="G34" s="132">
        <v>0</v>
      </c>
      <c r="H34" s="131">
        <v>0</v>
      </c>
      <c r="I34" s="131">
        <v>0</v>
      </c>
      <c r="J34" s="131">
        <v>0</v>
      </c>
      <c r="K34" s="133">
        <v>2</v>
      </c>
      <c r="L34" s="133">
        <v>5</v>
      </c>
      <c r="M34" s="133">
        <v>238.8</v>
      </c>
      <c r="N34" s="25"/>
      <c r="O34" s="26" t="s">
        <v>0</v>
      </c>
      <c r="P34" s="130">
        <v>129.6</v>
      </c>
      <c r="Q34" s="131">
        <v>0</v>
      </c>
      <c r="R34" s="126">
        <v>1</v>
      </c>
      <c r="S34" s="126">
        <v>2</v>
      </c>
      <c r="T34" s="132">
        <v>0</v>
      </c>
      <c r="U34" s="131">
        <v>0</v>
      </c>
      <c r="V34" s="131">
        <v>0</v>
      </c>
      <c r="W34" s="131">
        <v>0</v>
      </c>
      <c r="X34" s="133">
        <v>4</v>
      </c>
      <c r="Y34" s="133">
        <v>8</v>
      </c>
      <c r="Z34" s="133">
        <v>144.6</v>
      </c>
    </row>
    <row r="35" spans="1:26" s="25" customFormat="1"/>
    <row r="36" spans="1:26" s="25" customFormat="1"/>
    <row r="37" spans="1:26" s="25" customFormat="1"/>
    <row r="38" spans="1:26" s="25" customFormat="1"/>
    <row r="39" spans="1:26" s="25" customFormat="1"/>
    <row r="40" spans="1:26" s="25" customFormat="1"/>
    <row r="41" spans="1:26" s="25" customFormat="1"/>
    <row r="42" spans="1:26" s="25" customFormat="1"/>
    <row r="43" spans="1:26" s="25" customFormat="1"/>
    <row r="44" spans="1:26" s="25" customFormat="1"/>
    <row r="45" spans="1:26" s="25" customFormat="1"/>
    <row r="46" spans="1:26" s="25" customFormat="1"/>
    <row r="47" spans="1:26" s="25" customFormat="1"/>
    <row r="48" spans="1:26" s="25" customFormat="1"/>
    <row r="49" s="25" customFormat="1"/>
    <row r="50" s="25" customFormat="1"/>
    <row r="51" s="25" customFormat="1"/>
    <row r="52" s="25" customFormat="1"/>
    <row r="53" s="25" customFormat="1"/>
    <row r="54" s="25" customFormat="1"/>
    <row r="55" s="25" customFormat="1"/>
    <row r="56" s="25" customFormat="1"/>
    <row r="57" s="25" customFormat="1"/>
    <row r="58" s="25" customFormat="1"/>
    <row r="59" s="25" customFormat="1"/>
    <row r="60" s="25" customFormat="1"/>
    <row r="61" s="25" customFormat="1"/>
    <row r="62" s="25" customFormat="1"/>
    <row r="63" s="25" customFormat="1"/>
    <row r="64" s="25" customFormat="1"/>
    <row r="65" s="25" customFormat="1"/>
    <row r="66" s="25" customFormat="1"/>
    <row r="67" s="25" customFormat="1"/>
    <row r="68" s="25" customFormat="1"/>
    <row r="69" s="25" customFormat="1"/>
    <row r="70" s="25" customFormat="1"/>
    <row r="71" s="25" customFormat="1"/>
    <row r="72" s="25" customFormat="1"/>
    <row r="73" s="25" customFormat="1"/>
    <row r="74" s="25" customFormat="1"/>
    <row r="75" s="25" customFormat="1"/>
    <row r="76" s="25" customFormat="1"/>
    <row r="77" s="25" customFormat="1"/>
    <row r="78" s="25" customFormat="1"/>
    <row r="79" s="25" customFormat="1"/>
    <row r="80" s="25" customFormat="1"/>
    <row r="81" s="25" customFormat="1"/>
    <row r="82" s="25" customFormat="1"/>
    <row r="83" s="25" customFormat="1"/>
    <row r="84" s="25" customFormat="1"/>
    <row r="85" s="25" customFormat="1"/>
    <row r="86" s="25" customFormat="1"/>
    <row r="87" s="25" customFormat="1"/>
    <row r="88" s="25" customFormat="1"/>
    <row r="89" s="25" customFormat="1"/>
    <row r="90" s="25" customFormat="1"/>
    <row r="91" s="25" customFormat="1"/>
    <row r="92" s="25" customFormat="1"/>
    <row r="93" s="25" customFormat="1"/>
    <row r="94" s="25" customFormat="1"/>
    <row r="95" s="25" customFormat="1"/>
    <row r="96" s="25" customFormat="1"/>
    <row r="97" s="25" customFormat="1"/>
    <row r="98" s="25" customFormat="1"/>
    <row r="99" s="25" customFormat="1"/>
    <row r="100" s="25" customFormat="1"/>
    <row r="101" s="25" customFormat="1"/>
    <row r="102" s="25" customFormat="1"/>
    <row r="103" s="25" customFormat="1"/>
    <row r="104" s="25" customFormat="1"/>
    <row r="105" s="25" customFormat="1"/>
    <row r="106" s="25" customFormat="1"/>
    <row r="107" s="25" customFormat="1"/>
    <row r="108" s="25" customFormat="1"/>
    <row r="109" s="25" customFormat="1"/>
    <row r="110" s="25" customFormat="1"/>
    <row r="111" s="25" customFormat="1"/>
    <row r="112" s="25" customFormat="1"/>
    <row r="113" s="25" customFormat="1"/>
    <row r="114" s="25" customFormat="1"/>
    <row r="115" s="25" customFormat="1"/>
    <row r="116" s="25" customFormat="1"/>
    <row r="117" s="25" customFormat="1"/>
    <row r="118" s="25" customFormat="1"/>
    <row r="119" s="25" customFormat="1"/>
    <row r="120" s="25" customFormat="1"/>
    <row r="121" s="25" customFormat="1"/>
    <row r="122" s="25" customFormat="1"/>
    <row r="123" s="25" customFormat="1"/>
    <row r="124" s="25" customFormat="1"/>
    <row r="125" s="25" customFormat="1"/>
    <row r="126" s="25" customFormat="1"/>
    <row r="127" s="25" customFormat="1"/>
    <row r="128" s="25" customFormat="1"/>
    <row r="129" s="25" customFormat="1"/>
    <row r="130" s="25" customFormat="1"/>
    <row r="131" s="25" customFormat="1"/>
    <row r="132" s="25" customFormat="1"/>
    <row r="133" s="25" customFormat="1"/>
    <row r="134" s="25" customFormat="1"/>
    <row r="135" s="25" customFormat="1"/>
    <row r="136" s="25" customFormat="1"/>
    <row r="137" s="25" customFormat="1"/>
    <row r="138" s="25" customFormat="1"/>
    <row r="139" s="25" customFormat="1"/>
    <row r="140" s="25" customFormat="1"/>
    <row r="141" s="25" customFormat="1"/>
    <row r="142" s="25" customFormat="1"/>
    <row r="143" s="25" customFormat="1"/>
    <row r="144" s="25" customFormat="1"/>
    <row r="145" s="25" customFormat="1"/>
    <row r="146" s="25" customFormat="1"/>
    <row r="147" s="25" customFormat="1"/>
    <row r="148" s="25" customFormat="1"/>
    <row r="149" s="25" customFormat="1"/>
    <row r="150" s="25" customFormat="1"/>
    <row r="151" s="25" customFormat="1"/>
    <row r="152" s="25" customFormat="1"/>
    <row r="153" s="25" customFormat="1"/>
    <row r="154" s="25" customFormat="1"/>
    <row r="155" s="25" customFormat="1"/>
    <row r="156" s="25" customFormat="1"/>
    <row r="157" s="25" customFormat="1"/>
    <row r="158" s="25" customFormat="1"/>
    <row r="159" s="25" customFormat="1"/>
    <row r="160" s="25" customFormat="1"/>
    <row r="161" s="25" customFormat="1"/>
    <row r="162" s="25" customFormat="1"/>
    <row r="163" s="25" customFormat="1"/>
    <row r="164" s="25" customFormat="1"/>
    <row r="165" s="25" customFormat="1"/>
    <row r="166" s="25" customFormat="1"/>
    <row r="167" s="25" customFormat="1"/>
    <row r="168" s="25" customFormat="1"/>
    <row r="169" s="25" customFormat="1"/>
    <row r="170" s="25" customFormat="1"/>
    <row r="171" s="25" customFormat="1"/>
    <row r="172" s="25" customFormat="1"/>
    <row r="173" s="25" customFormat="1"/>
    <row r="174" s="25" customFormat="1"/>
    <row r="175" s="25" customFormat="1"/>
    <row r="176" s="25" customFormat="1"/>
    <row r="177" s="25" customFormat="1"/>
    <row r="178" s="25" customFormat="1"/>
    <row r="179" s="25" customFormat="1"/>
    <row r="180" s="25" customFormat="1"/>
    <row r="181" s="25" customFormat="1"/>
    <row r="182" s="25" customFormat="1"/>
    <row r="183" s="25" customFormat="1"/>
    <row r="184" s="25" customFormat="1"/>
    <row r="185" s="25" customFormat="1"/>
    <row r="186" s="25" customFormat="1"/>
    <row r="187" s="25" customFormat="1"/>
    <row r="188" s="25" customFormat="1"/>
    <row r="189" s="25" customFormat="1"/>
    <row r="190" s="25" customFormat="1"/>
    <row r="191" s="25" customFormat="1"/>
    <row r="192" s="25" customFormat="1"/>
    <row r="193" s="25" customFormat="1"/>
    <row r="194" s="25" customFormat="1"/>
    <row r="195" s="25" customFormat="1"/>
    <row r="196" s="25" customFormat="1"/>
    <row r="197" s="25" customFormat="1"/>
    <row r="198" s="25" customFormat="1"/>
    <row r="199" s="25" customFormat="1"/>
    <row r="200" s="25" customFormat="1"/>
    <row r="201" s="25" customFormat="1"/>
    <row r="202" s="25" customFormat="1"/>
    <row r="203" s="25" customFormat="1"/>
    <row r="204" s="25" customFormat="1"/>
    <row r="205" s="25" customFormat="1"/>
    <row r="206" s="25" customFormat="1"/>
    <row r="207" s="25" customFormat="1"/>
    <row r="208" s="25" customFormat="1"/>
    <row r="209" s="25" customFormat="1"/>
    <row r="210" s="25" customFormat="1"/>
    <row r="211" s="25" customFormat="1"/>
    <row r="212" s="25" customFormat="1"/>
    <row r="213" s="25" customFormat="1"/>
    <row r="214" s="25" customFormat="1"/>
    <row r="215" s="25" customFormat="1"/>
    <row r="216" s="25" customFormat="1"/>
    <row r="217" s="25" customFormat="1"/>
    <row r="218" s="25" customFormat="1"/>
    <row r="219" s="25" customFormat="1"/>
    <row r="220" s="25" customFormat="1"/>
    <row r="221" s="25" customFormat="1"/>
    <row r="222" s="25" customFormat="1"/>
    <row r="223" s="25" customFormat="1"/>
    <row r="224" s="25" customFormat="1"/>
    <row r="225" s="25" customFormat="1"/>
    <row r="226" s="25" customFormat="1"/>
    <row r="227" s="25" customFormat="1"/>
    <row r="228" s="25" customFormat="1"/>
    <row r="229" s="25" customFormat="1"/>
    <row r="230" s="25" customFormat="1"/>
    <row r="231" s="25" customFormat="1"/>
    <row r="232" s="25" customFormat="1"/>
    <row r="233" s="25" customFormat="1"/>
    <row r="234" s="25" customFormat="1"/>
    <row r="235" s="25" customFormat="1"/>
    <row r="236" s="25" customFormat="1"/>
    <row r="237" s="25" customFormat="1"/>
    <row r="238" s="25" customFormat="1"/>
    <row r="239" s="25" customFormat="1"/>
    <row r="240" s="25" customFormat="1"/>
    <row r="241" s="25" customFormat="1"/>
    <row r="242" s="25" customFormat="1"/>
    <row r="243" s="25" customFormat="1"/>
    <row r="244" s="25" customFormat="1"/>
    <row r="245" s="25" customFormat="1"/>
    <row r="246" s="25" customFormat="1"/>
    <row r="247" s="25" customFormat="1"/>
    <row r="248" s="25" customFormat="1"/>
    <row r="249" s="25" customFormat="1"/>
    <row r="250" s="25" customFormat="1"/>
    <row r="251" s="25" customFormat="1"/>
    <row r="252" s="25" customFormat="1"/>
    <row r="253" s="25" customFormat="1"/>
    <row r="254" s="25" customFormat="1"/>
    <row r="255" s="25" customFormat="1"/>
    <row r="256" s="25" customFormat="1"/>
    <row r="257" s="25" customFormat="1"/>
    <row r="258" s="25" customFormat="1"/>
    <row r="259" s="25" customFormat="1"/>
    <row r="260" s="25" customFormat="1"/>
    <row r="261" s="25" customFormat="1"/>
    <row r="262" s="25" customFormat="1"/>
    <row r="263" s="25" customFormat="1"/>
    <row r="264" s="25" customFormat="1"/>
    <row r="265" s="25" customFormat="1"/>
    <row r="266" s="25" customFormat="1"/>
    <row r="267" s="25" customFormat="1"/>
    <row r="268" s="25" customFormat="1"/>
    <row r="269" s="25" customFormat="1"/>
  </sheetData>
  <mergeCells count="2">
    <mergeCell ref="C3:M3"/>
    <mergeCell ref="P3:Z3"/>
  </mergeCells>
  <pageMargins left="0.7" right="0.7" top="0.75" bottom="0.75" header="0.3" footer="0.3"/>
  <pageSetup scale="96" orientation="landscape" r:id="rId1"/>
  <headerFooter>
    <oddHeader>&amp;C&amp;"-,Bold"CMU-Qatar</oddHeader>
    <oddFooter>&amp;CInstitutional Research and Analysis / Official Enrollment Fall Semester 2017</oddFooter>
  </headerFooter>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zoomScaleNormal="100" zoomScaleSheetLayoutView="100" workbookViewId="0">
      <selection activeCell="Q45" sqref="Q45"/>
    </sheetView>
  </sheetViews>
  <sheetFormatPr defaultRowHeight="12.75"/>
  <cols>
    <col min="1" max="1" width="15.28515625" style="74" customWidth="1"/>
    <col min="2" max="2" width="8.7109375" style="74" customWidth="1"/>
    <col min="3" max="3" width="11.28515625" style="74" customWidth="1"/>
    <col min="4" max="4" width="9.5703125" style="74" customWidth="1"/>
    <col min="5" max="13" width="9.140625" style="74" customWidth="1"/>
    <col min="14" max="14" width="15.28515625" style="74" customWidth="1"/>
    <col min="15" max="15" width="9.140625" style="74" customWidth="1"/>
    <col min="16" max="16" width="11.28515625" style="74" customWidth="1"/>
    <col min="17" max="25" width="9.28515625" style="74" customWidth="1"/>
    <col min="26" max="26" width="9.85546875" style="74" customWidth="1"/>
    <col min="27" max="16384" width="9.140625" style="74"/>
  </cols>
  <sheetData>
    <row r="1" spans="1:26" ht="12" customHeight="1">
      <c r="A1" s="98" t="s">
        <v>127</v>
      </c>
      <c r="B1" s="25"/>
      <c r="C1" s="25"/>
      <c r="D1" s="25"/>
      <c r="E1" s="25"/>
      <c r="F1" s="25"/>
      <c r="G1" s="25"/>
      <c r="H1" s="25"/>
      <c r="I1" s="25"/>
      <c r="J1" s="25"/>
      <c r="K1" s="25"/>
      <c r="L1" s="25"/>
      <c r="M1" s="25"/>
      <c r="N1" s="98" t="s">
        <v>127</v>
      </c>
      <c r="O1" s="25"/>
      <c r="P1" s="25"/>
      <c r="Q1" s="25"/>
      <c r="R1" s="25"/>
      <c r="S1" s="25"/>
      <c r="T1" s="25"/>
      <c r="U1" s="25"/>
      <c r="V1" s="25"/>
      <c r="W1" s="25"/>
      <c r="X1" s="25"/>
      <c r="Y1" s="25"/>
      <c r="Z1" s="25"/>
    </row>
    <row r="2" spans="1:26" ht="12" customHeight="1">
      <c r="A2" s="98"/>
      <c r="B2" s="25"/>
      <c r="C2" s="25"/>
      <c r="D2" s="25"/>
      <c r="E2" s="25"/>
      <c r="F2" s="25"/>
      <c r="G2" s="25"/>
      <c r="H2" s="25"/>
      <c r="I2" s="25"/>
      <c r="J2" s="25"/>
      <c r="K2" s="25"/>
      <c r="L2" s="25"/>
      <c r="M2" s="25"/>
      <c r="N2" s="98"/>
      <c r="O2" s="25"/>
      <c r="P2" s="25"/>
      <c r="Q2" s="25"/>
      <c r="R2" s="25"/>
      <c r="S2" s="25"/>
      <c r="T2" s="25"/>
      <c r="U2" s="25"/>
      <c r="V2" s="25"/>
      <c r="W2" s="25"/>
      <c r="X2" s="25"/>
      <c r="Y2" s="25"/>
      <c r="Z2" s="25"/>
    </row>
    <row r="3" spans="1:26" ht="12" customHeight="1">
      <c r="A3" s="25"/>
      <c r="B3" s="25"/>
      <c r="C3" s="158" t="s">
        <v>13</v>
      </c>
      <c r="D3" s="158"/>
      <c r="E3" s="158"/>
      <c r="F3" s="158"/>
      <c r="G3" s="158"/>
      <c r="H3" s="158"/>
      <c r="I3" s="158"/>
      <c r="J3" s="158"/>
      <c r="K3" s="158"/>
      <c r="L3" s="158"/>
      <c r="M3" s="158"/>
      <c r="N3" s="25"/>
      <c r="O3" s="25"/>
      <c r="P3" s="158" t="s">
        <v>26</v>
      </c>
      <c r="Q3" s="158" t="s">
        <v>26</v>
      </c>
      <c r="R3" s="158"/>
      <c r="S3" s="158"/>
      <c r="T3" s="158"/>
      <c r="U3" s="158"/>
      <c r="V3" s="158"/>
      <c r="W3" s="158"/>
      <c r="X3" s="158"/>
      <c r="Y3" s="158"/>
      <c r="Z3" s="158"/>
    </row>
    <row r="4" spans="1:26" ht="38.25" customHeight="1">
      <c r="A4" s="46" t="s">
        <v>19</v>
      </c>
      <c r="B4" s="46" t="s">
        <v>27</v>
      </c>
      <c r="C4" s="68" t="s">
        <v>10</v>
      </c>
      <c r="D4" s="68" t="s">
        <v>9</v>
      </c>
      <c r="E4" s="68" t="s">
        <v>79</v>
      </c>
      <c r="F4" s="68" t="s">
        <v>7</v>
      </c>
      <c r="G4" s="68" t="s">
        <v>6</v>
      </c>
      <c r="H4" s="68" t="s">
        <v>5</v>
      </c>
      <c r="I4" s="68" t="s">
        <v>80</v>
      </c>
      <c r="J4" s="68" t="s">
        <v>3</v>
      </c>
      <c r="K4" s="68" t="s">
        <v>81</v>
      </c>
      <c r="L4" s="68" t="s">
        <v>1</v>
      </c>
      <c r="M4" s="68" t="s">
        <v>82</v>
      </c>
      <c r="N4" s="46" t="s">
        <v>19</v>
      </c>
      <c r="O4" s="46" t="s">
        <v>27</v>
      </c>
      <c r="P4" s="68" t="s">
        <v>10</v>
      </c>
      <c r="Q4" s="68" t="s">
        <v>9</v>
      </c>
      <c r="R4" s="68" t="s">
        <v>79</v>
      </c>
      <c r="S4" s="68" t="s">
        <v>7</v>
      </c>
      <c r="T4" s="68" t="s">
        <v>6</v>
      </c>
      <c r="U4" s="68" t="s">
        <v>5</v>
      </c>
      <c r="V4" s="68" t="s">
        <v>80</v>
      </c>
      <c r="W4" s="68" t="s">
        <v>3</v>
      </c>
      <c r="X4" s="68" t="s">
        <v>81</v>
      </c>
      <c r="Y4" s="68" t="s">
        <v>1</v>
      </c>
      <c r="Z4" s="68" t="s">
        <v>78</v>
      </c>
    </row>
    <row r="5" spans="1:26" ht="12" customHeight="1">
      <c r="A5" s="46" t="s">
        <v>104</v>
      </c>
      <c r="B5" s="48" t="s">
        <v>24</v>
      </c>
      <c r="C5" s="103">
        <v>14</v>
      </c>
      <c r="D5" s="95">
        <v>0</v>
      </c>
      <c r="E5" s="94">
        <v>0</v>
      </c>
      <c r="F5" s="94">
        <v>0</v>
      </c>
      <c r="G5" s="94">
        <v>0</v>
      </c>
      <c r="H5" s="95">
        <v>0</v>
      </c>
      <c r="I5" s="95">
        <v>0</v>
      </c>
      <c r="J5" s="95">
        <v>0</v>
      </c>
      <c r="K5" s="95">
        <v>0</v>
      </c>
      <c r="L5" s="95">
        <v>0</v>
      </c>
      <c r="M5" s="104">
        <v>14</v>
      </c>
      <c r="N5" s="46" t="s">
        <v>104</v>
      </c>
      <c r="O5" s="48" t="s">
        <v>24</v>
      </c>
      <c r="P5" s="103">
        <v>4</v>
      </c>
      <c r="Q5" s="95">
        <v>0</v>
      </c>
      <c r="R5" s="94">
        <v>0</v>
      </c>
      <c r="S5" s="94">
        <v>0</v>
      </c>
      <c r="T5" s="94">
        <v>0</v>
      </c>
      <c r="U5" s="95">
        <v>0</v>
      </c>
      <c r="V5" s="95">
        <v>0</v>
      </c>
      <c r="W5" s="95">
        <v>0</v>
      </c>
      <c r="X5" s="95">
        <v>0</v>
      </c>
      <c r="Y5" s="95">
        <v>0</v>
      </c>
      <c r="Z5" s="104">
        <v>4</v>
      </c>
    </row>
    <row r="6" spans="1:26" ht="12" customHeight="1">
      <c r="A6" s="46" t="s">
        <v>25</v>
      </c>
      <c r="B6" s="48" t="s">
        <v>23</v>
      </c>
      <c r="C6" s="103">
        <v>10</v>
      </c>
      <c r="D6" s="95">
        <v>0</v>
      </c>
      <c r="E6" s="94">
        <v>0</v>
      </c>
      <c r="F6" s="94">
        <v>0</v>
      </c>
      <c r="G6" s="94">
        <v>0</v>
      </c>
      <c r="H6" s="95">
        <v>0</v>
      </c>
      <c r="I6" s="95">
        <v>0</v>
      </c>
      <c r="J6" s="95">
        <v>0</v>
      </c>
      <c r="K6" s="95">
        <v>0</v>
      </c>
      <c r="L6" s="95">
        <v>0</v>
      </c>
      <c r="M6" s="104">
        <v>10</v>
      </c>
      <c r="N6" s="46" t="s">
        <v>25</v>
      </c>
      <c r="O6" s="48" t="s">
        <v>23</v>
      </c>
      <c r="P6" s="103">
        <v>4</v>
      </c>
      <c r="Q6" s="95">
        <v>0</v>
      </c>
      <c r="R6" s="103">
        <v>1</v>
      </c>
      <c r="S6" s="94">
        <v>0</v>
      </c>
      <c r="T6" s="94">
        <v>0</v>
      </c>
      <c r="U6" s="95">
        <v>0</v>
      </c>
      <c r="V6" s="95">
        <v>0</v>
      </c>
      <c r="W6" s="95">
        <v>0</v>
      </c>
      <c r="X6" s="95">
        <v>0</v>
      </c>
      <c r="Y6" s="95">
        <v>0</v>
      </c>
      <c r="Z6" s="104">
        <v>5</v>
      </c>
    </row>
    <row r="7" spans="1:26" ht="12" customHeight="1">
      <c r="A7" s="49"/>
      <c r="B7" s="48" t="s">
        <v>22</v>
      </c>
      <c r="C7" s="103">
        <v>7</v>
      </c>
      <c r="D7" s="95">
        <v>0</v>
      </c>
      <c r="E7" s="94">
        <v>0</v>
      </c>
      <c r="F7" s="94">
        <v>0</v>
      </c>
      <c r="G7" s="94">
        <v>0</v>
      </c>
      <c r="H7" s="95">
        <v>0</v>
      </c>
      <c r="I7" s="95">
        <v>0</v>
      </c>
      <c r="J7" s="95">
        <v>0</v>
      </c>
      <c r="K7" s="95">
        <v>0</v>
      </c>
      <c r="L7" s="104">
        <v>1</v>
      </c>
      <c r="M7" s="104">
        <v>8</v>
      </c>
      <c r="N7" s="49"/>
      <c r="O7" s="48" t="s">
        <v>22</v>
      </c>
      <c r="P7" s="103">
        <v>2</v>
      </c>
      <c r="Q7" s="95">
        <v>0</v>
      </c>
      <c r="R7" s="94">
        <v>0</v>
      </c>
      <c r="S7" s="94">
        <v>0</v>
      </c>
      <c r="T7" s="94">
        <v>0</v>
      </c>
      <c r="U7" s="95">
        <v>0</v>
      </c>
      <c r="V7" s="95">
        <v>0</v>
      </c>
      <c r="W7" s="95">
        <v>0</v>
      </c>
      <c r="X7" s="95">
        <v>0</v>
      </c>
      <c r="Y7" s="95">
        <v>0</v>
      </c>
      <c r="Z7" s="104">
        <v>2</v>
      </c>
    </row>
    <row r="8" spans="1:26" ht="12" customHeight="1">
      <c r="A8" s="49"/>
      <c r="B8" s="48" t="s">
        <v>21</v>
      </c>
      <c r="C8" s="103">
        <v>8.1</v>
      </c>
      <c r="D8" s="95">
        <v>0</v>
      </c>
      <c r="E8" s="94">
        <v>0</v>
      </c>
      <c r="F8" s="94">
        <v>0</v>
      </c>
      <c r="G8" s="94">
        <v>0</v>
      </c>
      <c r="H8" s="95">
        <v>0</v>
      </c>
      <c r="I8" s="95">
        <v>0</v>
      </c>
      <c r="J8" s="95">
        <v>0</v>
      </c>
      <c r="K8" s="95">
        <v>0</v>
      </c>
      <c r="L8" s="95">
        <v>0</v>
      </c>
      <c r="M8" s="104">
        <v>8.1</v>
      </c>
      <c r="N8" s="49"/>
      <c r="O8" s="48" t="s">
        <v>21</v>
      </c>
      <c r="P8" s="103">
        <v>5</v>
      </c>
      <c r="Q8" s="95">
        <v>0</v>
      </c>
      <c r="R8" s="94">
        <v>0</v>
      </c>
      <c r="S8" s="94">
        <v>0</v>
      </c>
      <c r="T8" s="94">
        <v>0</v>
      </c>
      <c r="U8" s="95">
        <v>0</v>
      </c>
      <c r="V8" s="95">
        <v>0</v>
      </c>
      <c r="W8" s="95">
        <v>0</v>
      </c>
      <c r="X8" s="95">
        <v>0</v>
      </c>
      <c r="Y8" s="95">
        <v>0</v>
      </c>
      <c r="Z8" s="104">
        <v>5</v>
      </c>
    </row>
    <row r="9" spans="1:26" ht="12" customHeight="1">
      <c r="A9" s="49"/>
      <c r="B9" s="48" t="s">
        <v>20</v>
      </c>
      <c r="C9" s="103">
        <v>2.4</v>
      </c>
      <c r="D9" s="94">
        <v>0</v>
      </c>
      <c r="E9" s="94">
        <v>0</v>
      </c>
      <c r="F9" s="94">
        <v>0</v>
      </c>
      <c r="G9" s="94">
        <v>0</v>
      </c>
      <c r="H9" s="94">
        <v>0</v>
      </c>
      <c r="I9" s="94">
        <v>0</v>
      </c>
      <c r="J9" s="94">
        <v>0</v>
      </c>
      <c r="K9" s="94">
        <v>0</v>
      </c>
      <c r="L9" s="94">
        <v>0</v>
      </c>
      <c r="M9" s="103">
        <v>2.4</v>
      </c>
      <c r="N9" s="49"/>
      <c r="O9" s="48" t="s">
        <v>20</v>
      </c>
      <c r="P9" s="103">
        <v>0.6</v>
      </c>
      <c r="Q9" s="94">
        <v>0</v>
      </c>
      <c r="R9" s="94">
        <v>0</v>
      </c>
      <c r="S9" s="94">
        <v>0</v>
      </c>
      <c r="T9" s="94">
        <v>0</v>
      </c>
      <c r="U9" s="94">
        <v>0</v>
      </c>
      <c r="V9" s="94">
        <v>0</v>
      </c>
      <c r="W9" s="94">
        <v>0</v>
      </c>
      <c r="X9" s="94">
        <v>0</v>
      </c>
      <c r="Y9" s="94">
        <v>0</v>
      </c>
      <c r="Z9" s="103">
        <v>0.6</v>
      </c>
    </row>
    <row r="10" spans="1:26" ht="12" customHeight="1">
      <c r="A10" s="49"/>
      <c r="B10" s="50" t="s">
        <v>0</v>
      </c>
      <c r="C10" s="105">
        <v>41.5</v>
      </c>
      <c r="D10" s="100">
        <v>0</v>
      </c>
      <c r="E10" s="99">
        <v>0</v>
      </c>
      <c r="F10" s="99">
        <v>0</v>
      </c>
      <c r="G10" s="99">
        <v>0</v>
      </c>
      <c r="H10" s="100">
        <v>0</v>
      </c>
      <c r="I10" s="100">
        <v>0</v>
      </c>
      <c r="J10" s="100">
        <v>0</v>
      </c>
      <c r="K10" s="100">
        <v>0</v>
      </c>
      <c r="L10" s="106">
        <v>1</v>
      </c>
      <c r="M10" s="106">
        <v>42.5</v>
      </c>
      <c r="N10" s="49"/>
      <c r="O10" s="50" t="s">
        <v>0</v>
      </c>
      <c r="P10" s="105">
        <v>15.6</v>
      </c>
      <c r="Q10" s="100">
        <v>0</v>
      </c>
      <c r="R10" s="105">
        <v>1</v>
      </c>
      <c r="S10" s="99">
        <v>0</v>
      </c>
      <c r="T10" s="99">
        <v>0</v>
      </c>
      <c r="U10" s="100">
        <v>0</v>
      </c>
      <c r="V10" s="100">
        <v>0</v>
      </c>
      <c r="W10" s="100">
        <v>0</v>
      </c>
      <c r="X10" s="100">
        <v>0</v>
      </c>
      <c r="Y10" s="100">
        <v>0</v>
      </c>
      <c r="Z10" s="106">
        <v>16.600000000000001</v>
      </c>
    </row>
    <row r="11" spans="1:26" ht="12" customHeight="1">
      <c r="A11" s="46" t="s">
        <v>105</v>
      </c>
      <c r="B11" s="48" t="s">
        <v>24</v>
      </c>
      <c r="C11" s="103">
        <v>34</v>
      </c>
      <c r="D11" s="95">
        <v>0</v>
      </c>
      <c r="E11" s="94">
        <v>0</v>
      </c>
      <c r="F11" s="94">
        <v>0</v>
      </c>
      <c r="G11" s="94">
        <v>0</v>
      </c>
      <c r="H11" s="95">
        <v>0</v>
      </c>
      <c r="I11" s="95">
        <v>0</v>
      </c>
      <c r="J11" s="95">
        <v>0</v>
      </c>
      <c r="K11" s="95">
        <v>0</v>
      </c>
      <c r="L11" s="104">
        <v>1</v>
      </c>
      <c r="M11" s="104">
        <v>35</v>
      </c>
      <c r="N11" s="46" t="s">
        <v>105</v>
      </c>
      <c r="O11" s="48" t="s">
        <v>24</v>
      </c>
      <c r="P11" s="103">
        <v>8</v>
      </c>
      <c r="Q11" s="95">
        <v>0</v>
      </c>
      <c r="R11" s="94">
        <v>0</v>
      </c>
      <c r="S11" s="94">
        <v>0</v>
      </c>
      <c r="T11" s="94">
        <v>0</v>
      </c>
      <c r="U11" s="95">
        <v>0</v>
      </c>
      <c r="V11" s="95">
        <v>0</v>
      </c>
      <c r="W11" s="95">
        <v>0</v>
      </c>
      <c r="X11" s="95">
        <v>0</v>
      </c>
      <c r="Y11" s="104">
        <v>3</v>
      </c>
      <c r="Z11" s="104">
        <v>11</v>
      </c>
    </row>
    <row r="12" spans="1:26" ht="12" customHeight="1">
      <c r="A12" s="46" t="s">
        <v>106</v>
      </c>
      <c r="B12" s="48" t="s">
        <v>23</v>
      </c>
      <c r="C12" s="103">
        <v>24</v>
      </c>
      <c r="D12" s="95">
        <v>0</v>
      </c>
      <c r="E12" s="94">
        <v>0</v>
      </c>
      <c r="F12" s="94">
        <v>0</v>
      </c>
      <c r="G12" s="94">
        <v>0</v>
      </c>
      <c r="H12" s="95">
        <v>0</v>
      </c>
      <c r="I12" s="95">
        <v>0</v>
      </c>
      <c r="J12" s="95">
        <v>0</v>
      </c>
      <c r="K12" s="95">
        <v>0</v>
      </c>
      <c r="L12" s="95">
        <v>0</v>
      </c>
      <c r="M12" s="104">
        <v>24</v>
      </c>
      <c r="N12" s="46" t="s">
        <v>106</v>
      </c>
      <c r="O12" s="48" t="s">
        <v>23</v>
      </c>
      <c r="P12" s="103">
        <v>10</v>
      </c>
      <c r="Q12" s="95">
        <v>0</v>
      </c>
      <c r="R12" s="94">
        <v>0</v>
      </c>
      <c r="S12" s="103">
        <v>1</v>
      </c>
      <c r="T12" s="94">
        <v>0</v>
      </c>
      <c r="U12" s="95">
        <v>0</v>
      </c>
      <c r="V12" s="95">
        <v>0</v>
      </c>
      <c r="W12" s="95">
        <v>0</v>
      </c>
      <c r="X12" s="95">
        <v>0</v>
      </c>
      <c r="Y12" s="104">
        <v>4</v>
      </c>
      <c r="Z12" s="104">
        <v>15</v>
      </c>
    </row>
    <row r="13" spans="1:26" ht="12" customHeight="1">
      <c r="A13" s="49"/>
      <c r="B13" s="48" t="s">
        <v>22</v>
      </c>
      <c r="C13" s="103">
        <v>24</v>
      </c>
      <c r="D13" s="95">
        <v>0</v>
      </c>
      <c r="E13" s="94">
        <v>0</v>
      </c>
      <c r="F13" s="94">
        <v>0</v>
      </c>
      <c r="G13" s="94">
        <v>0</v>
      </c>
      <c r="H13" s="95">
        <v>0</v>
      </c>
      <c r="I13" s="104">
        <v>1</v>
      </c>
      <c r="J13" s="95">
        <v>0</v>
      </c>
      <c r="K13" s="104">
        <v>2</v>
      </c>
      <c r="L13" s="104">
        <v>1</v>
      </c>
      <c r="M13" s="104">
        <v>28</v>
      </c>
      <c r="N13" s="49"/>
      <c r="O13" s="48" t="s">
        <v>22</v>
      </c>
      <c r="P13" s="103">
        <v>7</v>
      </c>
      <c r="Q13" s="95">
        <v>0</v>
      </c>
      <c r="R13" s="94">
        <v>0</v>
      </c>
      <c r="S13" s="94">
        <v>0</v>
      </c>
      <c r="T13" s="94">
        <v>0</v>
      </c>
      <c r="U13" s="95">
        <v>0</v>
      </c>
      <c r="V13" s="104">
        <v>1</v>
      </c>
      <c r="W13" s="95">
        <v>0</v>
      </c>
      <c r="X13" s="95">
        <v>0</v>
      </c>
      <c r="Y13" s="104">
        <v>2</v>
      </c>
      <c r="Z13" s="104">
        <v>10</v>
      </c>
    </row>
    <row r="14" spans="1:26" ht="12" customHeight="1">
      <c r="A14" s="49"/>
      <c r="B14" s="48" t="s">
        <v>21</v>
      </c>
      <c r="C14" s="103">
        <v>30</v>
      </c>
      <c r="D14" s="95">
        <v>0</v>
      </c>
      <c r="E14" s="94">
        <v>0</v>
      </c>
      <c r="F14" s="94">
        <v>0</v>
      </c>
      <c r="G14" s="94">
        <v>0</v>
      </c>
      <c r="H14" s="95">
        <v>0</v>
      </c>
      <c r="I14" s="95">
        <v>0</v>
      </c>
      <c r="J14" s="95">
        <v>0</v>
      </c>
      <c r="K14" s="95">
        <v>0</v>
      </c>
      <c r="L14" s="95">
        <v>0</v>
      </c>
      <c r="M14" s="104">
        <v>30</v>
      </c>
      <c r="N14" s="49"/>
      <c r="O14" s="48" t="s">
        <v>21</v>
      </c>
      <c r="P14" s="103">
        <v>9.8000000000000007</v>
      </c>
      <c r="Q14" s="95">
        <v>0</v>
      </c>
      <c r="R14" s="94">
        <v>0</v>
      </c>
      <c r="S14" s="94">
        <v>0</v>
      </c>
      <c r="T14" s="94">
        <v>0</v>
      </c>
      <c r="U14" s="95">
        <v>0</v>
      </c>
      <c r="V14" s="95">
        <v>0</v>
      </c>
      <c r="W14" s="95">
        <v>0</v>
      </c>
      <c r="X14" s="104">
        <v>1</v>
      </c>
      <c r="Y14" s="104">
        <v>1</v>
      </c>
      <c r="Z14" s="104">
        <v>11.8</v>
      </c>
    </row>
    <row r="15" spans="1:26" ht="12" customHeight="1">
      <c r="A15" s="49"/>
      <c r="B15" s="48" t="s">
        <v>20</v>
      </c>
      <c r="C15" s="103">
        <v>0.3</v>
      </c>
      <c r="D15" s="94">
        <v>0</v>
      </c>
      <c r="E15" s="94">
        <v>0</v>
      </c>
      <c r="F15" s="94">
        <v>0</v>
      </c>
      <c r="G15" s="94">
        <v>0</v>
      </c>
      <c r="H15" s="94">
        <v>0</v>
      </c>
      <c r="I15" s="94">
        <v>0</v>
      </c>
      <c r="J15" s="94">
        <v>0</v>
      </c>
      <c r="K15" s="94">
        <v>0</v>
      </c>
      <c r="L15" s="94">
        <v>0</v>
      </c>
      <c r="M15" s="103">
        <v>0.3</v>
      </c>
      <c r="N15" s="49"/>
      <c r="O15" s="48" t="s">
        <v>20</v>
      </c>
      <c r="P15" s="103">
        <v>0.5</v>
      </c>
      <c r="Q15" s="94">
        <v>0</v>
      </c>
      <c r="R15" s="94">
        <v>0</v>
      </c>
      <c r="S15" s="94">
        <v>0</v>
      </c>
      <c r="T15" s="94">
        <v>0</v>
      </c>
      <c r="U15" s="94">
        <v>0</v>
      </c>
      <c r="V15" s="94">
        <v>0</v>
      </c>
      <c r="W15" s="94">
        <v>0</v>
      </c>
      <c r="X15" s="94">
        <v>0</v>
      </c>
      <c r="Y15" s="94">
        <v>0</v>
      </c>
      <c r="Z15" s="103">
        <v>0.5</v>
      </c>
    </row>
    <row r="16" spans="1:26" ht="12" customHeight="1">
      <c r="A16" s="49"/>
      <c r="B16" s="50" t="s">
        <v>0</v>
      </c>
      <c r="C16" s="105">
        <v>112.3</v>
      </c>
      <c r="D16" s="100">
        <v>0</v>
      </c>
      <c r="E16" s="99">
        <v>0</v>
      </c>
      <c r="F16" s="99">
        <v>0</v>
      </c>
      <c r="G16" s="99">
        <v>0</v>
      </c>
      <c r="H16" s="100">
        <v>0</v>
      </c>
      <c r="I16" s="106">
        <v>1</v>
      </c>
      <c r="J16" s="100">
        <v>0</v>
      </c>
      <c r="K16" s="106">
        <v>2</v>
      </c>
      <c r="L16" s="106">
        <v>2</v>
      </c>
      <c r="M16" s="106">
        <v>117.3</v>
      </c>
      <c r="N16" s="49"/>
      <c r="O16" s="50" t="s">
        <v>0</v>
      </c>
      <c r="P16" s="105">
        <v>35.299999999999997</v>
      </c>
      <c r="Q16" s="100">
        <v>0</v>
      </c>
      <c r="R16" s="99">
        <v>0</v>
      </c>
      <c r="S16" s="105">
        <v>1</v>
      </c>
      <c r="T16" s="99">
        <v>0</v>
      </c>
      <c r="U16" s="100">
        <v>0</v>
      </c>
      <c r="V16" s="106">
        <v>1</v>
      </c>
      <c r="W16" s="100">
        <v>0</v>
      </c>
      <c r="X16" s="106">
        <v>1</v>
      </c>
      <c r="Y16" s="106">
        <v>10</v>
      </c>
      <c r="Z16" s="106">
        <v>48.3</v>
      </c>
    </row>
    <row r="17" spans="1:26" ht="12" customHeight="1">
      <c r="A17" s="46" t="s">
        <v>107</v>
      </c>
      <c r="B17" s="48" t="s">
        <v>24</v>
      </c>
      <c r="C17" s="103">
        <v>11</v>
      </c>
      <c r="D17" s="95">
        <v>0</v>
      </c>
      <c r="E17" s="94">
        <v>0</v>
      </c>
      <c r="F17" s="94">
        <v>0</v>
      </c>
      <c r="G17" s="94">
        <v>0</v>
      </c>
      <c r="H17" s="95">
        <v>0</v>
      </c>
      <c r="I17" s="95">
        <v>0</v>
      </c>
      <c r="J17" s="95">
        <v>0</v>
      </c>
      <c r="K17" s="95">
        <v>0</v>
      </c>
      <c r="L17" s="95">
        <v>0</v>
      </c>
      <c r="M17" s="104">
        <v>11</v>
      </c>
      <c r="N17" s="46" t="s">
        <v>107</v>
      </c>
      <c r="O17" s="48" t="s">
        <v>24</v>
      </c>
      <c r="P17" s="103">
        <v>8</v>
      </c>
      <c r="Q17" s="95">
        <v>0</v>
      </c>
      <c r="R17" s="94">
        <v>0</v>
      </c>
      <c r="S17" s="94">
        <v>0</v>
      </c>
      <c r="T17" s="94">
        <v>0</v>
      </c>
      <c r="U17" s="95">
        <v>0</v>
      </c>
      <c r="V17" s="95">
        <v>0</v>
      </c>
      <c r="W17" s="95">
        <v>0</v>
      </c>
      <c r="X17" s="104">
        <v>1</v>
      </c>
      <c r="Y17" s="104">
        <v>2</v>
      </c>
      <c r="Z17" s="104">
        <v>11</v>
      </c>
    </row>
    <row r="18" spans="1:26" ht="12" customHeight="1">
      <c r="A18" s="46" t="s">
        <v>108</v>
      </c>
      <c r="B18" s="48" t="s">
        <v>23</v>
      </c>
      <c r="C18" s="103">
        <v>6</v>
      </c>
      <c r="D18" s="95">
        <v>0</v>
      </c>
      <c r="E18" s="94">
        <v>0</v>
      </c>
      <c r="F18" s="94">
        <v>0</v>
      </c>
      <c r="G18" s="94">
        <v>0</v>
      </c>
      <c r="H18" s="95">
        <v>0</v>
      </c>
      <c r="I18" s="95">
        <v>0</v>
      </c>
      <c r="J18" s="95">
        <v>0</v>
      </c>
      <c r="K18" s="95">
        <v>0</v>
      </c>
      <c r="L18" s="95">
        <v>0</v>
      </c>
      <c r="M18" s="104">
        <v>6</v>
      </c>
      <c r="N18" s="46" t="s">
        <v>108</v>
      </c>
      <c r="O18" s="48" t="s">
        <v>23</v>
      </c>
      <c r="P18" s="103">
        <v>11</v>
      </c>
      <c r="Q18" s="95">
        <v>0</v>
      </c>
      <c r="R18" s="94">
        <v>0</v>
      </c>
      <c r="S18" s="94">
        <v>0</v>
      </c>
      <c r="T18" s="94">
        <v>0</v>
      </c>
      <c r="U18" s="95">
        <v>0</v>
      </c>
      <c r="V18" s="95">
        <v>0</v>
      </c>
      <c r="W18" s="95">
        <v>0</v>
      </c>
      <c r="X18" s="95">
        <v>0</v>
      </c>
      <c r="Y18" s="104">
        <v>2</v>
      </c>
      <c r="Z18" s="104">
        <v>13</v>
      </c>
    </row>
    <row r="19" spans="1:26" ht="12" customHeight="1">
      <c r="A19" s="49"/>
      <c r="B19" s="48" t="s">
        <v>22</v>
      </c>
      <c r="C19" s="103">
        <v>4</v>
      </c>
      <c r="D19" s="95">
        <v>0</v>
      </c>
      <c r="E19" s="94">
        <v>0</v>
      </c>
      <c r="F19" s="94">
        <v>0</v>
      </c>
      <c r="G19" s="94">
        <v>0</v>
      </c>
      <c r="H19" s="95">
        <v>0</v>
      </c>
      <c r="I19" s="95">
        <v>0</v>
      </c>
      <c r="J19" s="95">
        <v>0</v>
      </c>
      <c r="K19" s="95">
        <v>0</v>
      </c>
      <c r="L19" s="95">
        <v>0</v>
      </c>
      <c r="M19" s="104">
        <v>4</v>
      </c>
      <c r="N19" s="49"/>
      <c r="O19" s="48" t="s">
        <v>22</v>
      </c>
      <c r="P19" s="103">
        <v>10</v>
      </c>
      <c r="Q19" s="95">
        <v>0</v>
      </c>
      <c r="R19" s="94">
        <v>0</v>
      </c>
      <c r="S19" s="94">
        <v>0</v>
      </c>
      <c r="T19" s="94">
        <v>0</v>
      </c>
      <c r="U19" s="95">
        <v>0</v>
      </c>
      <c r="V19" s="104">
        <v>1</v>
      </c>
      <c r="W19" s="95">
        <v>0</v>
      </c>
      <c r="X19" s="95">
        <v>0</v>
      </c>
      <c r="Y19" s="104">
        <v>2</v>
      </c>
      <c r="Z19" s="104">
        <v>13</v>
      </c>
    </row>
    <row r="20" spans="1:26" ht="12" customHeight="1">
      <c r="A20" s="49"/>
      <c r="B20" s="48" t="s">
        <v>21</v>
      </c>
      <c r="C20" s="103">
        <v>6</v>
      </c>
      <c r="D20" s="94">
        <v>0</v>
      </c>
      <c r="E20" s="94">
        <v>0</v>
      </c>
      <c r="F20" s="94">
        <v>0</v>
      </c>
      <c r="G20" s="94">
        <v>0</v>
      </c>
      <c r="H20" s="94">
        <v>0</v>
      </c>
      <c r="I20" s="94">
        <v>0</v>
      </c>
      <c r="J20" s="94">
        <v>0</v>
      </c>
      <c r="K20" s="94">
        <v>0</v>
      </c>
      <c r="L20" s="94">
        <v>0</v>
      </c>
      <c r="M20" s="103">
        <v>6</v>
      </c>
      <c r="N20" s="49"/>
      <c r="O20" s="48" t="s">
        <v>21</v>
      </c>
      <c r="P20" s="103">
        <v>13</v>
      </c>
      <c r="Q20" s="94">
        <v>0</v>
      </c>
      <c r="R20" s="94">
        <v>0</v>
      </c>
      <c r="S20" s="94">
        <v>0</v>
      </c>
      <c r="T20" s="94">
        <v>0</v>
      </c>
      <c r="U20" s="94">
        <v>0</v>
      </c>
      <c r="V20" s="94">
        <v>0</v>
      </c>
      <c r="W20" s="94">
        <v>0</v>
      </c>
      <c r="X20" s="94">
        <v>0</v>
      </c>
      <c r="Y20" s="94">
        <v>0</v>
      </c>
      <c r="Z20" s="103">
        <v>13</v>
      </c>
    </row>
    <row r="21" spans="1:26" ht="12" customHeight="1">
      <c r="A21" s="49"/>
      <c r="B21" s="48" t="s">
        <v>20</v>
      </c>
      <c r="C21" s="107">
        <v>0.9</v>
      </c>
      <c r="D21" s="102">
        <v>0</v>
      </c>
      <c r="E21" s="101">
        <v>0</v>
      </c>
      <c r="F21" s="101">
        <v>0</v>
      </c>
      <c r="G21" s="101">
        <v>0</v>
      </c>
      <c r="H21" s="102">
        <v>0</v>
      </c>
      <c r="I21" s="102">
        <v>0</v>
      </c>
      <c r="J21" s="102">
        <v>0</v>
      </c>
      <c r="K21" s="102">
        <v>0</v>
      </c>
      <c r="L21" s="102">
        <v>0</v>
      </c>
      <c r="M21" s="104">
        <v>0.9</v>
      </c>
      <c r="N21" s="49"/>
      <c r="O21" s="48" t="s">
        <v>20</v>
      </c>
      <c r="P21" s="107">
        <v>1</v>
      </c>
      <c r="Q21" s="102">
        <v>0</v>
      </c>
      <c r="R21" s="101">
        <v>0</v>
      </c>
      <c r="S21" s="101">
        <v>0</v>
      </c>
      <c r="T21" s="101">
        <v>0</v>
      </c>
      <c r="U21" s="102">
        <v>0</v>
      </c>
      <c r="V21" s="102">
        <v>0</v>
      </c>
      <c r="W21" s="102">
        <v>0</v>
      </c>
      <c r="X21" s="102">
        <v>0</v>
      </c>
      <c r="Y21" s="102">
        <v>0</v>
      </c>
      <c r="Z21" s="104">
        <v>1</v>
      </c>
    </row>
    <row r="22" spans="1:26" ht="12" customHeight="1">
      <c r="A22" s="49"/>
      <c r="B22" s="50" t="s">
        <v>0</v>
      </c>
      <c r="C22" s="108">
        <v>27.9</v>
      </c>
      <c r="D22" s="109">
        <v>0</v>
      </c>
      <c r="E22" s="110">
        <v>0</v>
      </c>
      <c r="F22" s="110">
        <v>0</v>
      </c>
      <c r="G22" s="110">
        <v>0</v>
      </c>
      <c r="H22" s="109">
        <v>0</v>
      </c>
      <c r="I22" s="109">
        <v>0</v>
      </c>
      <c r="J22" s="109">
        <v>0</v>
      </c>
      <c r="K22" s="109">
        <v>0</v>
      </c>
      <c r="L22" s="109">
        <v>0</v>
      </c>
      <c r="M22" s="106">
        <v>27.9</v>
      </c>
      <c r="N22" s="49"/>
      <c r="O22" s="50" t="s">
        <v>0</v>
      </c>
      <c r="P22" s="108">
        <v>43</v>
      </c>
      <c r="Q22" s="109">
        <v>0</v>
      </c>
      <c r="R22" s="110">
        <v>0</v>
      </c>
      <c r="S22" s="110">
        <v>0</v>
      </c>
      <c r="T22" s="110">
        <v>0</v>
      </c>
      <c r="U22" s="109">
        <v>0</v>
      </c>
      <c r="V22" s="111">
        <v>1</v>
      </c>
      <c r="W22" s="109">
        <v>0</v>
      </c>
      <c r="X22" s="111">
        <v>1</v>
      </c>
      <c r="Y22" s="111">
        <v>6</v>
      </c>
      <c r="Z22" s="106">
        <v>51</v>
      </c>
    </row>
    <row r="23" spans="1:26" ht="12" customHeight="1">
      <c r="A23" s="46" t="s">
        <v>109</v>
      </c>
      <c r="B23" s="48" t="s">
        <v>24</v>
      </c>
      <c r="C23" s="103">
        <v>8</v>
      </c>
      <c r="D23" s="95">
        <v>0</v>
      </c>
      <c r="E23" s="94">
        <v>0</v>
      </c>
      <c r="F23" s="94">
        <v>0</v>
      </c>
      <c r="G23" s="94">
        <v>0</v>
      </c>
      <c r="H23" s="95">
        <v>0</v>
      </c>
      <c r="I23" s="95">
        <v>0</v>
      </c>
      <c r="J23" s="95">
        <v>0</v>
      </c>
      <c r="K23" s="95">
        <v>0</v>
      </c>
      <c r="L23" s="95">
        <v>0</v>
      </c>
      <c r="M23" s="104">
        <v>8</v>
      </c>
      <c r="N23" s="46" t="s">
        <v>109</v>
      </c>
      <c r="O23" s="48" t="s">
        <v>24</v>
      </c>
      <c r="P23" s="103">
        <v>6</v>
      </c>
      <c r="Q23" s="95">
        <v>0</v>
      </c>
      <c r="R23" s="94">
        <v>0</v>
      </c>
      <c r="S23" s="94">
        <v>0</v>
      </c>
      <c r="T23" s="94">
        <v>0</v>
      </c>
      <c r="U23" s="95">
        <v>0</v>
      </c>
      <c r="V23" s="95">
        <v>0</v>
      </c>
      <c r="W23" s="95">
        <v>0</v>
      </c>
      <c r="X23" s="95">
        <v>0</v>
      </c>
      <c r="Y23" s="104">
        <v>1</v>
      </c>
      <c r="Z23" s="104">
        <v>7</v>
      </c>
    </row>
    <row r="24" spans="1:26" ht="12" customHeight="1">
      <c r="A24" s="46" t="s">
        <v>110</v>
      </c>
      <c r="B24" s="48" t="s">
        <v>23</v>
      </c>
      <c r="C24" s="103">
        <v>12</v>
      </c>
      <c r="D24" s="95">
        <v>0</v>
      </c>
      <c r="E24" s="94">
        <v>0</v>
      </c>
      <c r="F24" s="94">
        <v>0</v>
      </c>
      <c r="G24" s="94">
        <v>0</v>
      </c>
      <c r="H24" s="95">
        <v>0</v>
      </c>
      <c r="I24" s="95">
        <v>0</v>
      </c>
      <c r="J24" s="95">
        <v>0</v>
      </c>
      <c r="K24" s="95">
        <v>0</v>
      </c>
      <c r="L24" s="104">
        <v>3</v>
      </c>
      <c r="M24" s="104">
        <v>15</v>
      </c>
      <c r="N24" s="46" t="s">
        <v>110</v>
      </c>
      <c r="O24" s="48" t="s">
        <v>23</v>
      </c>
      <c r="P24" s="103">
        <v>5</v>
      </c>
      <c r="Q24" s="95">
        <v>0</v>
      </c>
      <c r="R24" s="94">
        <v>0</v>
      </c>
      <c r="S24" s="94">
        <v>0</v>
      </c>
      <c r="T24" s="94">
        <v>0</v>
      </c>
      <c r="U24" s="95">
        <v>0</v>
      </c>
      <c r="V24" s="95">
        <v>0</v>
      </c>
      <c r="W24" s="95">
        <v>0</v>
      </c>
      <c r="X24" s="95">
        <v>0</v>
      </c>
      <c r="Y24" s="104">
        <v>1</v>
      </c>
      <c r="Z24" s="104">
        <v>6</v>
      </c>
    </row>
    <row r="25" spans="1:26" ht="12" customHeight="1">
      <c r="A25" s="49"/>
      <c r="B25" s="48" t="s">
        <v>22</v>
      </c>
      <c r="C25" s="103">
        <v>18</v>
      </c>
      <c r="D25" s="95">
        <v>0</v>
      </c>
      <c r="E25" s="94">
        <v>0</v>
      </c>
      <c r="F25" s="94">
        <v>0</v>
      </c>
      <c r="G25" s="94">
        <v>0</v>
      </c>
      <c r="H25" s="95">
        <v>0</v>
      </c>
      <c r="I25" s="95">
        <v>0</v>
      </c>
      <c r="J25" s="95">
        <v>0</v>
      </c>
      <c r="K25" s="95">
        <v>0</v>
      </c>
      <c r="L25" s="95">
        <v>0</v>
      </c>
      <c r="M25" s="104">
        <v>18</v>
      </c>
      <c r="N25" s="49"/>
      <c r="O25" s="48" t="s">
        <v>22</v>
      </c>
      <c r="P25" s="103">
        <v>9</v>
      </c>
      <c r="Q25" s="95">
        <v>0</v>
      </c>
      <c r="R25" s="94">
        <v>0</v>
      </c>
      <c r="S25" s="94">
        <v>0</v>
      </c>
      <c r="T25" s="94">
        <v>0</v>
      </c>
      <c r="U25" s="95">
        <v>0</v>
      </c>
      <c r="V25" s="104">
        <v>2</v>
      </c>
      <c r="W25" s="95">
        <v>0</v>
      </c>
      <c r="X25" s="95">
        <v>0</v>
      </c>
      <c r="Y25" s="104">
        <v>2</v>
      </c>
      <c r="Z25" s="104">
        <v>13</v>
      </c>
    </row>
    <row r="26" spans="1:26" ht="12" customHeight="1">
      <c r="A26" s="49"/>
      <c r="B26" s="48" t="s">
        <v>21</v>
      </c>
      <c r="C26" s="103">
        <v>21</v>
      </c>
      <c r="D26" s="94">
        <v>0</v>
      </c>
      <c r="E26" s="94">
        <v>0</v>
      </c>
      <c r="F26" s="94">
        <v>0</v>
      </c>
      <c r="G26" s="94">
        <v>0</v>
      </c>
      <c r="H26" s="94">
        <v>0</v>
      </c>
      <c r="I26" s="94">
        <v>0</v>
      </c>
      <c r="J26" s="94">
        <v>0</v>
      </c>
      <c r="K26" s="94">
        <v>0</v>
      </c>
      <c r="L26" s="94">
        <v>0</v>
      </c>
      <c r="M26" s="103">
        <v>21</v>
      </c>
      <c r="N26" s="49"/>
      <c r="O26" s="48" t="s">
        <v>21</v>
      </c>
      <c r="P26" s="103">
        <v>11.7</v>
      </c>
      <c r="Q26" s="94">
        <v>0</v>
      </c>
      <c r="R26" s="94">
        <v>0</v>
      </c>
      <c r="S26" s="94">
        <v>0</v>
      </c>
      <c r="T26" s="94">
        <v>0</v>
      </c>
      <c r="U26" s="94">
        <v>0</v>
      </c>
      <c r="V26" s="94">
        <v>0</v>
      </c>
      <c r="W26" s="94">
        <v>0</v>
      </c>
      <c r="X26" s="94">
        <v>0</v>
      </c>
      <c r="Y26" s="94">
        <v>0</v>
      </c>
      <c r="Z26" s="103">
        <v>11.7</v>
      </c>
    </row>
    <row r="27" spans="1:26" ht="12" customHeight="1">
      <c r="A27" s="49"/>
      <c r="B27" s="48" t="s">
        <v>20</v>
      </c>
      <c r="C27" s="107">
        <v>1</v>
      </c>
      <c r="D27" s="102">
        <v>0</v>
      </c>
      <c r="E27" s="101">
        <v>0</v>
      </c>
      <c r="F27" s="101">
        <v>0</v>
      </c>
      <c r="G27" s="101">
        <v>0</v>
      </c>
      <c r="H27" s="102">
        <v>0</v>
      </c>
      <c r="I27" s="102">
        <v>0</v>
      </c>
      <c r="J27" s="102">
        <v>0</v>
      </c>
      <c r="K27" s="102">
        <v>0</v>
      </c>
      <c r="L27" s="102">
        <v>0</v>
      </c>
      <c r="M27" s="104">
        <v>1</v>
      </c>
      <c r="N27" s="49"/>
      <c r="O27" s="48" t="s">
        <v>20</v>
      </c>
      <c r="P27" s="107">
        <v>1.3</v>
      </c>
      <c r="Q27" s="102">
        <v>0</v>
      </c>
      <c r="R27" s="101">
        <v>0</v>
      </c>
      <c r="S27" s="101">
        <v>0</v>
      </c>
      <c r="T27" s="101">
        <v>0</v>
      </c>
      <c r="U27" s="102">
        <v>0</v>
      </c>
      <c r="V27" s="102">
        <v>0</v>
      </c>
      <c r="W27" s="102">
        <v>0</v>
      </c>
      <c r="X27" s="102">
        <v>0</v>
      </c>
      <c r="Y27" s="102">
        <v>0</v>
      </c>
      <c r="Z27" s="104">
        <v>1.3</v>
      </c>
    </row>
    <row r="28" spans="1:26" ht="12" customHeight="1">
      <c r="A28" s="49"/>
      <c r="B28" s="50" t="s">
        <v>0</v>
      </c>
      <c r="C28" s="105">
        <v>60</v>
      </c>
      <c r="D28" s="100">
        <v>0</v>
      </c>
      <c r="E28" s="99">
        <v>0</v>
      </c>
      <c r="F28" s="99">
        <v>0</v>
      </c>
      <c r="G28" s="99">
        <v>0</v>
      </c>
      <c r="H28" s="100">
        <v>0</v>
      </c>
      <c r="I28" s="100">
        <v>0</v>
      </c>
      <c r="J28" s="100">
        <v>0</v>
      </c>
      <c r="K28" s="100">
        <v>0</v>
      </c>
      <c r="L28" s="106">
        <v>3</v>
      </c>
      <c r="M28" s="106">
        <v>63</v>
      </c>
      <c r="N28" s="49"/>
      <c r="O28" s="50" t="s">
        <v>0</v>
      </c>
      <c r="P28" s="105">
        <v>33.1</v>
      </c>
      <c r="Q28" s="100">
        <v>0</v>
      </c>
      <c r="R28" s="99">
        <v>0</v>
      </c>
      <c r="S28" s="99">
        <v>0</v>
      </c>
      <c r="T28" s="99">
        <v>0</v>
      </c>
      <c r="U28" s="100">
        <v>0</v>
      </c>
      <c r="V28" s="106">
        <v>2</v>
      </c>
      <c r="W28" s="100">
        <v>0</v>
      </c>
      <c r="X28" s="100">
        <v>0</v>
      </c>
      <c r="Y28" s="106">
        <v>4</v>
      </c>
      <c r="Z28" s="106">
        <v>39.1</v>
      </c>
    </row>
    <row r="29" spans="1:26" ht="12" customHeight="1">
      <c r="A29" s="26" t="s">
        <v>33</v>
      </c>
      <c r="B29" s="48" t="s">
        <v>24</v>
      </c>
      <c r="C29" s="103">
        <v>67</v>
      </c>
      <c r="D29" s="95">
        <v>0</v>
      </c>
      <c r="E29" s="94">
        <v>0</v>
      </c>
      <c r="F29" s="94">
        <v>0</v>
      </c>
      <c r="G29" s="94">
        <v>0</v>
      </c>
      <c r="H29" s="95">
        <v>0</v>
      </c>
      <c r="I29" s="95">
        <v>0</v>
      </c>
      <c r="J29" s="95">
        <v>0</v>
      </c>
      <c r="K29" s="95">
        <v>0</v>
      </c>
      <c r="L29" s="104">
        <v>1</v>
      </c>
      <c r="M29" s="104">
        <v>68</v>
      </c>
      <c r="N29" s="26" t="s">
        <v>33</v>
      </c>
      <c r="O29" s="48" t="s">
        <v>24</v>
      </c>
      <c r="P29" s="103">
        <v>26</v>
      </c>
      <c r="Q29" s="95">
        <v>0</v>
      </c>
      <c r="R29" s="94">
        <v>0</v>
      </c>
      <c r="S29" s="94">
        <v>0</v>
      </c>
      <c r="T29" s="94">
        <v>0</v>
      </c>
      <c r="U29" s="95">
        <v>0</v>
      </c>
      <c r="V29" s="95">
        <v>0</v>
      </c>
      <c r="W29" s="95">
        <v>0</v>
      </c>
      <c r="X29" s="104">
        <v>1</v>
      </c>
      <c r="Y29" s="104">
        <v>6</v>
      </c>
      <c r="Z29" s="104">
        <v>33</v>
      </c>
    </row>
    <row r="30" spans="1:26" ht="12" customHeight="1">
      <c r="A30" s="25"/>
      <c r="B30" s="48" t="s">
        <v>23</v>
      </c>
      <c r="C30" s="103">
        <v>52</v>
      </c>
      <c r="D30" s="95">
        <v>0</v>
      </c>
      <c r="E30" s="94">
        <v>0</v>
      </c>
      <c r="F30" s="94">
        <v>0</v>
      </c>
      <c r="G30" s="94">
        <v>0</v>
      </c>
      <c r="H30" s="95">
        <v>0</v>
      </c>
      <c r="I30" s="95">
        <v>0</v>
      </c>
      <c r="J30" s="95">
        <v>0</v>
      </c>
      <c r="K30" s="95">
        <v>0</v>
      </c>
      <c r="L30" s="104">
        <v>3</v>
      </c>
      <c r="M30" s="104">
        <v>55</v>
      </c>
      <c r="N30" s="25"/>
      <c r="O30" s="48" t="s">
        <v>23</v>
      </c>
      <c r="P30" s="103">
        <v>30</v>
      </c>
      <c r="Q30" s="95">
        <v>0</v>
      </c>
      <c r="R30" s="94">
        <v>1</v>
      </c>
      <c r="S30" s="94">
        <v>1</v>
      </c>
      <c r="T30" s="94">
        <v>0</v>
      </c>
      <c r="U30" s="95">
        <v>0</v>
      </c>
      <c r="V30" s="95">
        <v>0</v>
      </c>
      <c r="W30" s="95">
        <v>0</v>
      </c>
      <c r="X30" s="95">
        <v>0</v>
      </c>
      <c r="Y30" s="104">
        <v>7</v>
      </c>
      <c r="Z30" s="104">
        <v>39</v>
      </c>
    </row>
    <row r="31" spans="1:26" ht="12" customHeight="1">
      <c r="A31" s="25"/>
      <c r="B31" s="48" t="s">
        <v>22</v>
      </c>
      <c r="C31" s="103">
        <v>53</v>
      </c>
      <c r="D31" s="95">
        <v>0</v>
      </c>
      <c r="E31" s="94">
        <v>0</v>
      </c>
      <c r="F31" s="94">
        <v>0</v>
      </c>
      <c r="G31" s="94">
        <v>0</v>
      </c>
      <c r="H31" s="95">
        <v>0</v>
      </c>
      <c r="I31" s="104">
        <v>1</v>
      </c>
      <c r="J31" s="95">
        <v>0</v>
      </c>
      <c r="K31" s="104">
        <v>2</v>
      </c>
      <c r="L31" s="104">
        <v>2</v>
      </c>
      <c r="M31" s="104">
        <v>58</v>
      </c>
      <c r="N31" s="25"/>
      <c r="O31" s="48" t="s">
        <v>22</v>
      </c>
      <c r="P31" s="103">
        <v>28</v>
      </c>
      <c r="Q31" s="95">
        <v>0</v>
      </c>
      <c r="R31" s="94">
        <v>0</v>
      </c>
      <c r="S31" s="94">
        <v>0</v>
      </c>
      <c r="T31" s="94">
        <v>0</v>
      </c>
      <c r="U31" s="95">
        <v>0</v>
      </c>
      <c r="V31" s="104">
        <v>4</v>
      </c>
      <c r="W31" s="95">
        <v>0</v>
      </c>
      <c r="X31" s="95">
        <v>0</v>
      </c>
      <c r="Y31" s="104">
        <v>6</v>
      </c>
      <c r="Z31" s="104">
        <v>38</v>
      </c>
    </row>
    <row r="32" spans="1:26" ht="12" customHeight="1">
      <c r="A32" s="25"/>
      <c r="B32" s="48" t="s">
        <v>21</v>
      </c>
      <c r="C32" s="103">
        <v>65.099999999999994</v>
      </c>
      <c r="D32" s="94">
        <v>0</v>
      </c>
      <c r="E32" s="94">
        <v>0</v>
      </c>
      <c r="F32" s="94">
        <v>0</v>
      </c>
      <c r="G32" s="94">
        <v>0</v>
      </c>
      <c r="H32" s="94">
        <v>0</v>
      </c>
      <c r="I32" s="94">
        <v>0</v>
      </c>
      <c r="J32" s="94">
        <v>0</v>
      </c>
      <c r="K32" s="94">
        <v>0</v>
      </c>
      <c r="L32" s="94">
        <v>0</v>
      </c>
      <c r="M32" s="103">
        <v>65.099999999999994</v>
      </c>
      <c r="N32" s="25"/>
      <c r="O32" s="48" t="s">
        <v>21</v>
      </c>
      <c r="P32" s="103">
        <v>39.5</v>
      </c>
      <c r="Q32" s="94">
        <v>0</v>
      </c>
      <c r="R32" s="94">
        <v>0</v>
      </c>
      <c r="S32" s="94">
        <v>0</v>
      </c>
      <c r="T32" s="94">
        <v>0</v>
      </c>
      <c r="U32" s="94">
        <v>0</v>
      </c>
      <c r="V32" s="94">
        <v>0</v>
      </c>
      <c r="W32" s="94">
        <v>0</v>
      </c>
      <c r="X32" s="103">
        <v>1</v>
      </c>
      <c r="Y32" s="103">
        <v>1</v>
      </c>
      <c r="Z32" s="103">
        <v>41.5</v>
      </c>
    </row>
    <row r="33" spans="1:26">
      <c r="A33" s="25"/>
      <c r="B33" s="48" t="s">
        <v>20</v>
      </c>
      <c r="C33" s="103">
        <v>4.5999999999999996</v>
      </c>
      <c r="D33" s="95">
        <v>0</v>
      </c>
      <c r="E33" s="94">
        <v>0</v>
      </c>
      <c r="F33" s="94">
        <v>0</v>
      </c>
      <c r="G33" s="94">
        <v>0</v>
      </c>
      <c r="H33" s="95">
        <v>0</v>
      </c>
      <c r="I33" s="95">
        <v>0</v>
      </c>
      <c r="J33" s="95">
        <v>0</v>
      </c>
      <c r="K33" s="95">
        <v>0</v>
      </c>
      <c r="L33" s="95">
        <v>0</v>
      </c>
      <c r="M33" s="104">
        <v>4.5999999999999996</v>
      </c>
      <c r="N33" s="25"/>
      <c r="O33" s="48" t="s">
        <v>20</v>
      </c>
      <c r="P33" s="103">
        <v>3.4</v>
      </c>
      <c r="Q33" s="95">
        <v>0</v>
      </c>
      <c r="R33" s="94">
        <v>0</v>
      </c>
      <c r="S33" s="94">
        <v>0</v>
      </c>
      <c r="T33" s="94">
        <v>0</v>
      </c>
      <c r="U33" s="95">
        <v>0</v>
      </c>
      <c r="V33" s="95">
        <v>0</v>
      </c>
      <c r="W33" s="95">
        <v>0</v>
      </c>
      <c r="X33" s="95">
        <v>0</v>
      </c>
      <c r="Y33" s="95">
        <v>0</v>
      </c>
      <c r="Z33" s="104">
        <v>3.4</v>
      </c>
    </row>
    <row r="34" spans="1:26">
      <c r="A34" s="25"/>
      <c r="B34" s="26" t="s">
        <v>0</v>
      </c>
      <c r="C34" s="106">
        <v>241.7</v>
      </c>
      <c r="D34" s="112">
        <v>0</v>
      </c>
      <c r="E34" s="112">
        <v>0</v>
      </c>
      <c r="F34" s="112">
        <v>0</v>
      </c>
      <c r="G34" s="112">
        <v>0</v>
      </c>
      <c r="H34" s="112">
        <v>0</v>
      </c>
      <c r="I34" s="106">
        <v>1</v>
      </c>
      <c r="J34" s="112">
        <v>0</v>
      </c>
      <c r="K34" s="106">
        <v>2</v>
      </c>
      <c r="L34" s="106">
        <v>6</v>
      </c>
      <c r="M34" s="106">
        <v>250.7</v>
      </c>
      <c r="N34" s="25"/>
      <c r="O34" s="26" t="s">
        <v>0</v>
      </c>
      <c r="P34" s="106">
        <v>126.9</v>
      </c>
      <c r="Q34" s="100">
        <v>0</v>
      </c>
      <c r="R34" s="106">
        <v>1</v>
      </c>
      <c r="S34" s="106">
        <v>1</v>
      </c>
      <c r="T34" s="100">
        <v>0</v>
      </c>
      <c r="U34" s="100">
        <v>0</v>
      </c>
      <c r="V34" s="106">
        <v>4</v>
      </c>
      <c r="W34" s="100">
        <v>0</v>
      </c>
      <c r="X34" s="106">
        <v>2</v>
      </c>
      <c r="Y34" s="106">
        <v>20</v>
      </c>
      <c r="Z34" s="106">
        <v>154.9</v>
      </c>
    </row>
  </sheetData>
  <mergeCells count="2">
    <mergeCell ref="C3:M3"/>
    <mergeCell ref="P3:Z3"/>
  </mergeCells>
  <pageMargins left="0.7" right="0.7" top="0.75" bottom="0.75" header="0.3" footer="0.3"/>
  <pageSetup scale="95" orientation="landscape" r:id="rId1"/>
  <headerFooter>
    <oddHeader>&amp;C&amp;"-,Bold"CMU-Qatar</oddHeader>
    <oddFooter>&amp;CInstitutional Research and Analysis / For Comparison to 2017 Only</oddFooter>
  </headerFooter>
  <colBreaks count="2" manualBreakCount="2">
    <brk id="13" max="32" man="1"/>
    <brk id="2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68"/>
  <sheetViews>
    <sheetView zoomScaleNormal="100" workbookViewId="0"/>
  </sheetViews>
  <sheetFormatPr defaultRowHeight="12.75" customHeight="1"/>
  <cols>
    <col min="1" max="1" width="28" style="2" customWidth="1"/>
    <col min="2" max="2" width="8.85546875" style="2" customWidth="1"/>
    <col min="3" max="3" width="11.7109375" style="1" customWidth="1"/>
    <col min="4" max="5" width="11.7109375" style="2" customWidth="1"/>
    <col min="6" max="118" width="9.140625" style="2"/>
    <col min="119" max="16384" width="9.140625" style="1"/>
  </cols>
  <sheetData>
    <row r="1" spans="1:118" ht="12.75" customHeight="1">
      <c r="A1" s="136" t="s">
        <v>128</v>
      </c>
      <c r="B1" s="22"/>
      <c r="C1" s="20"/>
      <c r="D1" s="159"/>
      <c r="E1" s="159"/>
    </row>
    <row r="2" spans="1:118" s="70" customFormat="1" ht="12.75" customHeight="1">
      <c r="A2" s="73"/>
      <c r="B2" s="73"/>
      <c r="C2" s="20"/>
      <c r="D2" s="120"/>
      <c r="E2" s="120"/>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row>
    <row r="3" spans="1:118" ht="12.75" customHeight="1">
      <c r="A3" s="13" t="s">
        <v>19</v>
      </c>
      <c r="B3" s="13" t="s">
        <v>27</v>
      </c>
      <c r="C3" s="55" t="s">
        <v>28</v>
      </c>
      <c r="D3" s="56" t="s">
        <v>32</v>
      </c>
      <c r="E3" s="56" t="s">
        <v>31</v>
      </c>
      <c r="G3" s="71"/>
      <c r="H3" s="71"/>
      <c r="I3" s="71"/>
    </row>
    <row r="4" spans="1:118" ht="12.75" customHeight="1">
      <c r="A4" s="18" t="s">
        <v>111</v>
      </c>
      <c r="B4" s="24" t="s">
        <v>24</v>
      </c>
      <c r="C4" s="113">
        <v>20</v>
      </c>
      <c r="D4" s="113">
        <v>18</v>
      </c>
      <c r="E4" s="116">
        <f>IFERROR((C4-D4)/D4, " ")</f>
        <v>0.1111111111111111</v>
      </c>
      <c r="G4" s="71"/>
      <c r="H4" s="71"/>
      <c r="I4" s="71"/>
    </row>
    <row r="5" spans="1:118" ht="12.75" customHeight="1">
      <c r="B5" s="24" t="s">
        <v>23</v>
      </c>
      <c r="C5" s="113">
        <v>17</v>
      </c>
      <c r="D5" s="113">
        <v>15</v>
      </c>
      <c r="E5" s="116">
        <f t="shared" ref="E5:E27" si="0">IFERROR((C5-D5)/D5, " ")</f>
        <v>0.13333333333333333</v>
      </c>
      <c r="G5" s="71"/>
      <c r="H5" s="71"/>
      <c r="I5" s="71"/>
    </row>
    <row r="6" spans="1:118" ht="12.75" customHeight="1">
      <c r="B6" s="24" t="s">
        <v>30</v>
      </c>
      <c r="C6" s="113">
        <v>15</v>
      </c>
      <c r="D6" s="113">
        <v>10</v>
      </c>
      <c r="E6" s="116">
        <f t="shared" si="0"/>
        <v>0.5</v>
      </c>
      <c r="G6" s="71"/>
      <c r="H6" s="71"/>
      <c r="I6" s="71"/>
    </row>
    <row r="7" spans="1:118" ht="12.75" customHeight="1">
      <c r="B7" s="24" t="s">
        <v>21</v>
      </c>
      <c r="C7" s="113">
        <v>7</v>
      </c>
      <c r="D7" s="113">
        <v>14</v>
      </c>
      <c r="E7" s="116">
        <f t="shared" si="0"/>
        <v>-0.5</v>
      </c>
      <c r="G7" s="71"/>
      <c r="H7" s="71"/>
      <c r="I7" s="71"/>
    </row>
    <row r="8" spans="1:118" ht="12.75" customHeight="1">
      <c r="A8" s="1"/>
      <c r="B8" s="24" t="s">
        <v>29</v>
      </c>
      <c r="C8" s="113">
        <v>0</v>
      </c>
      <c r="D8" s="113">
        <v>4</v>
      </c>
      <c r="E8" s="116">
        <f t="shared" si="0"/>
        <v>-1</v>
      </c>
      <c r="G8" s="71"/>
      <c r="H8" s="71"/>
      <c r="I8" s="71"/>
    </row>
    <row r="9" spans="1:118" ht="12.75" customHeight="1">
      <c r="B9" s="23" t="s">
        <v>11</v>
      </c>
      <c r="C9" s="114">
        <v>59</v>
      </c>
      <c r="D9" s="114">
        <v>61</v>
      </c>
      <c r="E9" s="115">
        <f t="shared" si="0"/>
        <v>-3.2786885245901641E-2</v>
      </c>
      <c r="G9" s="71"/>
      <c r="H9" s="71"/>
      <c r="I9" s="71"/>
    </row>
    <row r="10" spans="1:118" ht="12.75" customHeight="1">
      <c r="A10" s="18" t="s">
        <v>101</v>
      </c>
      <c r="B10" s="24" t="s">
        <v>24</v>
      </c>
      <c r="C10" s="113">
        <v>43</v>
      </c>
      <c r="D10" s="113">
        <v>46</v>
      </c>
      <c r="E10" s="116">
        <f>IFERROR((C10-D10)/D10, " ")</f>
        <v>-6.5217391304347824E-2</v>
      </c>
      <c r="G10" s="71"/>
      <c r="H10" s="71"/>
      <c r="I10" s="71"/>
    </row>
    <row r="11" spans="1:118" ht="12.75" customHeight="1">
      <c r="A11" s="4"/>
      <c r="B11" s="24" t="s">
        <v>23</v>
      </c>
      <c r="C11" s="113">
        <v>39</v>
      </c>
      <c r="D11" s="113">
        <v>39</v>
      </c>
      <c r="E11" s="116">
        <f t="shared" si="0"/>
        <v>0</v>
      </c>
      <c r="G11" s="71"/>
      <c r="H11" s="71"/>
      <c r="I11" s="71"/>
    </row>
    <row r="12" spans="1:118" ht="12.75" customHeight="1">
      <c r="A12" s="4"/>
      <c r="B12" s="24" t="s">
        <v>30</v>
      </c>
      <c r="C12" s="113">
        <v>38</v>
      </c>
      <c r="D12" s="113">
        <v>38</v>
      </c>
      <c r="E12" s="116">
        <f t="shared" si="0"/>
        <v>0</v>
      </c>
      <c r="G12" s="71"/>
      <c r="H12" s="71"/>
      <c r="I12" s="71"/>
    </row>
    <row r="13" spans="1:118" ht="12.75" customHeight="1">
      <c r="A13" s="4"/>
      <c r="B13" s="24" t="s">
        <v>21</v>
      </c>
      <c r="C13" s="113">
        <v>37</v>
      </c>
      <c r="D13" s="113">
        <v>42</v>
      </c>
      <c r="E13" s="116">
        <f t="shared" si="0"/>
        <v>-0.11904761904761904</v>
      </c>
      <c r="G13" s="71"/>
      <c r="H13" s="71"/>
      <c r="I13" s="71"/>
    </row>
    <row r="14" spans="1:118" ht="12.75" customHeight="1">
      <c r="A14" s="1"/>
      <c r="B14" s="24" t="s">
        <v>29</v>
      </c>
      <c r="C14" s="113">
        <v>2</v>
      </c>
      <c r="D14" s="113">
        <v>2</v>
      </c>
      <c r="E14" s="116">
        <f t="shared" si="0"/>
        <v>0</v>
      </c>
      <c r="G14" s="71"/>
      <c r="H14" s="71"/>
      <c r="I14" s="71"/>
    </row>
    <row r="15" spans="1:118" ht="12.75" customHeight="1">
      <c r="A15" s="18"/>
      <c r="B15" s="23" t="s">
        <v>11</v>
      </c>
      <c r="C15" s="114">
        <v>159</v>
      </c>
      <c r="D15" s="114">
        <v>167</v>
      </c>
      <c r="E15" s="115">
        <f t="shared" si="0"/>
        <v>-4.790419161676647E-2</v>
      </c>
      <c r="G15" s="71"/>
      <c r="H15" s="71"/>
      <c r="I15" s="71"/>
    </row>
    <row r="16" spans="1:118" ht="12.75" customHeight="1">
      <c r="A16" s="18" t="s">
        <v>102</v>
      </c>
      <c r="B16" s="24" t="s">
        <v>24</v>
      </c>
      <c r="C16" s="113">
        <v>24</v>
      </c>
      <c r="D16" s="113">
        <v>22</v>
      </c>
      <c r="E16" s="116">
        <f>IFERROR((C16-D16)/D16, " ")</f>
        <v>9.0909090909090912E-2</v>
      </c>
      <c r="G16" s="71"/>
      <c r="H16" s="71"/>
      <c r="I16" s="71"/>
    </row>
    <row r="17" spans="1:9" ht="12.75" customHeight="1">
      <c r="A17" s="18"/>
      <c r="B17" s="24" t="s">
        <v>23</v>
      </c>
      <c r="C17" s="113">
        <v>18</v>
      </c>
      <c r="D17" s="113">
        <v>19</v>
      </c>
      <c r="E17" s="116">
        <f t="shared" si="0"/>
        <v>-5.2631578947368418E-2</v>
      </c>
      <c r="G17" s="71"/>
      <c r="H17" s="71"/>
      <c r="I17" s="71"/>
    </row>
    <row r="18" spans="1:9" ht="12.75" customHeight="1">
      <c r="A18" s="1"/>
      <c r="B18" s="24" t="s">
        <v>30</v>
      </c>
      <c r="C18" s="113">
        <v>12</v>
      </c>
      <c r="D18" s="113">
        <v>17</v>
      </c>
      <c r="E18" s="116">
        <f t="shared" si="0"/>
        <v>-0.29411764705882354</v>
      </c>
      <c r="G18" s="71"/>
      <c r="H18" s="71"/>
      <c r="I18" s="71"/>
    </row>
    <row r="19" spans="1:9" ht="12.75" customHeight="1">
      <c r="A19" s="18"/>
      <c r="B19" s="24" t="s">
        <v>21</v>
      </c>
      <c r="C19" s="113">
        <v>15</v>
      </c>
      <c r="D19" s="113">
        <v>19</v>
      </c>
      <c r="E19" s="116">
        <f t="shared" si="0"/>
        <v>-0.21052631578947367</v>
      </c>
      <c r="G19" s="71"/>
      <c r="H19" s="71"/>
      <c r="I19" s="71"/>
    </row>
    <row r="20" spans="1:9" ht="12.75" customHeight="1">
      <c r="A20" s="18"/>
      <c r="B20" s="24" t="s">
        <v>29</v>
      </c>
      <c r="C20" s="113">
        <v>3</v>
      </c>
      <c r="D20" s="113">
        <v>3</v>
      </c>
      <c r="E20" s="116">
        <f t="shared" si="0"/>
        <v>0</v>
      </c>
      <c r="F20" s="5"/>
      <c r="G20" s="71"/>
      <c r="H20" s="71"/>
      <c r="I20" s="71"/>
    </row>
    <row r="21" spans="1:9" ht="12.75" customHeight="1">
      <c r="A21" s="18"/>
      <c r="B21" s="23" t="s">
        <v>11</v>
      </c>
      <c r="C21" s="114">
        <v>72</v>
      </c>
      <c r="D21" s="114">
        <v>80</v>
      </c>
      <c r="E21" s="115">
        <f t="shared" si="0"/>
        <v>-0.1</v>
      </c>
      <c r="G21" s="71"/>
      <c r="H21" s="71"/>
      <c r="I21" s="71"/>
    </row>
    <row r="22" spans="1:9" ht="12.75" customHeight="1">
      <c r="A22" s="18" t="s">
        <v>103</v>
      </c>
      <c r="B22" s="24" t="s">
        <v>24</v>
      </c>
      <c r="C22" s="113">
        <v>23</v>
      </c>
      <c r="D22" s="113">
        <v>15</v>
      </c>
      <c r="E22" s="116">
        <f>IFERROR((C22-D22)/D22, " ")</f>
        <v>0.53333333333333333</v>
      </c>
      <c r="G22" s="71"/>
      <c r="H22" s="71"/>
      <c r="I22" s="71"/>
    </row>
    <row r="23" spans="1:9" ht="12.75" customHeight="1">
      <c r="A23" s="4"/>
      <c r="B23" s="24" t="s">
        <v>23</v>
      </c>
      <c r="C23" s="113">
        <v>13</v>
      </c>
      <c r="D23" s="113">
        <v>21</v>
      </c>
      <c r="E23" s="116">
        <f t="shared" si="0"/>
        <v>-0.38095238095238093</v>
      </c>
      <c r="G23" s="71"/>
      <c r="H23" s="71"/>
      <c r="I23" s="71"/>
    </row>
    <row r="24" spans="1:9" ht="12.75" customHeight="1">
      <c r="A24" s="4"/>
      <c r="B24" s="24" t="s">
        <v>30</v>
      </c>
      <c r="C24" s="113">
        <v>22</v>
      </c>
      <c r="D24" s="113">
        <v>31</v>
      </c>
      <c r="E24" s="116">
        <f t="shared" si="0"/>
        <v>-0.29032258064516131</v>
      </c>
      <c r="G24" s="71"/>
      <c r="H24" s="71"/>
      <c r="I24" s="71"/>
    </row>
    <row r="25" spans="1:9" ht="12.75" customHeight="1">
      <c r="A25" s="4"/>
      <c r="B25" s="24" t="s">
        <v>21</v>
      </c>
      <c r="C25" s="113">
        <v>33</v>
      </c>
      <c r="D25" s="113">
        <v>33</v>
      </c>
      <c r="E25" s="116">
        <f t="shared" si="0"/>
        <v>0</v>
      </c>
      <c r="G25" s="71"/>
      <c r="H25" s="71"/>
      <c r="I25" s="71"/>
    </row>
    <row r="26" spans="1:9" ht="12.75" customHeight="1">
      <c r="A26" s="1"/>
      <c r="B26" s="24" t="s">
        <v>29</v>
      </c>
      <c r="C26" s="113">
        <v>3</v>
      </c>
      <c r="D26" s="113">
        <v>5</v>
      </c>
      <c r="E26" s="116">
        <f t="shared" si="0"/>
        <v>-0.4</v>
      </c>
      <c r="G26" s="71"/>
      <c r="H26" s="71"/>
      <c r="I26" s="71"/>
    </row>
    <row r="27" spans="1:9" ht="12.75" customHeight="1">
      <c r="B27" s="23" t="s">
        <v>11</v>
      </c>
      <c r="C27" s="114">
        <v>94</v>
      </c>
      <c r="D27" s="114">
        <v>105</v>
      </c>
      <c r="E27" s="115">
        <f t="shared" si="0"/>
        <v>-0.10476190476190476</v>
      </c>
      <c r="G27" s="71"/>
      <c r="H27" s="71"/>
      <c r="I27" s="71"/>
    </row>
    <row r="28" spans="1:9" ht="12.75" customHeight="1">
      <c r="C28" s="2"/>
    </row>
    <row r="29" spans="1:9" ht="12.75" customHeight="1">
      <c r="C29" s="2"/>
    </row>
    <row r="30" spans="1:9" ht="12.75" customHeight="1">
      <c r="C30" s="2"/>
    </row>
    <row r="31" spans="1:9" ht="12.75" customHeight="1">
      <c r="C31" s="2"/>
    </row>
    <row r="32" spans="1:9" ht="12.75" customHeight="1">
      <c r="C32" s="2"/>
    </row>
    <row r="33" spans="3:3" ht="12.75" customHeight="1">
      <c r="C33" s="2"/>
    </row>
    <row r="34" spans="3:3" ht="12.75" customHeight="1">
      <c r="C34" s="2"/>
    </row>
    <row r="35" spans="3:3" ht="12.75" customHeight="1">
      <c r="C35" s="2"/>
    </row>
    <row r="36" spans="3:3" ht="12.75" customHeight="1">
      <c r="C36" s="2"/>
    </row>
    <row r="37" spans="3:3" ht="12.75" customHeight="1">
      <c r="C37" s="2"/>
    </row>
    <row r="38" spans="3:3" ht="12.75" customHeight="1">
      <c r="C38" s="2"/>
    </row>
    <row r="39" spans="3:3" ht="12.75" customHeight="1">
      <c r="C39" s="2"/>
    </row>
    <row r="40" spans="3:3" ht="12.75" customHeight="1">
      <c r="C40" s="2"/>
    </row>
    <row r="41" spans="3:3" ht="12.75" customHeight="1">
      <c r="C41" s="2"/>
    </row>
    <row r="42" spans="3:3" ht="12.75" customHeight="1">
      <c r="C42" s="2"/>
    </row>
    <row r="43" spans="3:3" ht="12.75" customHeight="1">
      <c r="C43" s="2"/>
    </row>
    <row r="44" spans="3:3" ht="12.75" customHeight="1">
      <c r="C44" s="2"/>
    </row>
    <row r="45" spans="3:3" ht="12.75" customHeight="1">
      <c r="C45" s="2"/>
    </row>
    <row r="46" spans="3:3" ht="12.75" customHeight="1">
      <c r="C46" s="2"/>
    </row>
    <row r="47" spans="3:3" ht="12.75" customHeight="1">
      <c r="C47" s="2"/>
    </row>
    <row r="48" spans="3:3" ht="12.75" customHeight="1">
      <c r="C48" s="2"/>
    </row>
    <row r="49" spans="3:3" ht="12.75" customHeight="1">
      <c r="C49" s="2"/>
    </row>
    <row r="50" spans="3:3" ht="12.75" customHeight="1">
      <c r="C50" s="2"/>
    </row>
    <row r="51" spans="3:3" ht="12.75" customHeight="1">
      <c r="C51" s="2"/>
    </row>
    <row r="52" spans="3:3" ht="12.75" customHeight="1">
      <c r="C52" s="2"/>
    </row>
    <row r="53" spans="3:3" ht="12.75" customHeight="1">
      <c r="C53" s="2"/>
    </row>
    <row r="54" spans="3:3" ht="12.75" customHeight="1">
      <c r="C54" s="2"/>
    </row>
    <row r="55" spans="3:3" ht="12.75" customHeight="1">
      <c r="C55" s="2"/>
    </row>
    <row r="56" spans="3:3" ht="12.75" customHeight="1">
      <c r="C56" s="2"/>
    </row>
    <row r="57" spans="3:3" ht="12.75" customHeight="1">
      <c r="C57" s="2"/>
    </row>
    <row r="58" spans="3:3" ht="12.75" customHeight="1">
      <c r="C58" s="2"/>
    </row>
    <row r="59" spans="3:3" ht="12.75" customHeight="1">
      <c r="C59" s="2"/>
    </row>
    <row r="60" spans="3:3" ht="12.75" customHeight="1">
      <c r="C60" s="2"/>
    </row>
    <row r="61" spans="3:3" ht="12.75" customHeight="1">
      <c r="C61" s="2"/>
    </row>
    <row r="62" spans="3:3" ht="12.75" customHeight="1">
      <c r="C62" s="2"/>
    </row>
    <row r="63" spans="3:3" ht="12.75" customHeight="1">
      <c r="C63" s="2"/>
    </row>
    <row r="64" spans="3:3" ht="12.75" customHeight="1">
      <c r="C64" s="2"/>
    </row>
    <row r="65" spans="3:3" ht="12.75" customHeight="1">
      <c r="C65" s="2"/>
    </row>
    <row r="66" spans="3:3" ht="12.75" customHeight="1">
      <c r="C66" s="2"/>
    </row>
    <row r="67" spans="3:3" ht="12.75" customHeight="1">
      <c r="C67" s="2"/>
    </row>
    <row r="68" spans="3:3" ht="12.75" customHeight="1">
      <c r="C68" s="2"/>
    </row>
    <row r="69" spans="3:3" ht="12.75" customHeight="1">
      <c r="C69" s="2"/>
    </row>
    <row r="70" spans="3:3" ht="12.75" customHeight="1">
      <c r="C70" s="2"/>
    </row>
    <row r="71" spans="3:3" ht="12.75" customHeight="1">
      <c r="C71" s="2"/>
    </row>
    <row r="72" spans="3:3" ht="12.75" customHeight="1">
      <c r="C72" s="2"/>
    </row>
    <row r="73" spans="3:3" ht="12.75" customHeight="1">
      <c r="C73" s="2"/>
    </row>
    <row r="74" spans="3:3" ht="12.75" customHeight="1">
      <c r="C74" s="2"/>
    </row>
    <row r="75" spans="3:3" ht="12.75" customHeight="1">
      <c r="C75" s="2"/>
    </row>
    <row r="76" spans="3:3" ht="12.75" customHeight="1">
      <c r="C76" s="2"/>
    </row>
    <row r="77" spans="3:3" ht="12.75" customHeight="1">
      <c r="C77" s="2"/>
    </row>
    <row r="78" spans="3:3" ht="12.75" customHeight="1">
      <c r="C78" s="2"/>
    </row>
    <row r="79" spans="3:3" ht="12.75" customHeight="1">
      <c r="C79" s="2"/>
    </row>
    <row r="80" spans="3:3" ht="12.75" customHeight="1">
      <c r="C80" s="2"/>
    </row>
    <row r="81" spans="3:3" ht="12.75" customHeight="1">
      <c r="C81" s="2"/>
    </row>
    <row r="82" spans="3:3" ht="12.75" customHeight="1">
      <c r="C82" s="2"/>
    </row>
    <row r="83" spans="3:3" ht="12.75" customHeight="1">
      <c r="C83" s="2"/>
    </row>
    <row r="84" spans="3:3" ht="12.75" customHeight="1">
      <c r="C84" s="2"/>
    </row>
    <row r="85" spans="3:3" ht="12.75" customHeight="1">
      <c r="C85" s="2"/>
    </row>
    <row r="86" spans="3:3" ht="12.75" customHeight="1">
      <c r="C86" s="2"/>
    </row>
    <row r="87" spans="3:3" ht="12.75" customHeight="1">
      <c r="C87" s="2"/>
    </row>
    <row r="88" spans="3:3" ht="12.75" customHeight="1">
      <c r="C88" s="2"/>
    </row>
    <row r="89" spans="3:3" ht="12.75" customHeight="1">
      <c r="C89" s="2"/>
    </row>
    <row r="90" spans="3:3" ht="12.75" customHeight="1">
      <c r="C90" s="2"/>
    </row>
    <row r="91" spans="3:3" ht="12.75" customHeight="1">
      <c r="C91" s="2"/>
    </row>
    <row r="92" spans="3:3" ht="12.75" customHeight="1">
      <c r="C92" s="2"/>
    </row>
    <row r="93" spans="3:3" ht="12.75" customHeight="1">
      <c r="C93" s="2"/>
    </row>
    <row r="94" spans="3:3" ht="12.75" customHeight="1">
      <c r="C94" s="2"/>
    </row>
    <row r="95" spans="3:3" ht="12.75" customHeight="1">
      <c r="C95" s="2"/>
    </row>
    <row r="96" spans="3:3" ht="12.75" customHeight="1">
      <c r="C96" s="2"/>
    </row>
    <row r="97" spans="3:3" ht="12.75" customHeight="1">
      <c r="C97" s="2"/>
    </row>
    <row r="98" spans="3:3" ht="12.75" customHeight="1">
      <c r="C98" s="2"/>
    </row>
    <row r="99" spans="3:3" ht="12.75" customHeight="1">
      <c r="C99" s="2"/>
    </row>
    <row r="100" spans="3:3" ht="12.75" customHeight="1">
      <c r="C100" s="2"/>
    </row>
    <row r="101" spans="3:3" ht="12.75" customHeight="1">
      <c r="C101" s="2"/>
    </row>
    <row r="102" spans="3:3" ht="12.75" customHeight="1">
      <c r="C102" s="2"/>
    </row>
    <row r="103" spans="3:3" ht="12.75" customHeight="1">
      <c r="C103" s="2"/>
    </row>
    <row r="104" spans="3:3" ht="12.75" customHeight="1">
      <c r="C104" s="2"/>
    </row>
    <row r="105" spans="3:3" ht="12.75" customHeight="1">
      <c r="C105" s="2"/>
    </row>
    <row r="106" spans="3:3" ht="12.75" customHeight="1">
      <c r="C106" s="2"/>
    </row>
    <row r="107" spans="3:3" ht="12.75" customHeight="1">
      <c r="C107" s="2"/>
    </row>
    <row r="108" spans="3:3" ht="12.75" customHeight="1">
      <c r="C108" s="2"/>
    </row>
    <row r="109" spans="3:3" ht="12.75" customHeight="1">
      <c r="C109" s="2"/>
    </row>
    <row r="110" spans="3:3" ht="12.75" customHeight="1">
      <c r="C110" s="2"/>
    </row>
    <row r="111" spans="3:3" ht="12.75" customHeight="1">
      <c r="C111" s="2"/>
    </row>
    <row r="112" spans="3:3" ht="12.75" customHeight="1">
      <c r="C112" s="2"/>
    </row>
    <row r="113" spans="3:3" ht="12.75" customHeight="1">
      <c r="C113" s="2"/>
    </row>
    <row r="114" spans="3:3" ht="12.75" customHeight="1">
      <c r="C114" s="2"/>
    </row>
    <row r="115" spans="3:3" ht="12.75" customHeight="1">
      <c r="C115" s="2"/>
    </row>
    <row r="116" spans="3:3" ht="12.75" customHeight="1">
      <c r="C116" s="2"/>
    </row>
    <row r="117" spans="3:3" ht="12.75" customHeight="1">
      <c r="C117" s="2"/>
    </row>
    <row r="118" spans="3:3" ht="12.75" customHeight="1">
      <c r="C118" s="2"/>
    </row>
    <row r="119" spans="3:3" ht="12.75" customHeight="1">
      <c r="C119" s="2"/>
    </row>
    <row r="120" spans="3:3" ht="12.75" customHeight="1">
      <c r="C120" s="2"/>
    </row>
    <row r="121" spans="3:3" ht="12.75" customHeight="1">
      <c r="C121" s="2"/>
    </row>
    <row r="122" spans="3:3" ht="12.75" customHeight="1">
      <c r="C122" s="2"/>
    </row>
    <row r="123" spans="3:3" ht="12.75" customHeight="1">
      <c r="C123" s="2"/>
    </row>
    <row r="124" spans="3:3" ht="12.75" customHeight="1">
      <c r="C124" s="2"/>
    </row>
    <row r="125" spans="3:3" ht="12.75" customHeight="1">
      <c r="C125" s="2"/>
    </row>
    <row r="126" spans="3:3" ht="12.75" customHeight="1">
      <c r="C126" s="2"/>
    </row>
    <row r="127" spans="3:3" ht="12.75" customHeight="1">
      <c r="C127" s="2"/>
    </row>
    <row r="128" spans="3:3" ht="12.75" customHeight="1">
      <c r="C128" s="2"/>
    </row>
    <row r="129" spans="3:3" ht="12.75" customHeight="1">
      <c r="C129" s="2"/>
    </row>
    <row r="130" spans="3:3" ht="12.75" customHeight="1">
      <c r="C130" s="2"/>
    </row>
    <row r="131" spans="3:3" ht="12.75" customHeight="1">
      <c r="C131" s="2"/>
    </row>
    <row r="132" spans="3:3" ht="12.75" customHeight="1">
      <c r="C132" s="2"/>
    </row>
    <row r="133" spans="3:3" ht="12.75" customHeight="1">
      <c r="C133" s="2"/>
    </row>
    <row r="134" spans="3:3" ht="12.75" customHeight="1">
      <c r="C134" s="2"/>
    </row>
    <row r="135" spans="3:3" ht="12.75" customHeight="1">
      <c r="C135" s="2"/>
    </row>
    <row r="136" spans="3:3" ht="12.75" customHeight="1">
      <c r="C136" s="2"/>
    </row>
    <row r="137" spans="3:3" ht="12.75" customHeight="1">
      <c r="C137" s="2"/>
    </row>
    <row r="138" spans="3:3" ht="12.75" customHeight="1">
      <c r="C138" s="2"/>
    </row>
    <row r="139" spans="3:3" ht="12.75" customHeight="1">
      <c r="C139" s="2"/>
    </row>
    <row r="140" spans="3:3" ht="12.75" customHeight="1">
      <c r="C140" s="2"/>
    </row>
    <row r="141" spans="3:3" ht="12.75" customHeight="1">
      <c r="C141" s="2"/>
    </row>
    <row r="142" spans="3:3" ht="12.75" customHeight="1">
      <c r="C142" s="2"/>
    </row>
    <row r="143" spans="3:3" ht="12.75" customHeight="1">
      <c r="C143" s="2"/>
    </row>
    <row r="144" spans="3:3" ht="12.75" customHeight="1">
      <c r="C144" s="2"/>
    </row>
    <row r="145" spans="3:3" ht="12.75" customHeight="1">
      <c r="C145" s="2"/>
    </row>
    <row r="146" spans="3:3" ht="12.75" customHeight="1">
      <c r="C146" s="2"/>
    </row>
    <row r="147" spans="3:3" ht="12.75" customHeight="1">
      <c r="C147" s="2"/>
    </row>
    <row r="148" spans="3:3" ht="12.75" customHeight="1">
      <c r="C148" s="2"/>
    </row>
    <row r="149" spans="3:3" ht="12.75" customHeight="1">
      <c r="C149" s="2"/>
    </row>
    <row r="150" spans="3:3" ht="12.75" customHeight="1">
      <c r="C150" s="2"/>
    </row>
    <row r="151" spans="3:3" ht="12.75" customHeight="1">
      <c r="C151" s="2"/>
    </row>
    <row r="152" spans="3:3" ht="12.75" customHeight="1">
      <c r="C152" s="2"/>
    </row>
    <row r="153" spans="3:3" ht="12.75" customHeight="1">
      <c r="C153" s="2"/>
    </row>
    <row r="154" spans="3:3" ht="12.75" customHeight="1">
      <c r="C154" s="2"/>
    </row>
    <row r="155" spans="3:3" ht="12.75" customHeight="1">
      <c r="C155" s="2"/>
    </row>
    <row r="156" spans="3:3" ht="12.75" customHeight="1">
      <c r="C156" s="2"/>
    </row>
    <row r="157" spans="3:3" ht="12.75" customHeight="1">
      <c r="C157" s="2"/>
    </row>
    <row r="158" spans="3:3" ht="12.75" customHeight="1">
      <c r="C158" s="2"/>
    </row>
    <row r="159" spans="3:3" ht="12.75" customHeight="1">
      <c r="C159" s="2"/>
    </row>
    <row r="160" spans="3:3" ht="12.75" customHeight="1">
      <c r="C160" s="2"/>
    </row>
    <row r="161" spans="3:3" ht="12.75" customHeight="1">
      <c r="C161" s="2"/>
    </row>
    <row r="162" spans="3:3" ht="12.75" customHeight="1">
      <c r="C162" s="2"/>
    </row>
    <row r="163" spans="3:3" ht="12.75" customHeight="1">
      <c r="C163" s="2"/>
    </row>
    <row r="164" spans="3:3" ht="12.75" customHeight="1">
      <c r="C164" s="2"/>
    </row>
    <row r="165" spans="3:3" ht="12.75" customHeight="1">
      <c r="C165" s="2"/>
    </row>
    <row r="166" spans="3:3" ht="12.75" customHeight="1">
      <c r="C166" s="2"/>
    </row>
    <row r="167" spans="3:3" ht="12.75" customHeight="1">
      <c r="C167" s="2"/>
    </row>
    <row r="168" spans="3:3" ht="12.75" customHeight="1">
      <c r="C168" s="2"/>
    </row>
  </sheetData>
  <mergeCells count="1">
    <mergeCell ref="D1:E1"/>
  </mergeCells>
  <pageMargins left="0.7" right="0.7" top="0.75" bottom="0.75" header="0.3" footer="0.3"/>
  <pageSetup scale="97" orientation="landscape" r:id="rId1"/>
  <headerFooter>
    <oddHeader>&amp;C&amp;"-,Bold"CMU-Qatar</oddHeader>
    <oddFooter>&amp;CInstitutional Research and Analysis / Official Enrollment Fall Semester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H151"/>
  <sheetViews>
    <sheetView zoomScaleNormal="100" workbookViewId="0">
      <selection activeCell="A24" sqref="A24"/>
    </sheetView>
  </sheetViews>
  <sheetFormatPr defaultRowHeight="12.75" customHeight="1"/>
  <cols>
    <col min="1" max="1" width="28" style="2" customWidth="1"/>
    <col min="2" max="2" width="11.7109375" style="1" customWidth="1"/>
    <col min="3" max="7" width="11.7109375" style="2" customWidth="1"/>
    <col min="8" max="112" width="9.140625" style="2"/>
    <col min="113" max="16384" width="9.140625" style="1"/>
  </cols>
  <sheetData>
    <row r="1" spans="1:112" ht="12.75" customHeight="1">
      <c r="A1" s="136" t="s">
        <v>128</v>
      </c>
      <c r="B1" s="21"/>
      <c r="C1" s="27"/>
      <c r="D1" s="5"/>
    </row>
    <row r="2" spans="1:112" s="70" customFormat="1" ht="12.75" customHeight="1">
      <c r="A2" s="136"/>
      <c r="B2" s="88"/>
      <c r="C2" s="27"/>
      <c r="D2" s="79"/>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row>
    <row r="3" spans="1:112" ht="12.75" customHeight="1">
      <c r="A3" s="22"/>
      <c r="B3" s="160" t="s">
        <v>13</v>
      </c>
      <c r="C3" s="160"/>
      <c r="D3" s="160"/>
      <c r="E3" s="160" t="s">
        <v>26</v>
      </c>
      <c r="F3" s="160"/>
      <c r="G3" s="160"/>
    </row>
    <row r="4" spans="1:112" ht="12.75" customHeight="1">
      <c r="A4" s="13" t="s">
        <v>19</v>
      </c>
      <c r="B4" s="53" t="s">
        <v>28</v>
      </c>
      <c r="C4" s="54" t="s">
        <v>32</v>
      </c>
      <c r="D4" s="54" t="s">
        <v>31</v>
      </c>
      <c r="E4" s="53" t="s">
        <v>28</v>
      </c>
      <c r="F4" s="54" t="s">
        <v>32</v>
      </c>
      <c r="G4" s="54" t="s">
        <v>31</v>
      </c>
      <c r="I4" s="71"/>
      <c r="J4" s="71"/>
      <c r="K4" s="71"/>
    </row>
    <row r="5" spans="1:112" ht="12.75" customHeight="1">
      <c r="A5" s="89" t="s">
        <v>111</v>
      </c>
      <c r="B5" s="117">
        <v>47</v>
      </c>
      <c r="C5" s="117">
        <v>44</v>
      </c>
      <c r="D5" s="92">
        <f t="shared" ref="D5:D9" si="0">(B5-C5)/C5</f>
        <v>6.8181818181818177E-2</v>
      </c>
      <c r="E5" s="118">
        <v>12</v>
      </c>
      <c r="F5" s="118">
        <v>17</v>
      </c>
      <c r="G5" s="116">
        <f t="shared" ref="G5:G9" si="1">(E5-F5)/F5</f>
        <v>-0.29411764705882354</v>
      </c>
      <c r="I5" s="71"/>
      <c r="J5" s="71"/>
      <c r="K5" s="71"/>
    </row>
    <row r="6" spans="1:112" ht="12.75" customHeight="1">
      <c r="A6" s="89" t="s">
        <v>101</v>
      </c>
      <c r="B6" s="117">
        <v>109</v>
      </c>
      <c r="C6" s="117">
        <v>118</v>
      </c>
      <c r="D6" s="92">
        <f t="shared" si="0"/>
        <v>-7.6271186440677971E-2</v>
      </c>
      <c r="E6" s="118">
        <v>50</v>
      </c>
      <c r="F6" s="118">
        <v>49</v>
      </c>
      <c r="G6" s="116">
        <f t="shared" si="1"/>
        <v>2.0408163265306121E-2</v>
      </c>
      <c r="I6" s="71"/>
      <c r="J6" s="71"/>
      <c r="K6" s="71"/>
    </row>
    <row r="7" spans="1:112" ht="12.75" customHeight="1">
      <c r="A7" s="89" t="s">
        <v>102</v>
      </c>
      <c r="B7" s="117">
        <v>26</v>
      </c>
      <c r="C7" s="117">
        <v>28</v>
      </c>
      <c r="D7" s="92">
        <f t="shared" si="0"/>
        <v>-7.1428571428571425E-2</v>
      </c>
      <c r="E7" s="118">
        <v>46</v>
      </c>
      <c r="F7" s="118">
        <v>52</v>
      </c>
      <c r="G7" s="116">
        <f t="shared" si="1"/>
        <v>-0.11538461538461539</v>
      </c>
      <c r="I7" s="71"/>
      <c r="J7" s="71"/>
      <c r="K7" s="71"/>
    </row>
    <row r="8" spans="1:112" ht="12.75" customHeight="1">
      <c r="A8" s="89" t="s">
        <v>103</v>
      </c>
      <c r="B8" s="117">
        <v>57</v>
      </c>
      <c r="C8" s="117">
        <v>64</v>
      </c>
      <c r="D8" s="92">
        <f t="shared" si="0"/>
        <v>-0.109375</v>
      </c>
      <c r="E8" s="118">
        <v>37</v>
      </c>
      <c r="F8" s="118">
        <v>41</v>
      </c>
      <c r="G8" s="116">
        <f t="shared" si="1"/>
        <v>-9.7560975609756101E-2</v>
      </c>
      <c r="I8" s="71"/>
      <c r="J8" s="71"/>
      <c r="K8" s="71"/>
    </row>
    <row r="9" spans="1:112" ht="12.75" customHeight="1">
      <c r="A9" s="51" t="s">
        <v>11</v>
      </c>
      <c r="B9" s="119">
        <v>239</v>
      </c>
      <c r="C9" s="119">
        <v>254</v>
      </c>
      <c r="D9" s="115">
        <f t="shared" si="0"/>
        <v>-5.905511811023622E-2</v>
      </c>
      <c r="E9" s="52">
        <v>145</v>
      </c>
      <c r="F9" s="52">
        <v>159</v>
      </c>
      <c r="G9" s="115">
        <f t="shared" si="1"/>
        <v>-8.8050314465408799E-2</v>
      </c>
      <c r="I9" s="71"/>
      <c r="J9" s="71"/>
      <c r="K9" s="71"/>
    </row>
    <row r="10" spans="1:112" ht="12.75" customHeight="1">
      <c r="B10" s="2"/>
    </row>
    <row r="11" spans="1:112" ht="12.75" customHeight="1">
      <c r="B11" s="2"/>
    </row>
    <row r="12" spans="1:112" ht="12.75" customHeight="1">
      <c r="B12" s="2"/>
    </row>
    <row r="13" spans="1:112" ht="12.75" customHeight="1">
      <c r="B13" s="2"/>
    </row>
    <row r="14" spans="1:112" ht="12.75" customHeight="1">
      <c r="B14" s="2"/>
    </row>
    <row r="15" spans="1:112" ht="12.75" customHeight="1">
      <c r="B15" s="2"/>
    </row>
    <row r="16" spans="1:112" ht="12.75" customHeight="1">
      <c r="B16" s="2"/>
    </row>
    <row r="17" spans="2:2" ht="12.75" customHeight="1">
      <c r="B17" s="2"/>
    </row>
    <row r="18" spans="2:2" ht="12.75" customHeight="1">
      <c r="B18" s="2"/>
    </row>
    <row r="19" spans="2:2" ht="12.75" customHeight="1">
      <c r="B19" s="2"/>
    </row>
    <row r="20" spans="2:2" ht="12.75" customHeight="1">
      <c r="B20" s="2"/>
    </row>
    <row r="21" spans="2:2" ht="12.75" customHeight="1">
      <c r="B21" s="2"/>
    </row>
    <row r="22" spans="2:2" ht="12.75" customHeight="1">
      <c r="B22" s="2"/>
    </row>
    <row r="23" spans="2:2" ht="12.75" customHeight="1">
      <c r="B23" s="2"/>
    </row>
    <row r="24" spans="2:2" ht="12.75" customHeight="1">
      <c r="B24" s="2"/>
    </row>
    <row r="25" spans="2:2" ht="12.75" customHeight="1">
      <c r="B25" s="2"/>
    </row>
    <row r="26" spans="2:2" ht="12.75" customHeight="1">
      <c r="B26" s="2"/>
    </row>
    <row r="27" spans="2:2" ht="12.75" customHeight="1">
      <c r="B27" s="2"/>
    </row>
    <row r="28" spans="2:2" ht="12.75" customHeight="1">
      <c r="B28" s="2"/>
    </row>
    <row r="29" spans="2:2" ht="12.75" customHeight="1">
      <c r="B29" s="2"/>
    </row>
    <row r="30" spans="2:2" ht="12.75" customHeight="1">
      <c r="B30" s="2"/>
    </row>
    <row r="31" spans="2:2" ht="12.75" customHeight="1">
      <c r="B31" s="2"/>
    </row>
    <row r="32" spans="2:2" ht="12.75" customHeight="1">
      <c r="B32" s="2"/>
    </row>
    <row r="33" spans="2:2" ht="12.75" customHeight="1">
      <c r="B33" s="2"/>
    </row>
    <row r="34" spans="2:2" ht="12.75" customHeight="1">
      <c r="B34" s="2"/>
    </row>
    <row r="35" spans="2:2" ht="12.75" customHeight="1">
      <c r="B35" s="2"/>
    </row>
    <row r="36" spans="2:2" ht="12.75" customHeight="1">
      <c r="B36" s="2"/>
    </row>
    <row r="37" spans="2:2" ht="12.75" customHeight="1">
      <c r="B37" s="2"/>
    </row>
    <row r="38" spans="2:2" ht="12.75" customHeight="1">
      <c r="B38" s="2"/>
    </row>
    <row r="39" spans="2:2" ht="12.75" customHeight="1">
      <c r="B39" s="2"/>
    </row>
    <row r="40" spans="2:2" ht="12.75" customHeight="1">
      <c r="B40" s="2"/>
    </row>
    <row r="41" spans="2:2" ht="12.75" customHeight="1">
      <c r="B41" s="2"/>
    </row>
    <row r="42" spans="2:2" ht="12.75" customHeight="1">
      <c r="B42" s="2"/>
    </row>
    <row r="43" spans="2:2" ht="12.75" customHeight="1">
      <c r="B43" s="2"/>
    </row>
    <row r="44" spans="2:2" ht="12.75" customHeight="1">
      <c r="B44" s="2"/>
    </row>
    <row r="45" spans="2:2" ht="12.75" customHeight="1">
      <c r="B45" s="2"/>
    </row>
    <row r="46" spans="2:2" ht="12.75" customHeight="1">
      <c r="B46" s="2"/>
    </row>
    <row r="47" spans="2:2" ht="12.75" customHeight="1">
      <c r="B47" s="2"/>
    </row>
    <row r="48" spans="2:2" ht="12.75" customHeight="1">
      <c r="B48" s="2"/>
    </row>
    <row r="49" spans="2:2" ht="12.75" customHeight="1">
      <c r="B49" s="2"/>
    </row>
    <row r="50" spans="2:2" ht="12.75" customHeight="1">
      <c r="B50" s="2"/>
    </row>
    <row r="51" spans="2:2" ht="12.75" customHeight="1">
      <c r="B51" s="2"/>
    </row>
    <row r="52" spans="2:2" ht="12.75" customHeight="1">
      <c r="B52" s="2"/>
    </row>
    <row r="53" spans="2:2" ht="12.75" customHeight="1">
      <c r="B53" s="2"/>
    </row>
    <row r="54" spans="2:2" ht="12.75" customHeight="1">
      <c r="B54" s="2"/>
    </row>
    <row r="55" spans="2:2" ht="12.75" customHeight="1">
      <c r="B55" s="2"/>
    </row>
    <row r="56" spans="2:2" ht="12.75" customHeight="1">
      <c r="B56" s="2"/>
    </row>
    <row r="57" spans="2:2" ht="12.75" customHeight="1">
      <c r="B57" s="2"/>
    </row>
    <row r="58" spans="2:2" ht="12.75" customHeight="1">
      <c r="B58" s="2"/>
    </row>
    <row r="59" spans="2:2" ht="12.75" customHeight="1">
      <c r="B59" s="2"/>
    </row>
    <row r="60" spans="2:2" ht="12.75" customHeight="1">
      <c r="B60" s="2"/>
    </row>
    <row r="61" spans="2:2" ht="12.75" customHeight="1">
      <c r="B61" s="2"/>
    </row>
    <row r="62" spans="2:2" ht="12.75" customHeight="1">
      <c r="B62" s="2"/>
    </row>
    <row r="63" spans="2:2" ht="12.75" customHeight="1">
      <c r="B63" s="2"/>
    </row>
    <row r="64" spans="2:2" ht="12.75" customHeight="1">
      <c r="B64" s="2"/>
    </row>
    <row r="65" spans="2:2" ht="12.75" customHeight="1">
      <c r="B65" s="2"/>
    </row>
    <row r="66" spans="2:2" ht="12.75" customHeight="1">
      <c r="B66" s="2"/>
    </row>
    <row r="67" spans="2:2" ht="12.75" customHeight="1">
      <c r="B67" s="2"/>
    </row>
    <row r="68" spans="2:2" ht="12.75" customHeight="1">
      <c r="B68" s="2"/>
    </row>
    <row r="69" spans="2:2" ht="12.75" customHeight="1">
      <c r="B69" s="2"/>
    </row>
    <row r="70" spans="2:2" ht="12.75" customHeight="1">
      <c r="B70" s="2"/>
    </row>
    <row r="71" spans="2:2" ht="12.75" customHeight="1">
      <c r="B71" s="2"/>
    </row>
    <row r="72" spans="2:2" ht="12.75" customHeight="1">
      <c r="B72" s="2"/>
    </row>
    <row r="73" spans="2:2" ht="12.75" customHeight="1">
      <c r="B73" s="2"/>
    </row>
    <row r="74" spans="2:2" ht="12.75" customHeight="1">
      <c r="B74" s="2"/>
    </row>
    <row r="75" spans="2:2" ht="12.75" customHeight="1">
      <c r="B75" s="2"/>
    </row>
    <row r="76" spans="2:2" ht="12.75" customHeight="1">
      <c r="B76" s="2"/>
    </row>
    <row r="77" spans="2:2" ht="12.75" customHeight="1">
      <c r="B77" s="2"/>
    </row>
    <row r="78" spans="2:2" ht="12.75" customHeight="1">
      <c r="B78" s="2"/>
    </row>
    <row r="79" spans="2:2" ht="12.75" customHeight="1">
      <c r="B79" s="2"/>
    </row>
    <row r="80" spans="2:2" ht="12.75" customHeight="1">
      <c r="B80" s="2"/>
    </row>
    <row r="81" spans="2:2" ht="12.75" customHeight="1">
      <c r="B81" s="2"/>
    </row>
    <row r="82" spans="2:2" ht="12.75" customHeight="1">
      <c r="B82" s="2"/>
    </row>
    <row r="83" spans="2:2" ht="12.75" customHeight="1">
      <c r="B83" s="2"/>
    </row>
    <row r="84" spans="2:2" ht="12.75" customHeight="1">
      <c r="B84" s="2"/>
    </row>
    <row r="85" spans="2:2" ht="12.75" customHeight="1">
      <c r="B85" s="2"/>
    </row>
    <row r="86" spans="2:2" ht="12.75" customHeight="1">
      <c r="B86" s="2"/>
    </row>
    <row r="87" spans="2:2" ht="12.75" customHeight="1">
      <c r="B87" s="2"/>
    </row>
    <row r="88" spans="2:2" ht="12.75" customHeight="1">
      <c r="B88" s="2"/>
    </row>
    <row r="89" spans="2:2" ht="12.75" customHeight="1">
      <c r="B89" s="2"/>
    </row>
    <row r="90" spans="2:2" ht="12.75" customHeight="1">
      <c r="B90" s="2"/>
    </row>
    <row r="91" spans="2:2" ht="12.75" customHeight="1">
      <c r="B91" s="2"/>
    </row>
    <row r="92" spans="2:2" ht="12.75" customHeight="1">
      <c r="B92" s="2"/>
    </row>
    <row r="93" spans="2:2" ht="12.75" customHeight="1">
      <c r="B93" s="2"/>
    </row>
    <row r="94" spans="2:2" ht="12.75" customHeight="1">
      <c r="B94" s="2"/>
    </row>
    <row r="95" spans="2:2" ht="12.75" customHeight="1">
      <c r="B95" s="2"/>
    </row>
    <row r="96" spans="2:2" ht="12.75" customHeight="1">
      <c r="B96" s="2"/>
    </row>
    <row r="97" spans="2:2" ht="12.75" customHeight="1">
      <c r="B97" s="2"/>
    </row>
    <row r="98" spans="2:2" ht="12.75" customHeight="1">
      <c r="B98" s="2"/>
    </row>
    <row r="99" spans="2:2" ht="12.75" customHeight="1">
      <c r="B99" s="2"/>
    </row>
    <row r="100" spans="2:2" ht="12.75" customHeight="1">
      <c r="B100" s="2"/>
    </row>
    <row r="101" spans="2:2" ht="12.75" customHeight="1">
      <c r="B101" s="2"/>
    </row>
    <row r="102" spans="2:2" ht="12.75" customHeight="1">
      <c r="B102" s="2"/>
    </row>
    <row r="103" spans="2:2" ht="12.75" customHeight="1">
      <c r="B103" s="2"/>
    </row>
    <row r="104" spans="2:2" ht="12.75" customHeight="1">
      <c r="B104" s="2"/>
    </row>
    <row r="105" spans="2:2" ht="12.75" customHeight="1">
      <c r="B105" s="2"/>
    </row>
    <row r="106" spans="2:2" ht="12.75" customHeight="1">
      <c r="B106" s="2"/>
    </row>
    <row r="107" spans="2:2" ht="12.75" customHeight="1">
      <c r="B107" s="2"/>
    </row>
    <row r="108" spans="2:2" ht="12.75" customHeight="1">
      <c r="B108" s="2"/>
    </row>
    <row r="109" spans="2:2" ht="12.75" customHeight="1">
      <c r="B109" s="2"/>
    </row>
    <row r="110" spans="2:2" ht="12.75" customHeight="1">
      <c r="B110" s="2"/>
    </row>
    <row r="111" spans="2:2" ht="12.75" customHeight="1">
      <c r="B111" s="2"/>
    </row>
    <row r="112" spans="2:2" ht="12.75" customHeight="1">
      <c r="B112" s="2"/>
    </row>
    <row r="113" spans="2:2" ht="12.75" customHeight="1">
      <c r="B113" s="2"/>
    </row>
    <row r="114" spans="2:2" ht="12.75" customHeight="1">
      <c r="B114" s="2"/>
    </row>
    <row r="115" spans="2:2" ht="12.75" customHeight="1">
      <c r="B115" s="2"/>
    </row>
    <row r="116" spans="2:2" ht="12.75" customHeight="1">
      <c r="B116" s="2"/>
    </row>
    <row r="117" spans="2:2" ht="12.75" customHeight="1">
      <c r="B117" s="2"/>
    </row>
    <row r="118" spans="2:2" ht="12.75" customHeight="1">
      <c r="B118" s="2"/>
    </row>
    <row r="119" spans="2:2" ht="12.75" customHeight="1">
      <c r="B119" s="2"/>
    </row>
    <row r="120" spans="2:2" ht="12.75" customHeight="1">
      <c r="B120" s="2"/>
    </row>
    <row r="121" spans="2:2" ht="12.75" customHeight="1">
      <c r="B121" s="2"/>
    </row>
    <row r="122" spans="2:2" ht="12.75" customHeight="1">
      <c r="B122" s="2"/>
    </row>
    <row r="123" spans="2:2" ht="12.75" customHeight="1">
      <c r="B123" s="2"/>
    </row>
    <row r="124" spans="2:2" ht="12.75" customHeight="1">
      <c r="B124" s="2"/>
    </row>
    <row r="125" spans="2:2" ht="12.75" customHeight="1">
      <c r="B125" s="2"/>
    </row>
    <row r="126" spans="2:2" ht="12.75" customHeight="1">
      <c r="B126" s="2"/>
    </row>
    <row r="127" spans="2:2" ht="12.75" customHeight="1">
      <c r="B127" s="2"/>
    </row>
    <row r="128" spans="2:2" ht="12.75" customHeight="1">
      <c r="B128" s="2"/>
    </row>
    <row r="129" spans="2:2" ht="12.75" customHeight="1">
      <c r="B129" s="2"/>
    </row>
    <row r="130" spans="2:2" ht="12.75" customHeight="1">
      <c r="B130" s="2"/>
    </row>
    <row r="131" spans="2:2" ht="12.75" customHeight="1">
      <c r="B131" s="2"/>
    </row>
    <row r="132" spans="2:2" ht="12.75" customHeight="1">
      <c r="B132" s="2"/>
    </row>
    <row r="133" spans="2:2" ht="12.75" customHeight="1">
      <c r="B133" s="2"/>
    </row>
    <row r="134" spans="2:2" ht="12.75" customHeight="1">
      <c r="B134" s="2"/>
    </row>
    <row r="135" spans="2:2" ht="12.75" customHeight="1">
      <c r="B135" s="2"/>
    </row>
    <row r="136" spans="2:2" ht="12.75" customHeight="1">
      <c r="B136" s="2"/>
    </row>
    <row r="137" spans="2:2" ht="12.75" customHeight="1">
      <c r="B137" s="2"/>
    </row>
    <row r="138" spans="2:2" ht="12.75" customHeight="1">
      <c r="B138" s="2"/>
    </row>
    <row r="139" spans="2:2" ht="12.75" customHeight="1">
      <c r="B139" s="2"/>
    </row>
    <row r="140" spans="2:2" ht="12.75" customHeight="1">
      <c r="B140" s="2"/>
    </row>
    <row r="141" spans="2:2" ht="12.75" customHeight="1">
      <c r="B141" s="2"/>
    </row>
    <row r="142" spans="2:2" ht="12.75" customHeight="1">
      <c r="B142" s="2"/>
    </row>
    <row r="143" spans="2:2" ht="12.75" customHeight="1">
      <c r="B143" s="2"/>
    </row>
    <row r="144" spans="2:2" ht="12.75" customHeight="1">
      <c r="B144" s="2"/>
    </row>
    <row r="145" spans="2:2" ht="12.75" customHeight="1">
      <c r="B145" s="2"/>
    </row>
    <row r="146" spans="2:2" ht="12.75" customHeight="1">
      <c r="B146" s="2"/>
    </row>
    <row r="147" spans="2:2" ht="12.75" customHeight="1">
      <c r="B147" s="2"/>
    </row>
    <row r="148" spans="2:2" ht="12.75" customHeight="1">
      <c r="B148" s="2"/>
    </row>
    <row r="149" spans="2:2" ht="12.75" customHeight="1">
      <c r="B149" s="2"/>
    </row>
    <row r="150" spans="2:2" ht="12.75" customHeight="1">
      <c r="B150" s="2"/>
    </row>
    <row r="151" spans="2:2" ht="12.75" customHeight="1">
      <c r="B151" s="2"/>
    </row>
  </sheetData>
  <mergeCells count="2">
    <mergeCell ref="B3:D3"/>
    <mergeCell ref="E3:G3"/>
  </mergeCells>
  <pageMargins left="0.7" right="0.7" top="0.75" bottom="0.75" header="0.3" footer="0.3"/>
  <pageSetup scale="97" orientation="landscape" r:id="rId1"/>
  <headerFooter>
    <oddHeader>&amp;C&amp;"-,Bold"CMU-Qatar</oddHeader>
    <oddFooter>&amp;CInstitutional Research and Analysis / Official Enrollment Fall Semester 2017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Contents</vt:lpstr>
      <vt:lpstr>0</vt:lpstr>
      <vt:lpstr>1</vt:lpstr>
      <vt:lpstr>2</vt:lpstr>
      <vt:lpstr>3</vt:lpstr>
      <vt:lpstr>4</vt:lpstr>
      <vt:lpstr>5</vt:lpstr>
      <vt:lpstr>6</vt:lpstr>
      <vt:lpstr>7</vt:lpstr>
      <vt:lpstr>8</vt:lpstr>
      <vt:lpstr>9</vt:lpstr>
      <vt:lpstr>10</vt:lpstr>
      <vt:lpstr>'1'!Print_Area</vt:lpstr>
      <vt:lpstr>'10'!Print_Area</vt:lpstr>
      <vt:lpstr>'2'!Print_Area</vt:lpstr>
      <vt:lpstr>'4'!Print_Area</vt:lpstr>
      <vt:lpstr>'6'!Print_Area</vt:lpstr>
      <vt:lpstr>'7'!Print_Area</vt:lpstr>
      <vt:lpstr>'8'!Print_Area</vt:lpstr>
      <vt:lpstr>'9'!Print_Area</vt:lpstr>
    </vt:vector>
  </TitlesOfParts>
  <Company>Carnegie Mellon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Velasco</dc:creator>
  <cp:lastModifiedBy>Laura Velasco</cp:lastModifiedBy>
  <cp:lastPrinted>2017-10-13T14:20:00Z</cp:lastPrinted>
  <dcterms:created xsi:type="dcterms:W3CDTF">2017-06-19T19:59:55Z</dcterms:created>
  <dcterms:modified xsi:type="dcterms:W3CDTF">2017-10-17T17:12:30Z</dcterms:modified>
</cp:coreProperties>
</file>