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Publications\Fact Book\2018 Factbook\Factbook Publication 2017-2018\WEB\degrees granted\"/>
    </mc:Choice>
  </mc:AlternateContent>
  <bookViews>
    <workbookView xWindow="-135" yWindow="150" windowWidth="26745" windowHeight="12075" tabRatio="837"/>
  </bookViews>
  <sheets>
    <sheet name="Contents" sheetId="18" r:id="rId1"/>
    <sheet name="0" sheetId="20" r:id="rId2"/>
    <sheet name="1" sheetId="17" r:id="rId3"/>
    <sheet name="2" sheetId="1" r:id="rId4"/>
    <sheet name="3" sheetId="13" r:id="rId5"/>
    <sheet name="4" sheetId="19" r:id="rId6"/>
  </sheets>
  <externalReferences>
    <externalReference r:id="rId7"/>
    <externalReference r:id="rId8"/>
  </externalReferences>
  <definedNames>
    <definedName name="admissionpages" localSheetId="5">#REF!</definedName>
    <definedName name="admissionpages" localSheetId="0">#REF!</definedName>
    <definedName name="admissionpages">#REF!</definedName>
    <definedName name="admissions" localSheetId="5">#REF!</definedName>
    <definedName name="admissions" localSheetId="0">#REF!</definedName>
    <definedName name="admissions">#REF!</definedName>
    <definedName name="fromLisa">'[1]2.6 '!$A$1:$L$54</definedName>
    <definedName name="huh" localSheetId="5">#REF!</definedName>
    <definedName name="huh" localSheetId="0">#REF!</definedName>
    <definedName name="huh">#REF!</definedName>
    <definedName name="ldbachdegreerecipPGSalaries" localSheetId="5">#REF!</definedName>
    <definedName name="ldbachdegreerecipPGSalaries" localSheetId="0">#REF!</definedName>
    <definedName name="ldbachdegreerecipPGSalaries">#REF!</definedName>
    <definedName name="name" localSheetId="5">#REF!</definedName>
    <definedName name="name" localSheetId="0">#REF!</definedName>
    <definedName name="name">#REF!</definedName>
    <definedName name="name_" localSheetId="5">#REF!</definedName>
    <definedName name="name_" localSheetId="0">#REF!</definedName>
    <definedName name="name_">#REF!</definedName>
    <definedName name="other" localSheetId="5">#REF!</definedName>
    <definedName name="other" localSheetId="0">#REF!</definedName>
    <definedName name="other">#REF!</definedName>
    <definedName name="other_" localSheetId="5">#REF!</definedName>
    <definedName name="other_" localSheetId="0">#REF!</definedName>
    <definedName name="other_">#REF!</definedName>
    <definedName name="p_area">'[1]2.6 '!$A$1:$L$54</definedName>
    <definedName name="P_area_">'[1]2.6 '!$A$1:$L$54</definedName>
    <definedName name="pr_area" localSheetId="5">#REF!</definedName>
    <definedName name="pr_area" localSheetId="0">#REF!</definedName>
    <definedName name="pr_area">#REF!</definedName>
    <definedName name="pr_area_" localSheetId="5">#REF!</definedName>
    <definedName name="pr_area_" localSheetId="0">#REF!</definedName>
    <definedName name="pr_area_">#REF!</definedName>
    <definedName name="pr_area__" localSheetId="5">#REF!</definedName>
    <definedName name="pr_area__" localSheetId="0">#REF!</definedName>
    <definedName name="pr_area__">#REF!</definedName>
    <definedName name="pr_area___" localSheetId="5">#REF!</definedName>
    <definedName name="pr_area___" localSheetId="0">#REF!</definedName>
    <definedName name="pr_area___">#REF!</definedName>
    <definedName name="pr_area____" localSheetId="5">#REF!</definedName>
    <definedName name="pr_area____" localSheetId="0">#REF!</definedName>
    <definedName name="pr_area____">#REF!</definedName>
    <definedName name="pr_area_a">'[2]2.6'!$A$1:$L$55</definedName>
    <definedName name="pr_areas" localSheetId="5">#REF!</definedName>
    <definedName name="pr_areas" localSheetId="0">#REF!</definedName>
    <definedName name="pr_areas">#REF!</definedName>
    <definedName name="_xlnm.Print_Area" localSheetId="2">'1'!$A$1:$M$30</definedName>
    <definedName name="_xlnm.Print_Area" localSheetId="3">'2'!$A$1:$M$11</definedName>
    <definedName name="_xlnm.Print_Area" localSheetId="4">'3'!$A$1:$Z$29</definedName>
    <definedName name="_xlnm.Print_Area" localSheetId="5">'4'!$A$1:$Z$28</definedName>
    <definedName name="test" localSheetId="5">#REF!</definedName>
    <definedName name="test" localSheetId="0">#REF!</definedName>
    <definedName name="test">#REF!</definedName>
    <definedName name="what" localSheetId="5">#REF!</definedName>
    <definedName name="what" localSheetId="0">#REF!</definedName>
    <definedName name="what">#REF!</definedName>
  </definedNames>
  <calcPr calcId="162913"/>
</workbook>
</file>

<file path=xl/calcChain.xml><?xml version="1.0" encoding="utf-8"?>
<calcChain xmlns="http://schemas.openxmlformats.org/spreadsheetml/2006/main">
  <c r="M11" i="1" l="1"/>
  <c r="M10" i="1"/>
  <c r="M9" i="1"/>
  <c r="M8" i="1"/>
  <c r="M7" i="1"/>
  <c r="M6" i="1"/>
  <c r="J11" i="1"/>
  <c r="J10" i="1"/>
  <c r="J9" i="1"/>
  <c r="J8" i="1"/>
  <c r="J7" i="1"/>
  <c r="J6" i="1"/>
  <c r="G11" i="1"/>
  <c r="G10" i="1"/>
  <c r="G9" i="1"/>
  <c r="G8" i="1"/>
  <c r="G7" i="1"/>
  <c r="G6" i="1"/>
  <c r="D11" i="1"/>
  <c r="D10" i="1"/>
  <c r="D9" i="1"/>
  <c r="D8" i="1"/>
  <c r="D7" i="1"/>
  <c r="D6" i="1"/>
  <c r="M25" i="17"/>
  <c r="M24" i="17"/>
  <c r="M23" i="17"/>
  <c r="M22" i="17"/>
  <c r="M21" i="17"/>
  <c r="M20" i="17"/>
  <c r="M19" i="17"/>
  <c r="M18" i="17"/>
  <c r="M17" i="17"/>
  <c r="M16" i="17"/>
  <c r="M15" i="17"/>
  <c r="J25" i="17"/>
  <c r="J24" i="17"/>
  <c r="J23" i="17"/>
  <c r="J22" i="17"/>
  <c r="J21" i="17"/>
  <c r="J20" i="17"/>
  <c r="J19" i="17"/>
  <c r="J18" i="17"/>
  <c r="J17" i="17"/>
  <c r="J16" i="17"/>
  <c r="J15" i="17"/>
  <c r="G25" i="17"/>
  <c r="G24" i="17"/>
  <c r="G23" i="17"/>
  <c r="G22" i="17"/>
  <c r="G21" i="17"/>
  <c r="G20" i="17"/>
  <c r="G19" i="17"/>
  <c r="G18" i="17"/>
  <c r="G17" i="17"/>
  <c r="G16" i="17"/>
  <c r="G15" i="17"/>
  <c r="D15" i="17"/>
  <c r="D16" i="17"/>
  <c r="D17" i="17"/>
  <c r="D18" i="17"/>
  <c r="D19" i="17"/>
  <c r="D20" i="17"/>
  <c r="D21" i="17"/>
  <c r="D22" i="17"/>
  <c r="D23" i="17"/>
  <c r="D25" i="17"/>
  <c r="D24" i="17"/>
  <c r="M8" i="17"/>
  <c r="M7" i="17"/>
  <c r="M6" i="17"/>
  <c r="J8" i="17"/>
  <c r="J7" i="17"/>
  <c r="J6" i="17"/>
  <c r="G8" i="17"/>
  <c r="G7" i="17"/>
  <c r="G6" i="17"/>
  <c r="D8" i="17"/>
  <c r="D7" i="17"/>
  <c r="D6" i="17"/>
</calcChain>
</file>

<file path=xl/sharedStrings.xml><?xml version="1.0" encoding="utf-8"?>
<sst xmlns="http://schemas.openxmlformats.org/spreadsheetml/2006/main" count="266" uniqueCount="74">
  <si>
    <t>Bachelor's</t>
  </si>
  <si>
    <t>Master's</t>
  </si>
  <si>
    <t>Doctoral</t>
  </si>
  <si>
    <t>Total</t>
  </si>
  <si>
    <t>TOTAL</t>
  </si>
  <si>
    <t>Student-defined Major</t>
  </si>
  <si>
    <t>Department</t>
  </si>
  <si>
    <t>International</t>
  </si>
  <si>
    <t>Level</t>
  </si>
  <si>
    <t>American Indian only</t>
  </si>
  <si>
    <t>Black only</t>
  </si>
  <si>
    <t>Hispanic only</t>
  </si>
  <si>
    <t>Multiracial (minority)</t>
  </si>
  <si>
    <t>Multiracial (majority)</t>
  </si>
  <si>
    <t>Asian only</t>
  </si>
  <si>
    <t>Pacific Islander only</t>
  </si>
  <si>
    <t>White only</t>
  </si>
  <si>
    <t>Race not reported</t>
  </si>
  <si>
    <r>
      <t>Male </t>
    </r>
    <r>
      <rPr>
        <sz val="10"/>
        <color indexed="8"/>
        <rFont val="Calibri"/>
        <family val="2"/>
        <scheme val="minor"/>
      </rPr>
      <t>                    </t>
    </r>
  </si>
  <si>
    <t>Female</t>
  </si>
  <si>
    <t>Citizenship and Race</t>
  </si>
  <si>
    <t>Degrees Granted Summaries by College, Gender, Citizenship, Race, and Level</t>
  </si>
  <si>
    <t xml:space="preserve">Bachelor's </t>
  </si>
  <si>
    <t xml:space="preserve">Master's </t>
  </si>
  <si>
    <t>Black 
only</t>
  </si>
  <si>
    <t>Hispanic 
only</t>
  </si>
  <si>
    <t>Asian 
only</t>
  </si>
  <si>
    <t>White 
only</t>
  </si>
  <si>
    <t>Total Degrees Granted by Department, Citizenship, Race, Sex, and Level</t>
  </si>
  <si>
    <t>Male</t>
  </si>
  <si>
    <t>Biological Sciences</t>
  </si>
  <si>
    <t>Chemistry</t>
  </si>
  <si>
    <t>Mathematical Sciences</t>
  </si>
  <si>
    <t>Physics</t>
  </si>
  <si>
    <t>Total Degrees Granted by Department, Citizenship, Race, Sex, and Level (PREVIOUS YEAR)</t>
  </si>
  <si>
    <t>Total Degrees Granted by Department, and Level</t>
  </si>
  <si>
    <t>Tab</t>
  </si>
  <si>
    <t>Table of Contents</t>
  </si>
  <si>
    <t>% Change</t>
  </si>
  <si>
    <t>Sex</t>
  </si>
  <si>
    <t xml:space="preserve"> </t>
  </si>
  <si>
    <t>Degrees Granted Summaries</t>
  </si>
  <si>
    <t>Academic Years 2016-17 and 2015-16</t>
  </si>
  <si>
    <t>Total Degrees Granted</t>
  </si>
  <si>
    <t>Academic Year 2016-17</t>
  </si>
  <si>
    <t>TOTAL DEGREES GRANTED ACADEMIC YEAR 2015-16 FOR COMPARISON PURPOSES ONLY</t>
  </si>
  <si>
    <r>
      <t>Undeclared:</t>
    </r>
    <r>
      <rPr>
        <sz val="9"/>
        <color theme="1"/>
        <rFont val="Calibri"/>
        <family val="2"/>
      </rPr>
      <t xml:space="preserve"> Student is enrolled in that college but has not yet declared a major</t>
    </r>
  </si>
  <si>
    <r>
      <t>Full-time Equivalent (FTE):</t>
    </r>
    <r>
      <rPr>
        <sz val="9"/>
        <color theme="1"/>
        <rFont val="Calibri"/>
        <family val="2"/>
      </rPr>
      <t xml:space="preserve"> Each full-time student is counted once; part-time students are counted based on the percentage of full-time tuition paid</t>
    </r>
  </si>
  <si>
    <r>
      <t>Headcount:</t>
    </r>
    <r>
      <rPr>
        <sz val="9"/>
        <color theme="1"/>
        <rFont val="Calibri"/>
        <family val="2"/>
      </rPr>
      <t xml:space="preserve"> Each student, full- or part-time, is counted once</t>
    </r>
  </si>
  <si>
    <r>
      <t>Branch Campuses:</t>
    </r>
    <r>
      <rPr>
        <sz val="9"/>
        <color theme="1"/>
        <rFont val="Calibri"/>
        <family val="2"/>
      </rPr>
      <t xml:space="preserve"> Includes students enrolled at Carnegie Mellon University in Qatar and Silicon Valley</t>
    </r>
  </si>
  <si>
    <r>
      <t>Academic Year (Degrees Awarded):</t>
    </r>
    <r>
      <rPr>
        <sz val="9"/>
        <color theme="1"/>
        <rFont val="Calibri"/>
        <family val="2"/>
      </rPr>
      <t xml:space="preserve"> Includes three semesters in the following order: fall, spring, and summer</t>
    </r>
  </si>
  <si>
    <r>
      <t xml:space="preserve">Enrollment by Location of Study: </t>
    </r>
    <r>
      <rPr>
        <sz val="9"/>
        <color theme="1"/>
        <rFont val="Calibri"/>
        <family val="2"/>
      </rPr>
      <t>These tables contain the enrollment of students by their physical location of study for all of Carnegie Mellon’s Middle States approved branch campuses, additional locations, and other instructional sites. This classification differs from others in the Enrollment section in that it categorizes students by their location, rather than by their home college/department. For example, a student who has a home college of Qatar, but who is studying at the Pittsburgh campus on the last fiscal day of September will be classified as location of Pittsburgh, PA and home college of Qatar.</t>
    </r>
  </si>
  <si>
    <r>
      <t xml:space="preserve">Female and Minority Students: </t>
    </r>
    <r>
      <rPr>
        <sz val="9"/>
        <color theme="1"/>
        <rFont val="Calibri"/>
        <family val="2"/>
      </rPr>
      <t>These counts are not mutually exclusive; for example, a Hispanic female is counted as both a female and a minority</t>
    </r>
  </si>
  <si>
    <r>
      <t xml:space="preserve">Minority: </t>
    </r>
    <r>
      <rPr>
        <sz val="9"/>
        <color theme="1"/>
        <rFont val="Calibri"/>
        <family val="2"/>
      </rPr>
      <t>Students who identify as American Indian, Black, or Hispanic are reported as minority students</t>
    </r>
  </si>
  <si>
    <r>
      <t>Multiracial:</t>
    </r>
    <r>
      <rPr>
        <b/>
        <sz val="9"/>
        <color rgb="FFFF0000"/>
        <rFont val="Calibri"/>
        <family val="2"/>
      </rPr>
      <t xml:space="preserve"> </t>
    </r>
    <r>
      <rPr>
        <sz val="9"/>
        <color theme="1"/>
        <rFont val="Calibri"/>
        <family val="2"/>
      </rPr>
      <t>Students who identify as more than one race are reported as multiracial (minority) if any race is American Indian, Black, or Hispanic; and multiracial (majority) if no race is American Indian, Black, or Hispanic</t>
    </r>
  </si>
  <si>
    <r>
      <t xml:space="preserve">US Citizens and Permanent Residents self-identify from among these categories: </t>
    </r>
    <r>
      <rPr>
        <sz val="9"/>
        <color theme="1"/>
        <rFont val="Calibri"/>
        <family val="2"/>
      </rPr>
      <t>American Indian, Asian, Black, Hispanic, Pacific Islander, and White</t>
    </r>
  </si>
  <si>
    <r>
      <t xml:space="preserve">International: </t>
    </r>
    <r>
      <rPr>
        <sz val="9"/>
        <color theme="1"/>
        <rFont val="Calibri"/>
        <family val="2"/>
      </rPr>
      <t>Students who are neither citizens nor permanent residents of the United States, regardless of the country in which their Carnegie Mellon University program is located</t>
    </r>
  </si>
  <si>
    <t>Citizenship and Race Categories:</t>
  </si>
  <si>
    <r>
      <t>Other:</t>
    </r>
    <r>
      <rPr>
        <sz val="9"/>
        <color theme="1"/>
        <rFont val="Calibri"/>
        <family val="2"/>
      </rPr>
      <t xml:space="preserve"> Students who are not enrolled in a university degree program</t>
    </r>
  </si>
  <si>
    <r>
      <t>Graduate:</t>
    </r>
    <r>
      <rPr>
        <sz val="9"/>
        <color theme="1"/>
        <rFont val="Calibri"/>
        <family val="2"/>
      </rPr>
      <t xml:space="preserve"> Students enrolled in Master's or Doctoral programs</t>
    </r>
  </si>
  <si>
    <r>
      <t>Undergraduate:</t>
    </r>
    <r>
      <rPr>
        <sz val="9"/>
        <color theme="1"/>
        <rFont val="Calibri"/>
        <family val="2"/>
      </rPr>
      <t xml:space="preserve"> Students enrolled as first-year, sophomore, junior, senior, or fifth-year students</t>
    </r>
  </si>
  <si>
    <t>Student Levels:</t>
  </si>
  <si>
    <t>Definitions:</t>
  </si>
  <si>
    <r>
      <t>Undergraduate Research:</t>
    </r>
    <r>
      <rPr>
        <sz val="9"/>
        <color theme="1"/>
        <rFont val="Calibri"/>
        <family val="2"/>
      </rPr>
      <t xml:space="preserve"> Undergraduate Research Office</t>
    </r>
  </si>
  <si>
    <r>
      <t xml:space="preserve">Study Abroad: </t>
    </r>
    <r>
      <rPr>
        <sz val="9"/>
        <color theme="1"/>
        <rFont val="Calibri"/>
        <family val="2"/>
      </rPr>
      <t>Office of International Education</t>
    </r>
  </si>
  <si>
    <r>
      <t xml:space="preserve">Post-graduation Data: </t>
    </r>
    <r>
      <rPr>
        <sz val="9"/>
        <color theme="1"/>
        <rFont val="Calibri"/>
        <family val="2"/>
      </rPr>
      <t>Career and Professional Development Center</t>
    </r>
  </si>
  <si>
    <r>
      <t>National Average SAT Scores:</t>
    </r>
    <r>
      <rPr>
        <sz val="9"/>
        <color theme="1"/>
        <rFont val="Calibri"/>
        <family val="2"/>
      </rPr>
      <t xml:space="preserve"> www.collegeboard.org   </t>
    </r>
  </si>
  <si>
    <r>
      <t>Athletics</t>
    </r>
    <r>
      <rPr>
        <sz val="9"/>
        <color theme="1"/>
        <rFont val="Calibri"/>
        <family val="2"/>
      </rPr>
      <t xml:space="preserve">: Department of Athletics  </t>
    </r>
  </si>
  <si>
    <r>
      <t xml:space="preserve">Admission Activity: </t>
    </r>
    <r>
      <rPr>
        <sz val="9"/>
        <color theme="1"/>
        <rFont val="Calibri"/>
        <family val="2"/>
      </rPr>
      <t xml:space="preserve">Undergraduate Admission Office </t>
    </r>
  </si>
  <si>
    <t>Other Sources:</t>
  </si>
  <si>
    <t xml:space="preserve">Unless otherwise noted, all data used for the student section of this book are from the Student Information System (SIS). Enrollment summaries include headcounts and full-time equivalency (FTE) totals for all students actively enrolled at Carnegie Mellon as of the last fiscal day of September. Degree summaries include degrees awarded during an entire academic year.  </t>
  </si>
  <si>
    <t>Data Sources:</t>
  </si>
  <si>
    <t>Students</t>
  </si>
  <si>
    <t>Data Sources and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</si>
</sst>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57">
    <font>
      <sz val="11"/>
      <color theme="1"/>
      <name val="Calibri"/>
      <family val="2"/>
      <scheme val="minor"/>
    </font>
    <font>
      <sz val="10"/>
      <color theme="1"/>
      <name val="Calibri"/>
      <family val="2"/>
    </font>
    <font>
      <sz val="10"/>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sz val="10"/>
      <color theme="1"/>
      <name val="Calibri"/>
      <family val="2"/>
      <scheme val="minor"/>
    </font>
    <font>
      <sz val="10"/>
      <name val="Geneva"/>
      <family val="2"/>
    </font>
    <font>
      <b/>
      <sz val="8"/>
      <name val="Calibri"/>
      <family val="2"/>
      <scheme val="minor"/>
    </font>
    <font>
      <b/>
      <sz val="10"/>
      <color theme="0"/>
      <name val="Calibri"/>
      <family val="2"/>
      <scheme val="minor"/>
    </font>
    <font>
      <b/>
      <sz val="8"/>
      <color indexed="8"/>
      <name val="Calibri"/>
      <family val="2"/>
      <scheme val="minor"/>
    </font>
    <font>
      <sz val="8"/>
      <color indexed="8"/>
      <name val="Calibri"/>
      <family val="2"/>
      <scheme val="min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0"/>
      <color theme="1"/>
      <name val="Arial"/>
      <family val="2"/>
    </font>
    <font>
      <b/>
      <sz val="10"/>
      <color theme="1"/>
      <name val="Arial"/>
      <family val="2"/>
    </font>
    <font>
      <sz val="10"/>
      <name val="Geneva"/>
      <family val="2"/>
    </font>
    <font>
      <u/>
      <sz val="11"/>
      <color theme="10"/>
      <name val="Calibri"/>
      <family val="2"/>
      <scheme val="minor"/>
    </font>
    <font>
      <u/>
      <sz val="10"/>
      <color theme="10"/>
      <name val="Calibri"/>
      <family val="2"/>
      <scheme val="minor"/>
    </font>
    <font>
      <sz val="11"/>
      <color indexed="8"/>
      <name val="Calibri"/>
      <family val="2"/>
    </font>
    <font>
      <b/>
      <sz val="11"/>
      <color rgb="FFFF0000"/>
      <name val="Calibri"/>
      <family val="2"/>
      <scheme val="minor"/>
    </font>
    <font>
      <sz val="9"/>
      <color theme="1"/>
      <name val="Calibri"/>
      <family val="2"/>
      <scheme val="minor"/>
    </font>
    <font>
      <b/>
      <sz val="9"/>
      <color theme="1"/>
      <name val="Calibri"/>
      <family val="2"/>
    </font>
    <font>
      <sz val="9"/>
      <color theme="1"/>
      <name val="Calibri"/>
      <family val="2"/>
    </font>
    <font>
      <b/>
      <sz val="9"/>
      <color rgb="FFFF0000"/>
      <name val="Calibri"/>
      <family val="2"/>
    </font>
    <font>
      <sz val="8"/>
      <color theme="1"/>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98">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2" fillId="0" borderId="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4" applyNumberFormat="0" applyAlignment="0" applyProtection="0"/>
    <xf numFmtId="0" fontId="37" fillId="6" borderId="5" applyNumberFormat="0" applyAlignment="0" applyProtection="0"/>
    <xf numFmtId="0" fontId="38" fillId="6" borderId="4" applyNumberFormat="0" applyAlignment="0" applyProtection="0"/>
    <xf numFmtId="0" fontId="39" fillId="0" borderId="6" applyNumberFormat="0" applyFill="0" applyAlignment="0" applyProtection="0"/>
    <xf numFmtId="0" fontId="40" fillId="7" borderId="7" applyNumberFormat="0" applyAlignment="0" applyProtection="0"/>
    <xf numFmtId="0" fontId="41" fillId="0" borderId="0" applyNumberFormat="0" applyFill="0" applyBorder="0" applyAlignment="0" applyProtection="0"/>
    <xf numFmtId="0" fontId="2" fillId="8" borderId="8" applyNumberFormat="0" applyFon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4" fillId="32"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0" borderId="0"/>
    <xf numFmtId="0" fontId="47" fillId="0" borderId="0"/>
    <xf numFmtId="0" fontId="48" fillId="0" borderId="0" applyNumberForma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3" fontId="22" fillId="37" borderId="0" applyNumberFormat="0">
      <alignment horizontal="righ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25" fillId="0" borderId="0"/>
    <xf numFmtId="0" fontId="25"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3" fontId="22" fillId="34" borderId="0">
      <alignment horizontal="right"/>
    </xf>
    <xf numFmtId="9" fontId="3" fillId="0" borderId="0" applyFont="0" applyFill="0" applyBorder="0" applyAlignment="0" applyProtection="0"/>
  </cellStyleXfs>
  <cellXfs count="70">
    <xf numFmtId="0" fontId="0" fillId="0" borderId="0" xfId="0"/>
    <xf numFmtId="0" fontId="21" fillId="33" borderId="0" xfId="0" applyNumberFormat="1" applyFont="1" applyFill="1" applyBorder="1" applyAlignment="1" applyProtection="1"/>
    <xf numFmtId="0" fontId="22" fillId="34" borderId="0" xfId="0" applyNumberFormat="1" applyFont="1" applyFill="1" applyBorder="1" applyAlignment="1" applyProtection="1">
      <alignment horizontal="left" vertical="center"/>
    </xf>
    <xf numFmtId="0" fontId="23" fillId="33" borderId="0" xfId="0" applyNumberFormat="1" applyFont="1" applyFill="1" applyBorder="1" applyAlignment="1" applyProtection="1"/>
    <xf numFmtId="0" fontId="24" fillId="33" borderId="0" xfId="0" applyNumberFormat="1" applyFont="1" applyFill="1" applyBorder="1" applyAlignment="1" applyProtection="1"/>
    <xf numFmtId="0" fontId="21" fillId="34" borderId="0" xfId="0" applyNumberFormat="1" applyFont="1" applyFill="1" applyBorder="1" applyAlignment="1" applyProtection="1">
      <alignment horizontal="left" vertical="center"/>
    </xf>
    <xf numFmtId="0" fontId="20" fillId="34" borderId="0" xfId="0" applyNumberFormat="1" applyFont="1" applyFill="1" applyBorder="1" applyAlignment="1" applyProtection="1"/>
    <xf numFmtId="0" fontId="27" fillId="34" borderId="0" xfId="0" applyNumberFormat="1" applyFont="1" applyFill="1" applyBorder="1" applyAlignment="1" applyProtection="1"/>
    <xf numFmtId="0" fontId="21" fillId="34" borderId="0" xfId="0" applyNumberFormat="1" applyFont="1" applyFill="1" applyBorder="1" applyAlignment="1" applyProtection="1"/>
    <xf numFmtId="0" fontId="21" fillId="38" borderId="0" xfId="0" applyNumberFormat="1" applyFont="1" applyFill="1" applyBorder="1" applyAlignment="1" applyProtection="1"/>
    <xf numFmtId="0" fontId="26" fillId="34" borderId="0" xfId="0" applyNumberFormat="1" applyFont="1" applyFill="1" applyBorder="1" applyAlignment="1" applyProtection="1">
      <alignment horizontal="left"/>
    </xf>
    <xf numFmtId="0" fontId="29" fillId="34" borderId="0" xfId="0" applyNumberFormat="1" applyFont="1" applyFill="1" applyBorder="1" applyAlignment="1" applyProtection="1">
      <alignment horizontal="center"/>
    </xf>
    <xf numFmtId="0" fontId="21" fillId="38" borderId="0" xfId="0" applyNumberFormat="1" applyFont="1" applyFill="1" applyBorder="1" applyAlignment="1" applyProtection="1">
      <alignment vertical="center"/>
    </xf>
    <xf numFmtId="0" fontId="21" fillId="34" borderId="0" xfId="0" applyNumberFormat="1" applyFont="1" applyFill="1" applyBorder="1" applyAlignment="1" applyProtection="1">
      <alignment vertical="center"/>
    </xf>
    <xf numFmtId="0" fontId="29" fillId="34" borderId="0" xfId="0" applyNumberFormat="1" applyFont="1" applyFill="1" applyBorder="1" applyAlignment="1" applyProtection="1">
      <alignment horizontal="left"/>
    </xf>
    <xf numFmtId="0" fontId="29" fillId="34" borderId="0" xfId="0" applyNumberFormat="1" applyFont="1" applyFill="1" applyBorder="1" applyAlignment="1" applyProtection="1"/>
    <xf numFmtId="0" fontId="21" fillId="34" borderId="0" xfId="0" applyNumberFormat="1" applyFont="1" applyFill="1" applyBorder="1" applyAlignment="1" applyProtection="1">
      <alignment horizontal="center"/>
    </xf>
    <xf numFmtId="0" fontId="22" fillId="34" borderId="0" xfId="0" applyNumberFormat="1" applyFont="1" applyFill="1" applyBorder="1" applyAlignment="1" applyProtection="1"/>
    <xf numFmtId="0" fontId="45" fillId="38" borderId="0" xfId="101" applyFont="1" applyFill="1" applyBorder="1"/>
    <xf numFmtId="0" fontId="24" fillId="38" borderId="0" xfId="101" applyFont="1" applyFill="1" applyBorder="1" applyAlignment="1">
      <alignment horizontal="left" vertical="top"/>
    </xf>
    <xf numFmtId="3" fontId="24" fillId="38" borderId="0" xfId="101" applyNumberFormat="1" applyFont="1" applyFill="1" applyBorder="1" applyAlignment="1">
      <alignment horizontal="right" vertical="center"/>
    </xf>
    <xf numFmtId="0" fontId="45" fillId="38" borderId="0" xfId="101" applyFont="1" applyFill="1"/>
    <xf numFmtId="0" fontId="23" fillId="38" borderId="0" xfId="101" applyFont="1" applyFill="1" applyBorder="1" applyAlignment="1"/>
    <xf numFmtId="0" fontId="24" fillId="38" borderId="0" xfId="101" applyFont="1" applyFill="1" applyBorder="1" applyAlignment="1"/>
    <xf numFmtId="0" fontId="46" fillId="38" borderId="0" xfId="101" applyFont="1" applyFill="1" applyBorder="1"/>
    <xf numFmtId="0" fontId="23" fillId="38" borderId="0" xfId="101" applyFont="1" applyFill="1" applyBorder="1" applyAlignment="1">
      <alignment horizontal="left" vertical="top"/>
    </xf>
    <xf numFmtId="0" fontId="28" fillId="36" borderId="0" xfId="0" applyNumberFormat="1" applyFont="1" applyFill="1" applyBorder="1" applyAlignment="1" applyProtection="1">
      <alignment horizontal="center" wrapText="1"/>
    </xf>
    <xf numFmtId="0" fontId="46" fillId="38" borderId="0" xfId="101" applyFont="1" applyFill="1"/>
    <xf numFmtId="0" fontId="23" fillId="0" borderId="0" xfId="0" applyFont="1" applyAlignment="1">
      <alignment horizontal="right"/>
    </xf>
    <xf numFmtId="0" fontId="49" fillId="0" borderId="0" xfId="103" applyFont="1"/>
    <xf numFmtId="0" fontId="18" fillId="0" borderId="0" xfId="0" applyFont="1" applyAlignment="1">
      <alignment horizontal="right"/>
    </xf>
    <xf numFmtId="0" fontId="18" fillId="0" borderId="0" xfId="0" applyFont="1"/>
    <xf numFmtId="0" fontId="51" fillId="38" borderId="0" xfId="0" applyFont="1" applyFill="1"/>
    <xf numFmtId="0" fontId="24" fillId="36" borderId="0" xfId="101" applyFont="1" applyFill="1" applyBorder="1" applyAlignment="1">
      <alignment horizontal="right" vertical="top"/>
    </xf>
    <xf numFmtId="3" fontId="21" fillId="37" borderId="0" xfId="101" applyNumberFormat="1" applyFont="1" applyFill="1" applyBorder="1" applyAlignment="1" applyProtection="1">
      <alignment horizontal="right"/>
    </xf>
    <xf numFmtId="9" fontId="21" fillId="37" borderId="0" xfId="397" applyFont="1" applyFill="1" applyBorder="1" applyAlignment="1" applyProtection="1">
      <alignment horizontal="right" indent="1"/>
    </xf>
    <xf numFmtId="3" fontId="21" fillId="38" borderId="0" xfId="101" applyNumberFormat="1" applyFont="1" applyFill="1" applyBorder="1" applyAlignment="1" applyProtection="1">
      <alignment horizontal="right"/>
    </xf>
    <xf numFmtId="9" fontId="21" fillId="38" borderId="0" xfId="397" applyFont="1" applyFill="1" applyBorder="1" applyAlignment="1" applyProtection="1">
      <alignment horizontal="right" indent="1"/>
    </xf>
    <xf numFmtId="0" fontId="23" fillId="37" borderId="0" xfId="101" applyFont="1" applyFill="1" applyAlignment="1">
      <alignment horizontal="right"/>
    </xf>
    <xf numFmtId="0" fontId="23" fillId="38" borderId="0" xfId="101" applyFont="1" applyFill="1" applyAlignment="1">
      <alignment horizontal="right"/>
    </xf>
    <xf numFmtId="3" fontId="22" fillId="35" borderId="0" xfId="101" applyNumberFormat="1" applyFont="1" applyFill="1" applyBorder="1" applyAlignment="1" applyProtection="1">
      <alignment horizontal="right"/>
    </xf>
    <xf numFmtId="3" fontId="24" fillId="35" borderId="0" xfId="101" applyNumberFormat="1" applyFont="1" applyFill="1" applyBorder="1" applyAlignment="1">
      <alignment horizontal="right" vertical="top"/>
    </xf>
    <xf numFmtId="3" fontId="21" fillId="37" borderId="0" xfId="0" applyNumberFormat="1" applyFont="1" applyFill="1" applyBorder="1" applyAlignment="1" applyProtection="1">
      <alignment vertical="center"/>
    </xf>
    <xf numFmtId="3" fontId="21" fillId="34" borderId="0" xfId="0" applyNumberFormat="1" applyFont="1" applyFill="1" applyBorder="1" applyAlignment="1" applyProtection="1">
      <alignment horizontal="right" vertical="center"/>
    </xf>
    <xf numFmtId="3" fontId="21" fillId="38" borderId="0" xfId="0" applyNumberFormat="1" applyFont="1" applyFill="1" applyBorder="1" applyAlignment="1" applyProtection="1">
      <alignment horizontal="right" vertical="center"/>
    </xf>
    <xf numFmtId="3" fontId="21" fillId="37" borderId="0" xfId="0" applyNumberFormat="1" applyFont="1" applyFill="1" applyBorder="1" applyAlignment="1" applyProtection="1">
      <alignment horizontal="right" vertical="center"/>
    </xf>
    <xf numFmtId="0" fontId="28" fillId="34" borderId="0" xfId="0" applyNumberFormat="1" applyFont="1" applyFill="1" applyBorder="1" applyAlignment="1" applyProtection="1">
      <alignment horizontal="left"/>
    </xf>
    <xf numFmtId="3" fontId="29" fillId="38" borderId="0" xfId="0" applyNumberFormat="1" applyFont="1" applyFill="1" applyBorder="1" applyAlignment="1" applyProtection="1">
      <alignment horizontal="right" vertical="center" indent="2"/>
    </xf>
    <xf numFmtId="3" fontId="28" fillId="36" borderId="0" xfId="0" applyNumberFormat="1" applyFont="1" applyFill="1" applyBorder="1" applyAlignment="1" applyProtection="1">
      <alignment horizontal="right" vertical="center" indent="2"/>
    </xf>
    <xf numFmtId="0" fontId="29" fillId="34" borderId="0" xfId="0" applyNumberFormat="1" applyFont="1" applyFill="1" applyBorder="1" applyAlignment="1" applyProtection="1">
      <alignment horizontal="right" indent="2"/>
    </xf>
    <xf numFmtId="9" fontId="22" fillId="35" borderId="0" xfId="397" applyFont="1" applyFill="1" applyBorder="1" applyAlignment="1" applyProtection="1">
      <alignment horizontal="right" indent="1"/>
    </xf>
    <xf numFmtId="0" fontId="24" fillId="38" borderId="0" xfId="101" applyFont="1" applyFill="1" applyBorder="1"/>
    <xf numFmtId="9" fontId="22" fillId="35" borderId="0" xfId="397" applyFont="1" applyFill="1" applyBorder="1" applyAlignment="1" applyProtection="1">
      <alignment horizontal="right" vertical="top" indent="1"/>
    </xf>
    <xf numFmtId="3" fontId="22" fillId="36" borderId="0" xfId="0" applyNumberFormat="1" applyFont="1" applyFill="1" applyBorder="1" applyAlignment="1" applyProtection="1">
      <alignment vertical="top"/>
    </xf>
    <xf numFmtId="9" fontId="22" fillId="36" borderId="0" xfId="397" applyFont="1" applyFill="1" applyBorder="1" applyAlignment="1" applyProtection="1">
      <alignment horizontal="right" vertical="top" indent="1"/>
    </xf>
    <xf numFmtId="0" fontId="24" fillId="35" borderId="0" xfId="101" applyFont="1" applyFill="1" applyBorder="1" applyAlignment="1">
      <alignment horizontal="center" vertical="top"/>
    </xf>
    <xf numFmtId="0" fontId="22" fillId="35" borderId="0" xfId="0" applyNumberFormat="1" applyFont="1" applyFill="1" applyBorder="1" applyAlignment="1" applyProtection="1">
      <alignment horizontal="center"/>
    </xf>
    <xf numFmtId="0" fontId="52" fillId="0" borderId="0" xfId="0" applyFont="1"/>
    <xf numFmtId="0" fontId="53" fillId="0" borderId="0" xfId="0" applyFont="1" applyAlignment="1">
      <alignment horizontal="left" vertical="center" indent="2"/>
    </xf>
    <xf numFmtId="0" fontId="53" fillId="0" borderId="0" xfId="0" applyFont="1" applyAlignment="1">
      <alignment horizontal="left" vertical="center" wrapText="1" indent="2"/>
    </xf>
    <xf numFmtId="0" fontId="0" fillId="0" borderId="0" xfId="0" applyAlignment="1">
      <alignment horizontal="left" indent="2"/>
    </xf>
    <xf numFmtId="0" fontId="53" fillId="0" borderId="0" xfId="0" applyFont="1" applyAlignment="1">
      <alignment horizontal="left" vertical="center" indent="6"/>
    </xf>
    <xf numFmtId="0" fontId="53" fillId="0" borderId="0" xfId="0" applyFont="1" applyAlignment="1">
      <alignment horizontal="left" vertical="center" wrapText="1" indent="6"/>
    </xf>
    <xf numFmtId="0" fontId="53" fillId="0" borderId="0" xfId="0" applyFont="1" applyAlignment="1">
      <alignment horizontal="left" wrapText="1" indent="6"/>
    </xf>
    <xf numFmtId="0" fontId="53" fillId="0" borderId="0" xfId="0" applyFont="1" applyAlignment="1">
      <alignment vertical="center"/>
    </xf>
    <xf numFmtId="0" fontId="54" fillId="0" borderId="0" xfId="0" applyFont="1" applyAlignment="1">
      <alignment vertical="center"/>
    </xf>
    <xf numFmtId="0" fontId="56" fillId="0" borderId="0" xfId="0" applyFont="1" applyAlignment="1">
      <alignment vertical="center"/>
    </xf>
    <xf numFmtId="0" fontId="0" fillId="0" borderId="0" xfId="0" applyAlignment="1">
      <alignment horizontal="left"/>
    </xf>
    <xf numFmtId="0" fontId="54" fillId="0" borderId="0" xfId="0" applyFont="1" applyAlignment="1">
      <alignment horizontal="left" vertical="center" wrapText="1"/>
    </xf>
    <xf numFmtId="0" fontId="43" fillId="0" borderId="0" xfId="0" applyFont="1" applyAlignment="1">
      <alignment vertical="center"/>
    </xf>
  </cellXfs>
  <cellStyles count="398">
    <cellStyle name="20% - Accent1" xfId="19" builtinId="30" customBuiltin="1"/>
    <cellStyle name="20% - Accent1 10" xfId="104"/>
    <cellStyle name="20% - Accent1 11" xfId="105"/>
    <cellStyle name="20% - Accent1 12" xfId="106"/>
    <cellStyle name="20% - Accent1 13" xfId="107"/>
    <cellStyle name="20% - Accent1 14" xfId="108"/>
    <cellStyle name="20% - Accent1 15" xfId="109"/>
    <cellStyle name="20% - Accent1 2" xfId="64"/>
    <cellStyle name="20% - Accent1 2 2" xfId="110"/>
    <cellStyle name="20% - Accent1 2 2 2" xfId="111"/>
    <cellStyle name="20% - Accent1 2 3" xfId="112"/>
    <cellStyle name="20% - Accent1 2 4" xfId="113"/>
    <cellStyle name="20% - Accent1 3" xfId="89"/>
    <cellStyle name="20% - Accent1 3 2" xfId="114"/>
    <cellStyle name="20% - Accent1 3 3" xfId="115"/>
    <cellStyle name="20% - Accent1 4" xfId="116"/>
    <cellStyle name="20% - Accent1 4 2" xfId="117"/>
    <cellStyle name="20% - Accent1 5" xfId="118"/>
    <cellStyle name="20% - Accent1 6" xfId="119"/>
    <cellStyle name="20% - Accent1 7" xfId="120"/>
    <cellStyle name="20% - Accent1 8" xfId="121"/>
    <cellStyle name="20% - Accent1 9" xfId="122"/>
    <cellStyle name="20% - Accent2" xfId="23" builtinId="34" customBuiltin="1"/>
    <cellStyle name="20% - Accent2 10" xfId="123"/>
    <cellStyle name="20% - Accent2 11" xfId="124"/>
    <cellStyle name="20% - Accent2 12" xfId="125"/>
    <cellStyle name="20% - Accent2 13" xfId="126"/>
    <cellStyle name="20% - Accent2 14" xfId="127"/>
    <cellStyle name="20% - Accent2 15" xfId="128"/>
    <cellStyle name="20% - Accent2 2" xfId="68"/>
    <cellStyle name="20% - Accent2 2 2" xfId="129"/>
    <cellStyle name="20% - Accent2 2 2 2" xfId="130"/>
    <cellStyle name="20% - Accent2 2 3" xfId="131"/>
    <cellStyle name="20% - Accent2 2 4" xfId="132"/>
    <cellStyle name="20% - Accent2 3" xfId="91"/>
    <cellStyle name="20% - Accent2 3 2" xfId="133"/>
    <cellStyle name="20% - Accent2 3 3" xfId="134"/>
    <cellStyle name="20% - Accent2 4" xfId="135"/>
    <cellStyle name="20% - Accent2 4 2" xfId="136"/>
    <cellStyle name="20% - Accent2 5" xfId="137"/>
    <cellStyle name="20% - Accent2 6" xfId="138"/>
    <cellStyle name="20% - Accent2 7" xfId="139"/>
    <cellStyle name="20% - Accent2 8" xfId="140"/>
    <cellStyle name="20% - Accent2 9" xfId="141"/>
    <cellStyle name="20% - Accent3" xfId="27" builtinId="38" customBuiltin="1"/>
    <cellStyle name="20% - Accent3 10" xfId="142"/>
    <cellStyle name="20% - Accent3 11" xfId="143"/>
    <cellStyle name="20% - Accent3 12" xfId="144"/>
    <cellStyle name="20% - Accent3 13" xfId="145"/>
    <cellStyle name="20% - Accent3 14" xfId="146"/>
    <cellStyle name="20% - Accent3 15" xfId="147"/>
    <cellStyle name="20% - Accent3 2" xfId="72"/>
    <cellStyle name="20% - Accent3 2 2" xfId="148"/>
    <cellStyle name="20% - Accent3 2 2 2" xfId="149"/>
    <cellStyle name="20% - Accent3 2 3" xfId="150"/>
    <cellStyle name="20% - Accent3 2 4" xfId="151"/>
    <cellStyle name="20% - Accent3 3" xfId="93"/>
    <cellStyle name="20% - Accent3 3 2" xfId="152"/>
    <cellStyle name="20% - Accent3 3 3" xfId="153"/>
    <cellStyle name="20% - Accent3 4" xfId="154"/>
    <cellStyle name="20% - Accent3 4 2" xfId="155"/>
    <cellStyle name="20% - Accent3 5" xfId="156"/>
    <cellStyle name="20% - Accent3 6" xfId="157"/>
    <cellStyle name="20% - Accent3 7" xfId="158"/>
    <cellStyle name="20% - Accent3 8" xfId="159"/>
    <cellStyle name="20% - Accent3 9" xfId="160"/>
    <cellStyle name="20% - Accent4" xfId="31" builtinId="42" customBuiltin="1"/>
    <cellStyle name="20% - Accent4 10" xfId="161"/>
    <cellStyle name="20% - Accent4 11" xfId="162"/>
    <cellStyle name="20% - Accent4 12" xfId="163"/>
    <cellStyle name="20% - Accent4 13" xfId="164"/>
    <cellStyle name="20% - Accent4 14" xfId="165"/>
    <cellStyle name="20% - Accent4 15" xfId="166"/>
    <cellStyle name="20% - Accent4 2" xfId="76"/>
    <cellStyle name="20% - Accent4 2 2" xfId="167"/>
    <cellStyle name="20% - Accent4 2 2 2" xfId="168"/>
    <cellStyle name="20% - Accent4 2 3" xfId="169"/>
    <cellStyle name="20% - Accent4 2 4" xfId="170"/>
    <cellStyle name="20% - Accent4 3" xfId="95"/>
    <cellStyle name="20% - Accent4 3 2" xfId="171"/>
    <cellStyle name="20% - Accent4 3 3" xfId="172"/>
    <cellStyle name="20% - Accent4 4" xfId="173"/>
    <cellStyle name="20% - Accent4 4 2" xfId="174"/>
    <cellStyle name="20% - Accent4 5" xfId="175"/>
    <cellStyle name="20% - Accent4 6" xfId="176"/>
    <cellStyle name="20% - Accent4 7" xfId="177"/>
    <cellStyle name="20% - Accent4 8" xfId="178"/>
    <cellStyle name="20% - Accent4 9" xfId="179"/>
    <cellStyle name="20% - Accent5" xfId="35" builtinId="46" customBuiltin="1"/>
    <cellStyle name="20% - Accent5 10" xfId="180"/>
    <cellStyle name="20% - Accent5 11" xfId="181"/>
    <cellStyle name="20% - Accent5 12" xfId="182"/>
    <cellStyle name="20% - Accent5 13" xfId="183"/>
    <cellStyle name="20% - Accent5 14" xfId="184"/>
    <cellStyle name="20% - Accent5 15" xfId="185"/>
    <cellStyle name="20% - Accent5 2" xfId="80"/>
    <cellStyle name="20% - Accent5 2 2" xfId="186"/>
    <cellStyle name="20% - Accent5 2 2 2" xfId="187"/>
    <cellStyle name="20% - Accent5 2 3" xfId="188"/>
    <cellStyle name="20% - Accent5 2 4" xfId="189"/>
    <cellStyle name="20% - Accent5 3" xfId="97"/>
    <cellStyle name="20% - Accent5 3 2" xfId="190"/>
    <cellStyle name="20% - Accent5 3 3" xfId="191"/>
    <cellStyle name="20% - Accent5 4" xfId="192"/>
    <cellStyle name="20% - Accent5 4 2" xfId="193"/>
    <cellStyle name="20% - Accent5 5" xfId="194"/>
    <cellStyle name="20% - Accent5 6" xfId="195"/>
    <cellStyle name="20% - Accent5 7" xfId="196"/>
    <cellStyle name="20% - Accent5 8" xfId="197"/>
    <cellStyle name="20% - Accent5 9" xfId="198"/>
    <cellStyle name="20% - Accent6" xfId="39" builtinId="50" customBuiltin="1"/>
    <cellStyle name="20% - Accent6 10" xfId="199"/>
    <cellStyle name="20% - Accent6 11" xfId="200"/>
    <cellStyle name="20% - Accent6 12" xfId="201"/>
    <cellStyle name="20% - Accent6 13" xfId="202"/>
    <cellStyle name="20% - Accent6 14" xfId="203"/>
    <cellStyle name="20% - Accent6 15" xfId="204"/>
    <cellStyle name="20% - Accent6 2" xfId="84"/>
    <cellStyle name="20% - Accent6 2 2" xfId="205"/>
    <cellStyle name="20% - Accent6 2 2 2" xfId="206"/>
    <cellStyle name="20% - Accent6 2 3" xfId="207"/>
    <cellStyle name="20% - Accent6 2 4" xfId="208"/>
    <cellStyle name="20% - Accent6 3" xfId="99"/>
    <cellStyle name="20% - Accent6 3 2" xfId="209"/>
    <cellStyle name="20% - Accent6 3 3" xfId="210"/>
    <cellStyle name="20% - Accent6 4" xfId="211"/>
    <cellStyle name="20% - Accent6 4 2" xfId="212"/>
    <cellStyle name="20% - Accent6 5" xfId="213"/>
    <cellStyle name="20% - Accent6 6" xfId="214"/>
    <cellStyle name="20% - Accent6 7" xfId="215"/>
    <cellStyle name="20% - Accent6 8" xfId="216"/>
    <cellStyle name="20% - Accent6 9" xfId="217"/>
    <cellStyle name="40% - Accent1" xfId="20" builtinId="31" customBuiltin="1"/>
    <cellStyle name="40% - Accent1 10" xfId="218"/>
    <cellStyle name="40% - Accent1 11" xfId="219"/>
    <cellStyle name="40% - Accent1 12" xfId="220"/>
    <cellStyle name="40% - Accent1 13" xfId="221"/>
    <cellStyle name="40% - Accent1 14" xfId="222"/>
    <cellStyle name="40% - Accent1 15" xfId="223"/>
    <cellStyle name="40% - Accent1 2" xfId="65"/>
    <cellStyle name="40% - Accent1 2 2" xfId="224"/>
    <cellStyle name="40% - Accent1 2 2 2" xfId="225"/>
    <cellStyle name="40% - Accent1 2 3" xfId="226"/>
    <cellStyle name="40% - Accent1 2 4" xfId="227"/>
    <cellStyle name="40% - Accent1 3" xfId="90"/>
    <cellStyle name="40% - Accent1 3 2" xfId="228"/>
    <cellStyle name="40% - Accent1 3 3" xfId="229"/>
    <cellStyle name="40% - Accent1 4" xfId="230"/>
    <cellStyle name="40% - Accent1 4 2" xfId="231"/>
    <cellStyle name="40% - Accent1 5" xfId="232"/>
    <cellStyle name="40% - Accent1 6" xfId="233"/>
    <cellStyle name="40% - Accent1 7" xfId="234"/>
    <cellStyle name="40% - Accent1 8" xfId="235"/>
    <cellStyle name="40% - Accent1 9" xfId="236"/>
    <cellStyle name="40% - Accent2" xfId="24" builtinId="35" customBuiltin="1"/>
    <cellStyle name="40% - Accent2 10" xfId="237"/>
    <cellStyle name="40% - Accent2 11" xfId="238"/>
    <cellStyle name="40% - Accent2 12" xfId="239"/>
    <cellStyle name="40% - Accent2 13" xfId="240"/>
    <cellStyle name="40% - Accent2 14" xfId="241"/>
    <cellStyle name="40% - Accent2 15" xfId="242"/>
    <cellStyle name="40% - Accent2 2" xfId="69"/>
    <cellStyle name="40% - Accent2 2 2" xfId="243"/>
    <cellStyle name="40% - Accent2 2 2 2" xfId="244"/>
    <cellStyle name="40% - Accent2 2 3" xfId="245"/>
    <cellStyle name="40% - Accent2 2 4" xfId="246"/>
    <cellStyle name="40% - Accent2 3" xfId="92"/>
    <cellStyle name="40% - Accent2 3 2" xfId="247"/>
    <cellStyle name="40% - Accent2 3 3" xfId="248"/>
    <cellStyle name="40% - Accent2 4" xfId="249"/>
    <cellStyle name="40% - Accent2 4 2" xfId="250"/>
    <cellStyle name="40% - Accent2 5" xfId="251"/>
    <cellStyle name="40% - Accent2 6" xfId="252"/>
    <cellStyle name="40% - Accent2 7" xfId="253"/>
    <cellStyle name="40% - Accent2 8" xfId="254"/>
    <cellStyle name="40% - Accent2 9" xfId="255"/>
    <cellStyle name="40% - Accent3" xfId="28" builtinId="39" customBuiltin="1"/>
    <cellStyle name="40% - Accent3 10" xfId="256"/>
    <cellStyle name="40% - Accent3 11" xfId="257"/>
    <cellStyle name="40% - Accent3 12" xfId="258"/>
    <cellStyle name="40% - Accent3 13" xfId="259"/>
    <cellStyle name="40% - Accent3 14" xfId="260"/>
    <cellStyle name="40% - Accent3 15" xfId="261"/>
    <cellStyle name="40% - Accent3 2" xfId="73"/>
    <cellStyle name="40% - Accent3 2 2" xfId="262"/>
    <cellStyle name="40% - Accent3 2 2 2" xfId="263"/>
    <cellStyle name="40% - Accent3 2 3" xfId="264"/>
    <cellStyle name="40% - Accent3 2 4" xfId="265"/>
    <cellStyle name="40% - Accent3 3" xfId="94"/>
    <cellStyle name="40% - Accent3 3 2" xfId="266"/>
    <cellStyle name="40% - Accent3 3 3" xfId="267"/>
    <cellStyle name="40% - Accent3 4" xfId="268"/>
    <cellStyle name="40% - Accent3 4 2" xfId="269"/>
    <cellStyle name="40% - Accent3 5" xfId="270"/>
    <cellStyle name="40% - Accent3 6" xfId="271"/>
    <cellStyle name="40% - Accent3 7" xfId="272"/>
    <cellStyle name="40% - Accent3 8" xfId="273"/>
    <cellStyle name="40% - Accent3 9" xfId="274"/>
    <cellStyle name="40% - Accent4" xfId="32" builtinId="43" customBuiltin="1"/>
    <cellStyle name="40% - Accent4 10" xfId="275"/>
    <cellStyle name="40% - Accent4 11" xfId="276"/>
    <cellStyle name="40% - Accent4 12" xfId="277"/>
    <cellStyle name="40% - Accent4 13" xfId="278"/>
    <cellStyle name="40% - Accent4 14" xfId="279"/>
    <cellStyle name="40% - Accent4 15" xfId="280"/>
    <cellStyle name="40% - Accent4 2" xfId="77"/>
    <cellStyle name="40% - Accent4 2 2" xfId="281"/>
    <cellStyle name="40% - Accent4 2 2 2" xfId="282"/>
    <cellStyle name="40% - Accent4 2 3" xfId="283"/>
    <cellStyle name="40% - Accent4 2 4" xfId="284"/>
    <cellStyle name="40% - Accent4 3" xfId="96"/>
    <cellStyle name="40% - Accent4 3 2" xfId="285"/>
    <cellStyle name="40% - Accent4 3 3" xfId="286"/>
    <cellStyle name="40% - Accent4 4" xfId="287"/>
    <cellStyle name="40% - Accent4 4 2" xfId="288"/>
    <cellStyle name="40% - Accent4 5" xfId="289"/>
    <cellStyle name="40% - Accent4 6" xfId="290"/>
    <cellStyle name="40% - Accent4 7" xfId="291"/>
    <cellStyle name="40% - Accent4 8" xfId="292"/>
    <cellStyle name="40% - Accent4 9" xfId="293"/>
    <cellStyle name="40% - Accent5" xfId="36" builtinId="47" customBuiltin="1"/>
    <cellStyle name="40% - Accent5 10" xfId="294"/>
    <cellStyle name="40% - Accent5 11" xfId="295"/>
    <cellStyle name="40% - Accent5 12" xfId="296"/>
    <cellStyle name="40% - Accent5 13" xfId="297"/>
    <cellStyle name="40% - Accent5 14" xfId="298"/>
    <cellStyle name="40% - Accent5 15" xfId="299"/>
    <cellStyle name="40% - Accent5 2" xfId="81"/>
    <cellStyle name="40% - Accent5 2 2" xfId="300"/>
    <cellStyle name="40% - Accent5 2 2 2" xfId="301"/>
    <cellStyle name="40% - Accent5 2 3" xfId="302"/>
    <cellStyle name="40% - Accent5 2 4" xfId="303"/>
    <cellStyle name="40% - Accent5 3" xfId="98"/>
    <cellStyle name="40% - Accent5 3 2" xfId="304"/>
    <cellStyle name="40% - Accent5 3 3" xfId="305"/>
    <cellStyle name="40% - Accent5 4" xfId="306"/>
    <cellStyle name="40% - Accent5 4 2" xfId="307"/>
    <cellStyle name="40% - Accent5 5" xfId="308"/>
    <cellStyle name="40% - Accent5 6" xfId="309"/>
    <cellStyle name="40% - Accent5 7" xfId="310"/>
    <cellStyle name="40% - Accent5 8" xfId="311"/>
    <cellStyle name="40% - Accent5 9" xfId="312"/>
    <cellStyle name="40% - Accent6" xfId="40" builtinId="51" customBuiltin="1"/>
    <cellStyle name="40% - Accent6 10" xfId="313"/>
    <cellStyle name="40% - Accent6 11" xfId="314"/>
    <cellStyle name="40% - Accent6 12" xfId="315"/>
    <cellStyle name="40% - Accent6 13" xfId="316"/>
    <cellStyle name="40% - Accent6 14" xfId="317"/>
    <cellStyle name="40% - Accent6 15" xfId="318"/>
    <cellStyle name="40% - Accent6 2" xfId="85"/>
    <cellStyle name="40% - Accent6 2 2" xfId="319"/>
    <cellStyle name="40% - Accent6 2 2 2" xfId="320"/>
    <cellStyle name="40% - Accent6 2 3" xfId="321"/>
    <cellStyle name="40% - Accent6 2 4" xfId="322"/>
    <cellStyle name="40% - Accent6 3" xfId="100"/>
    <cellStyle name="40% - Accent6 3 2" xfId="323"/>
    <cellStyle name="40% - Accent6 3 3" xfId="324"/>
    <cellStyle name="40% - Accent6 4" xfId="325"/>
    <cellStyle name="40% - Accent6 4 2" xfId="326"/>
    <cellStyle name="40% - Accent6 5" xfId="327"/>
    <cellStyle name="40% - Accent6 6" xfId="328"/>
    <cellStyle name="40% - Accent6 7" xfId="329"/>
    <cellStyle name="40% - Accent6 8" xfId="330"/>
    <cellStyle name="40% - Accent6 9" xfId="331"/>
    <cellStyle name="60% - Accent1" xfId="21" builtinId="32" customBuiltin="1"/>
    <cellStyle name="60% - Accent1 2" xfId="66"/>
    <cellStyle name="60% - Accent2" xfId="25" builtinId="36" customBuiltin="1"/>
    <cellStyle name="60% - Accent2 2" xfId="70"/>
    <cellStyle name="60% - Accent3" xfId="29" builtinId="40" customBuiltin="1"/>
    <cellStyle name="60% - Accent3 2" xfId="74"/>
    <cellStyle name="60% - Accent4" xfId="33" builtinId="44" customBuiltin="1"/>
    <cellStyle name="60% - Accent4 2" xfId="78"/>
    <cellStyle name="60% - Accent5" xfId="37" builtinId="48" customBuiltin="1"/>
    <cellStyle name="60% - Accent5 2" xfId="82"/>
    <cellStyle name="60% - Accent6" xfId="41" builtinId="52" customBuiltin="1"/>
    <cellStyle name="60% - Accent6 2" xfId="86"/>
    <cellStyle name="Accent1" xfId="18" builtinId="29" customBuiltin="1"/>
    <cellStyle name="Accent1 2" xfId="63"/>
    <cellStyle name="Accent2" xfId="22" builtinId="33" customBuiltin="1"/>
    <cellStyle name="Accent2 2" xfId="67"/>
    <cellStyle name="Accent3" xfId="26" builtinId="37" customBuiltin="1"/>
    <cellStyle name="Accent3 2" xfId="71"/>
    <cellStyle name="Accent4" xfId="30" builtinId="41" customBuiltin="1"/>
    <cellStyle name="Accent4 2" xfId="75"/>
    <cellStyle name="Accent5" xfId="34" builtinId="45" customBuiltin="1"/>
    <cellStyle name="Accent5 2" xfId="79"/>
    <cellStyle name="Accent6" xfId="38" builtinId="49" customBuiltin="1"/>
    <cellStyle name="Accent6 2" xfId="83"/>
    <cellStyle name="Bad" xfId="7" builtinId="27" customBuiltin="1"/>
    <cellStyle name="Bad 2" xfId="52"/>
    <cellStyle name="Calculation" xfId="11" builtinId="22" customBuiltin="1"/>
    <cellStyle name="Calculation 2" xfId="56"/>
    <cellStyle name="Check Cell" xfId="13" builtinId="23" customBuiltin="1"/>
    <cellStyle name="Check Cell 2" xfId="58"/>
    <cellStyle name="Column Hi lite" xfId="332"/>
    <cellStyle name="Comma 2" xfId="43"/>
    <cellStyle name="Comma 2 2" xfId="333"/>
    <cellStyle name="Comma 2 2 2" xfId="334"/>
    <cellStyle name="Comma 2 3" xfId="335"/>
    <cellStyle name="Comma 2 4" xfId="336"/>
    <cellStyle name="Comma 3" xfId="337"/>
    <cellStyle name="Comma 3 2" xfId="338"/>
    <cellStyle name="Comma 4" xfId="339"/>
    <cellStyle name="Comma 5" xfId="340"/>
    <cellStyle name="Comma 6" xfId="341"/>
    <cellStyle name="Comma 7" xfId="342"/>
    <cellStyle name="Currency 2" xfId="44"/>
    <cellStyle name="Currency 3" xfId="343"/>
    <cellStyle name="Currency 4" xfId="344"/>
    <cellStyle name="Explanatory Text" xfId="16" builtinId="53" customBuiltin="1"/>
    <cellStyle name="Explanatory Text 2" xfId="61"/>
    <cellStyle name="Good" xfId="6" builtinId="26" customBuiltin="1"/>
    <cellStyle name="Good 2" xfId="51"/>
    <cellStyle name="Heading 1" xfId="2" builtinId="16" customBuiltin="1"/>
    <cellStyle name="Heading 1 2" xfId="47"/>
    <cellStyle name="Heading 2" xfId="3" builtinId="17" customBuiltin="1"/>
    <cellStyle name="Heading 2 2" xfId="48"/>
    <cellStyle name="Heading 3" xfId="4" builtinId="18" customBuiltin="1"/>
    <cellStyle name="Heading 3 2" xfId="49"/>
    <cellStyle name="Heading 4" xfId="5" builtinId="19" customBuiltin="1"/>
    <cellStyle name="Heading 4 2" xfId="50"/>
    <cellStyle name="Hyperlink" xfId="103" builtinId="8"/>
    <cellStyle name="Input" xfId="9" builtinId="20" customBuiltin="1"/>
    <cellStyle name="Input 2" xfId="54"/>
    <cellStyle name="Linked Cell" xfId="12" builtinId="24" customBuiltin="1"/>
    <cellStyle name="Linked Cell 2" xfId="57"/>
    <cellStyle name="Neutral" xfId="8" builtinId="28" customBuiltin="1"/>
    <cellStyle name="Neutral 2" xfId="53"/>
    <cellStyle name="Normal" xfId="0" builtinId="0"/>
    <cellStyle name="Normal 10" xfId="345"/>
    <cellStyle name="Normal 11" xfId="346"/>
    <cellStyle name="Normal 12" xfId="347"/>
    <cellStyle name="Normal 13" xfId="348"/>
    <cellStyle name="Normal 14" xfId="349"/>
    <cellStyle name="Normal 15" xfId="350"/>
    <cellStyle name="Normal 16" xfId="351"/>
    <cellStyle name="Normal 17" xfId="352"/>
    <cellStyle name="Normal 18" xfId="353"/>
    <cellStyle name="Normal 19" xfId="354"/>
    <cellStyle name="Normal 2" xfId="42"/>
    <cellStyle name="Normal 2 2" xfId="355"/>
    <cellStyle name="Normal 2 2 2" xfId="356"/>
    <cellStyle name="Normal 2 3" xfId="357"/>
    <cellStyle name="Normal 2 3 2" xfId="358"/>
    <cellStyle name="Normal 2 4" xfId="359"/>
    <cellStyle name="Normal 2 5" xfId="360"/>
    <cellStyle name="Normal 3" xfId="46"/>
    <cellStyle name="Normal 3 2" xfId="361"/>
    <cellStyle name="Normal 3 2 2" xfId="362"/>
    <cellStyle name="Normal 3 3" xfId="363"/>
    <cellStyle name="Normal 3 4" xfId="364"/>
    <cellStyle name="Normal 4" xfId="87"/>
    <cellStyle name="Normal 4 2" xfId="365"/>
    <cellStyle name="Normal 4 3" xfId="366"/>
    <cellStyle name="Normal 5" xfId="102"/>
    <cellStyle name="Normal 5 2" xfId="367"/>
    <cellStyle name="Normal 6" xfId="368"/>
    <cellStyle name="Normal 7" xfId="369"/>
    <cellStyle name="Normal 8" xfId="370"/>
    <cellStyle name="Normal 9" xfId="101"/>
    <cellStyle name="Note" xfId="15" builtinId="10" customBuiltin="1"/>
    <cellStyle name="Note 10" xfId="371"/>
    <cellStyle name="Note 11" xfId="372"/>
    <cellStyle name="Note 12" xfId="373"/>
    <cellStyle name="Note 13" xfId="374"/>
    <cellStyle name="Note 2" xfId="60"/>
    <cellStyle name="Note 2 2" xfId="375"/>
    <cellStyle name="Note 2 2 2" xfId="376"/>
    <cellStyle name="Note 2 3" xfId="377"/>
    <cellStyle name="Note 2 3 2" xfId="378"/>
    <cellStyle name="Note 2 4" xfId="379"/>
    <cellStyle name="Note 2 5" xfId="380"/>
    <cellStyle name="Note 2 6" xfId="381"/>
    <cellStyle name="Note 3" xfId="88"/>
    <cellStyle name="Note 3 2" xfId="382"/>
    <cellStyle name="Note 3 2 2" xfId="383"/>
    <cellStyle name="Note 3 3" xfId="384"/>
    <cellStyle name="Note 3 4" xfId="385"/>
    <cellStyle name="Note 4" xfId="386"/>
    <cellStyle name="Note 4 2" xfId="387"/>
    <cellStyle name="Note 5" xfId="388"/>
    <cellStyle name="Note 6" xfId="389"/>
    <cellStyle name="Note 7" xfId="390"/>
    <cellStyle name="Note 8" xfId="391"/>
    <cellStyle name="Note 9" xfId="392"/>
    <cellStyle name="Output" xfId="10" builtinId="21" customBuiltin="1"/>
    <cellStyle name="Output 2" xfId="55"/>
    <cellStyle name="Percent" xfId="397" builtinId="5"/>
    <cellStyle name="Percent 2" xfId="45"/>
    <cellStyle name="Percent 3" xfId="393"/>
    <cellStyle name="Percent 4" xfId="394"/>
    <cellStyle name="Percent 5" xfId="395"/>
    <cellStyle name="Style 1" xfId="396"/>
    <cellStyle name="Title" xfId="1" builtinId="15" customBuiltin="1"/>
    <cellStyle name="Total" xfId="17" builtinId="25" customBuiltin="1"/>
    <cellStyle name="Total 2" xfId="62"/>
    <cellStyle name="Warning Text" xfId="14" builtinId="11" customBuiltin="1"/>
    <cellStyle name="Warning Text 2" xfId="59"/>
  </cellStyles>
  <dxfs count="0"/>
  <tableStyles count="0" defaultTableStyle="TableStyleMedium9" defaultPivotStyle="PivotStyleLight16"/>
  <colors>
    <mruColors>
      <color rgb="FFADC876"/>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Factbook_Publications\2006%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2006%20Fact%20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xi."/>
      <sheetName val="xii."/>
      <sheetName val="xiii."/>
      <sheetName val="xiv."/>
      <sheetName val="Cover HMO"/>
      <sheetName val="1.2"/>
      <sheetName val="1.3"/>
      <sheetName val="1.4"/>
      <sheetName val="1.5"/>
      <sheetName val="1.6 "/>
      <sheetName val="1.7 "/>
      <sheetName val="1.8 "/>
      <sheetName val="1.9 "/>
      <sheetName val="1.10 "/>
      <sheetName val="1.11 "/>
      <sheetName val="1.12"/>
      <sheetName val="1.13"/>
      <sheetName val="1.14"/>
      <sheetName val="1.15"/>
      <sheetName val="1.16"/>
      <sheetName val="1.17"/>
      <sheetName val="1.18"/>
      <sheetName val="1.19"/>
      <sheetName val="1.20"/>
      <sheetName val="1.21"/>
      <sheetName val="1.22"/>
      <sheetName val="Students"/>
      <sheetName val="2.2"/>
      <sheetName val="2.3"/>
      <sheetName val="2.4"/>
      <sheetName val="2.5  "/>
      <sheetName val="2.6 "/>
      <sheetName val="2.7"/>
      <sheetName val="2.8"/>
      <sheetName val="2.9"/>
      <sheetName val="2.10 "/>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Teaching &amp; Academic Support"/>
      <sheetName val="3.2"/>
      <sheetName val="3.3"/>
      <sheetName val="3.4 "/>
      <sheetName val="3.5 "/>
      <sheetName val="3.6 "/>
      <sheetName val="3.7 "/>
      <sheetName val="3.8 "/>
      <sheetName val="3.9 "/>
      <sheetName val="3.10"/>
      <sheetName val="3.11"/>
      <sheetName val="3.12 "/>
      <sheetName val="Faculty &amp; Staff"/>
      <sheetName val="4.2"/>
      <sheetName val="4.3"/>
      <sheetName val="4.4"/>
      <sheetName val="4.5"/>
      <sheetName val="4.6"/>
      <sheetName val="4.7 "/>
      <sheetName val="4.8 "/>
      <sheetName val="4.9"/>
      <sheetName val="4.10"/>
      <sheetName val="4.11"/>
      <sheetName val="4.12 "/>
      <sheetName val="4.13 "/>
      <sheetName val="4.14"/>
      <sheetName val="4.15 "/>
      <sheetName val="4.16"/>
      <sheetName val="4.17"/>
      <sheetName val="4.18 "/>
      <sheetName val="4.19"/>
      <sheetName val="4.20"/>
      <sheetName val="4.21"/>
      <sheetName val="4.22 "/>
      <sheetName val="Alumni"/>
      <sheetName val="5.2"/>
      <sheetName val="5.3 "/>
      <sheetName val="5.4"/>
      <sheetName val="Finances"/>
      <sheetName val="6.2"/>
      <sheetName val="6.3"/>
      <sheetName val="6.4"/>
      <sheetName val="6.5"/>
      <sheetName val="6.6"/>
      <sheetName val="6.7"/>
      <sheetName val="6.8"/>
      <sheetName val="6.9"/>
      <sheetName val="6.10"/>
      <sheetName val="6.11"/>
      <sheetName val="6.12"/>
      <sheetName val="Space &amp; Facilities"/>
      <sheetName val="7.2"/>
      <sheetName val="7.3"/>
      <sheetName val="7.4"/>
      <sheetName val="7.5"/>
      <sheetName val="7.6"/>
      <sheetName val="7.7"/>
      <sheetName val="7.8"/>
      <sheetName val="7.9"/>
      <sheetName val="7.10"/>
      <sheetName val="7.11"/>
      <sheetName val="7.12"/>
      <sheetName val="Legend 7.13"/>
      <sheetName val="Map 7.14 &amp; 7.15"/>
      <sheetName val="7.16"/>
      <sheetName val="Peer Comparisons"/>
      <sheetName val="8.2"/>
      <sheetName val="8.32"/>
      <sheetName val="Appendix"/>
      <sheetName val="9.2 "/>
      <sheetName val="9.3 "/>
      <sheetName val="9.4 "/>
      <sheetName val="9.5 "/>
      <sheetName val="9.6 "/>
      <sheetName val="9.7 "/>
      <sheetName val="9.8 "/>
      <sheetName val="9.9 "/>
      <sheetName val="9.10 "/>
      <sheetName val="9.11 "/>
      <sheetName val="Sheet1"/>
      <sheetName val="1.6"/>
      <sheetName val="1.7"/>
      <sheetName val="1.8"/>
      <sheetName val="1.9"/>
      <sheetName val="1.10"/>
      <sheetName val="1.11"/>
      <sheetName val="2.5"/>
      <sheetName val="2.6"/>
      <sheetName val="2.10"/>
      <sheetName val="3.4"/>
      <sheetName val="3.5"/>
      <sheetName val="3.6"/>
      <sheetName val="3.7"/>
      <sheetName val="3.8"/>
      <sheetName val="3.9"/>
      <sheetName val="3.12"/>
      <sheetName val="4.7"/>
      <sheetName val="4.8"/>
      <sheetName val="4.12"/>
      <sheetName val="4.13"/>
      <sheetName val="4.15"/>
      <sheetName val="4.18"/>
      <sheetName val="4.22"/>
      <sheetName val="5.3"/>
      <sheetName val="7.12 &amp; 7.13"/>
      <sheetName val="7.14"/>
      <sheetName val="8.3"/>
      <sheetName val="8.4"/>
      <sheetName val="8.5"/>
      <sheetName val="8.6"/>
      <sheetName val="8.7"/>
      <sheetName val="8.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
          <cell r="A1" t="str">
            <v xml:space="preserve">ENROLLED FIRST TIME FRESHMAN (Excluding Branch Campuses)   </v>
          </cell>
        </row>
        <row r="2">
          <cell r="A2" t="str">
            <v xml:space="preserve">BY REGION &amp; STATE OF PERMANENT RESIDENCE </v>
          </cell>
        </row>
        <row r="3">
          <cell r="A3" t="str">
            <v>FALL SEMESTER 2005</v>
          </cell>
        </row>
        <row r="29">
          <cell r="A29" t="str">
            <v>Region / State</v>
          </cell>
          <cell r="D29" t="str">
            <v>Region / State</v>
          </cell>
          <cell r="G29" t="str">
            <v>Region / State</v>
          </cell>
          <cell r="J29" t="str">
            <v>Region / State</v>
          </cell>
        </row>
        <row r="31">
          <cell r="A31" t="str">
            <v>New England</v>
          </cell>
          <cell r="D31" t="str">
            <v>South</v>
          </cell>
          <cell r="G31" t="str">
            <v>Midwest</v>
          </cell>
          <cell r="J31" t="str">
            <v>West</v>
          </cell>
        </row>
        <row r="32">
          <cell r="A32" t="str">
            <v>Connecticut</v>
          </cell>
          <cell r="B32">
            <v>35</v>
          </cell>
          <cell r="D32" t="str">
            <v>Alabama</v>
          </cell>
          <cell r="E32">
            <v>2</v>
          </cell>
          <cell r="G32" t="str">
            <v>Illinois</v>
          </cell>
          <cell r="H32">
            <v>16</v>
          </cell>
          <cell r="J32" t="str">
            <v>Alaska</v>
          </cell>
          <cell r="L32">
            <v>2</v>
          </cell>
        </row>
        <row r="33">
          <cell r="A33" t="str">
            <v>Maine</v>
          </cell>
          <cell r="B33">
            <v>6</v>
          </cell>
          <cell r="D33" t="str">
            <v>Arkansas</v>
          </cell>
          <cell r="E33">
            <v>1</v>
          </cell>
          <cell r="G33" t="str">
            <v>Indiana</v>
          </cell>
          <cell r="H33">
            <v>3</v>
          </cell>
          <cell r="J33" t="str">
            <v>California</v>
          </cell>
          <cell r="L33">
            <v>69</v>
          </cell>
        </row>
        <row r="34">
          <cell r="A34" t="str">
            <v>Massachusetts</v>
          </cell>
          <cell r="B34">
            <v>59</v>
          </cell>
          <cell r="D34" t="str">
            <v>Florida</v>
          </cell>
          <cell r="E34">
            <v>33</v>
          </cell>
          <cell r="G34" t="str">
            <v>Iowa</v>
          </cell>
          <cell r="H34">
            <v>0</v>
          </cell>
          <cell r="J34" t="str">
            <v>Colorado</v>
          </cell>
          <cell r="L34">
            <v>8</v>
          </cell>
        </row>
        <row r="35">
          <cell r="A35" t="str">
            <v>New Hampshire</v>
          </cell>
          <cell r="B35">
            <v>11</v>
          </cell>
          <cell r="D35" t="str">
            <v>Georgia</v>
          </cell>
          <cell r="E35">
            <v>10</v>
          </cell>
          <cell r="G35" t="str">
            <v>Kansas</v>
          </cell>
          <cell r="H35">
            <v>3</v>
          </cell>
          <cell r="J35" t="str">
            <v>Hawaii</v>
          </cell>
          <cell r="L35">
            <v>12</v>
          </cell>
        </row>
        <row r="36">
          <cell r="A36" t="str">
            <v>Rhode Island</v>
          </cell>
          <cell r="B36">
            <v>5</v>
          </cell>
          <cell r="D36" t="str">
            <v>Kentucky</v>
          </cell>
          <cell r="E36">
            <v>5</v>
          </cell>
          <cell r="G36" t="str">
            <v>Michigan</v>
          </cell>
          <cell r="H36">
            <v>11</v>
          </cell>
          <cell r="J36" t="str">
            <v>Idaho</v>
          </cell>
          <cell r="L36">
            <v>1</v>
          </cell>
        </row>
        <row r="37">
          <cell r="A37" t="str">
            <v>Vermont</v>
          </cell>
          <cell r="B37">
            <v>1</v>
          </cell>
          <cell r="D37" t="str">
            <v>Louisiana</v>
          </cell>
          <cell r="E37">
            <v>6</v>
          </cell>
          <cell r="G37" t="str">
            <v>Minnesota</v>
          </cell>
          <cell r="H37">
            <v>6</v>
          </cell>
          <cell r="J37" t="str">
            <v>Montana</v>
          </cell>
          <cell r="L37">
            <v>3</v>
          </cell>
        </row>
        <row r="38">
          <cell r="A38" t="str">
            <v>TOTAL</v>
          </cell>
          <cell r="B38">
            <v>117</v>
          </cell>
          <cell r="D38" t="str">
            <v>Mississippi</v>
          </cell>
          <cell r="E38">
            <v>1</v>
          </cell>
          <cell r="G38" t="str">
            <v>Missouri</v>
          </cell>
          <cell r="H38">
            <v>5</v>
          </cell>
          <cell r="J38" t="str">
            <v>Nevada</v>
          </cell>
          <cell r="L38">
            <v>2</v>
          </cell>
        </row>
        <row r="39">
          <cell r="A39" t="str">
            <v>% of Total</v>
          </cell>
          <cell r="B39">
            <v>8.3037615330021297E-2</v>
          </cell>
          <cell r="D39" t="str">
            <v>North Carolina</v>
          </cell>
          <cell r="E39">
            <v>9</v>
          </cell>
          <cell r="G39" t="str">
            <v>Nebraska</v>
          </cell>
          <cell r="H39">
            <v>0</v>
          </cell>
          <cell r="J39" t="str">
            <v xml:space="preserve">Oregon </v>
          </cell>
          <cell r="L39">
            <v>7</v>
          </cell>
        </row>
        <row r="40">
          <cell r="D40" t="str">
            <v>South Carolina</v>
          </cell>
          <cell r="E40">
            <v>2</v>
          </cell>
          <cell r="G40" t="str">
            <v>North Dakota</v>
          </cell>
          <cell r="H40">
            <v>0</v>
          </cell>
          <cell r="J40" t="str">
            <v>Utah</v>
          </cell>
          <cell r="L40">
            <v>1</v>
          </cell>
        </row>
        <row r="41">
          <cell r="D41" t="str">
            <v>Tennessee</v>
          </cell>
          <cell r="E41">
            <v>8</v>
          </cell>
          <cell r="G41" t="str">
            <v>South Dakota</v>
          </cell>
          <cell r="H41">
            <v>0</v>
          </cell>
          <cell r="J41" t="str">
            <v>Washington</v>
          </cell>
          <cell r="L41">
            <v>13</v>
          </cell>
        </row>
        <row r="42">
          <cell r="A42" t="str">
            <v>Middle States</v>
          </cell>
          <cell r="D42" t="str">
            <v>Virginia</v>
          </cell>
          <cell r="E42">
            <v>60</v>
          </cell>
          <cell r="G42" t="str">
            <v>Wisconsin</v>
          </cell>
          <cell r="H42">
            <v>8</v>
          </cell>
          <cell r="J42" t="str">
            <v>Wyoming</v>
          </cell>
          <cell r="L42">
            <v>1</v>
          </cell>
        </row>
        <row r="43">
          <cell r="A43" t="str">
            <v>Delaware</v>
          </cell>
          <cell r="B43">
            <v>3</v>
          </cell>
          <cell r="D43" t="str">
            <v>TOTAL</v>
          </cell>
          <cell r="E43">
            <v>137</v>
          </cell>
          <cell r="G43" t="str">
            <v>TOTAL</v>
          </cell>
          <cell r="H43">
            <v>52</v>
          </cell>
          <cell r="J43" t="str">
            <v>TOTAL</v>
          </cell>
          <cell r="L43">
            <v>119</v>
          </cell>
        </row>
        <row r="44">
          <cell r="A44" t="str">
            <v>District of Col.</v>
          </cell>
          <cell r="B44">
            <v>3</v>
          </cell>
          <cell r="D44" t="str">
            <v>% of Total</v>
          </cell>
          <cell r="E44">
            <v>9.7232079488999285E-2</v>
          </cell>
          <cell r="G44" t="str">
            <v>% of Total</v>
          </cell>
          <cell r="H44">
            <v>3.6905606813342796E-2</v>
          </cell>
          <cell r="J44" t="str">
            <v>% of Total</v>
          </cell>
          <cell r="L44">
            <v>8.445706174591909E-2</v>
          </cell>
        </row>
        <row r="45">
          <cell r="A45" t="str">
            <v>Maryland</v>
          </cell>
          <cell r="B45">
            <v>80</v>
          </cell>
        </row>
        <row r="46">
          <cell r="A46" t="str">
            <v>New Jersey</v>
          </cell>
          <cell r="B46">
            <v>169</v>
          </cell>
        </row>
        <row r="47">
          <cell r="A47" t="str">
            <v>New York</v>
          </cell>
          <cell r="B47">
            <v>175</v>
          </cell>
          <cell r="D47" t="str">
            <v>Southwest</v>
          </cell>
          <cell r="G47" t="str">
            <v>U.S. Territories</v>
          </cell>
          <cell r="H47">
            <v>0</v>
          </cell>
          <cell r="J47" t="str">
            <v>U.S. Total</v>
          </cell>
          <cell r="L47">
            <v>1249</v>
          </cell>
        </row>
        <row r="48">
          <cell r="A48" t="str">
            <v>Ohio</v>
          </cell>
          <cell r="B48">
            <v>52</v>
          </cell>
          <cell r="D48" t="str">
            <v>Arizona</v>
          </cell>
          <cell r="E48">
            <v>1</v>
          </cell>
          <cell r="J48" t="str">
            <v>% of Total</v>
          </cell>
          <cell r="L48">
            <v>0.88644428672817599</v>
          </cell>
        </row>
        <row r="49">
          <cell r="A49" t="str">
            <v>Pennsylvania</v>
          </cell>
          <cell r="B49">
            <v>267</v>
          </cell>
          <cell r="D49" t="str">
            <v>New Mexico</v>
          </cell>
          <cell r="E49">
            <v>2</v>
          </cell>
        </row>
        <row r="50">
          <cell r="A50" t="str">
            <v>West Virginia</v>
          </cell>
          <cell r="B50">
            <v>4</v>
          </cell>
          <cell r="D50" t="str">
            <v>Oklahoma</v>
          </cell>
          <cell r="E50">
            <v>3</v>
          </cell>
          <cell r="J50" t="str">
            <v>NRA/International</v>
          </cell>
          <cell r="L50">
            <v>160</v>
          </cell>
        </row>
        <row r="51">
          <cell r="A51" t="str">
            <v>TOTAL</v>
          </cell>
          <cell r="B51">
            <v>753</v>
          </cell>
          <cell r="D51" t="str">
            <v>Texas</v>
          </cell>
          <cell r="E51">
            <v>28</v>
          </cell>
          <cell r="G51" t="str">
            <v>Unknown</v>
          </cell>
          <cell r="H51">
            <v>37</v>
          </cell>
          <cell r="J51" t="str">
            <v>% of Total</v>
          </cell>
          <cell r="L51">
            <v>0.11355571327182398</v>
          </cell>
        </row>
        <row r="52">
          <cell r="A52" t="str">
            <v>% of Total</v>
          </cell>
          <cell r="B52">
            <v>0.53442157558552161</v>
          </cell>
          <cell r="D52" t="str">
            <v>TOTAL</v>
          </cell>
          <cell r="E52">
            <v>34</v>
          </cell>
        </row>
        <row r="53">
          <cell r="D53" t="str">
            <v>% of Total</v>
          </cell>
          <cell r="E53">
            <v>2.4130589070262599E-2</v>
          </cell>
          <cell r="J53" t="str">
            <v xml:space="preserve">TOTAL </v>
          </cell>
          <cell r="L53">
            <v>1409</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Cover HMO"/>
      <sheetName val="1.2"/>
      <sheetName val="1.3"/>
      <sheetName val="1.4"/>
      <sheetName val="1.5"/>
      <sheetName val="1.6"/>
      <sheetName val="1.7"/>
      <sheetName val="1.8"/>
      <sheetName val="1.9"/>
      <sheetName val="1.10"/>
      <sheetName val="1.11"/>
      <sheetName val="1.12"/>
      <sheetName val="1.13"/>
      <sheetName val="1.14"/>
      <sheetName val="1.15"/>
      <sheetName val="1.16"/>
      <sheetName val="Students"/>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Teaching &amp; Academic Support"/>
      <sheetName val="3.2"/>
      <sheetName val="3.3"/>
      <sheetName val="3.4"/>
      <sheetName val="3.5"/>
      <sheetName val="3.6"/>
      <sheetName val="3.7"/>
      <sheetName val="3.8"/>
      <sheetName val="3.9"/>
      <sheetName val="3.10"/>
      <sheetName val="3.11"/>
      <sheetName val="3.12"/>
      <sheetName val="Faculty &amp; Staff"/>
      <sheetName val="4.2"/>
      <sheetName val="4.3"/>
      <sheetName val="4.4"/>
      <sheetName val="4.5"/>
      <sheetName val="4.6"/>
      <sheetName val="4.7"/>
      <sheetName val="4.8"/>
      <sheetName val="4.9"/>
      <sheetName val="4.10"/>
      <sheetName val="4.11"/>
      <sheetName val="4.12"/>
      <sheetName val="4.13"/>
      <sheetName val="4.14"/>
      <sheetName val="4.15"/>
      <sheetName val="4.16"/>
      <sheetName val="4.17"/>
      <sheetName val="4.18"/>
      <sheetName val="4.19"/>
      <sheetName val="4.20"/>
      <sheetName val="4.21"/>
      <sheetName val="4.22"/>
      <sheetName val="Alumni"/>
      <sheetName val="5.2"/>
      <sheetName val="5.3"/>
      <sheetName val="5.4"/>
      <sheetName val="Finances"/>
      <sheetName val="6.2"/>
      <sheetName val="6.3"/>
      <sheetName val="6.4"/>
      <sheetName val="6.5"/>
      <sheetName val="6.6"/>
      <sheetName val="6.7"/>
      <sheetName val="6.8"/>
      <sheetName val="6.9"/>
      <sheetName val="6.10"/>
      <sheetName val="Space &amp; Facilities"/>
      <sheetName val="7.2"/>
      <sheetName val="7.3"/>
      <sheetName val="7.4"/>
      <sheetName val="7.5"/>
      <sheetName val="7.6"/>
      <sheetName val="7.7"/>
      <sheetName val="7.8"/>
      <sheetName val="7.9"/>
      <sheetName val="7.10"/>
      <sheetName val="7.11"/>
      <sheetName val="7.12 &amp; 7.13"/>
      <sheetName val="7.14"/>
      <sheetName val="Appendix"/>
      <sheetName val="8.2"/>
      <sheetName val="8.3"/>
      <sheetName val="8.4"/>
      <sheetName val="8.5"/>
      <sheetName val="8.6"/>
      <sheetName val="8.7"/>
      <sheetName val="8.8"/>
      <sheetName val="xi."/>
      <sheetName val="xii."/>
      <sheetName val="xiii."/>
      <sheetName val="xiv."/>
      <sheetName val="1.6 "/>
      <sheetName val="1.7 "/>
      <sheetName val="1.8 "/>
      <sheetName val="1.9 "/>
      <sheetName val="1.10 "/>
      <sheetName val="1.11 "/>
      <sheetName val="1.17"/>
      <sheetName val="1.18"/>
      <sheetName val="1.19"/>
      <sheetName val="1.20"/>
      <sheetName val="1.21"/>
      <sheetName val="1.22"/>
      <sheetName val="2.5  "/>
      <sheetName val="2.6 "/>
      <sheetName val="2.10 "/>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3.4 "/>
      <sheetName val="3.5 "/>
      <sheetName val="3.6 "/>
      <sheetName val="3.7 "/>
      <sheetName val="3.8 "/>
      <sheetName val="3.9 "/>
      <sheetName val="3.12 "/>
      <sheetName val="4.7 "/>
      <sheetName val="4.8 "/>
      <sheetName val="4.12 "/>
      <sheetName val="4.13 "/>
      <sheetName val="4.15 "/>
      <sheetName val="4.18 "/>
      <sheetName val="4.22 "/>
      <sheetName val="5.3 "/>
      <sheetName val="6.11"/>
      <sheetName val="6.12"/>
      <sheetName val="7.12"/>
      <sheetName val="Legend 7.13"/>
      <sheetName val="Map 7.14 &amp; 7.15"/>
      <sheetName val="7.16"/>
      <sheetName val="Peer Comparisons"/>
      <sheetName val="8.32"/>
      <sheetName val="9.2 "/>
      <sheetName val="9.3 "/>
      <sheetName val="9.4 "/>
      <sheetName val="9.5 "/>
      <sheetName val="9.6 "/>
      <sheetName val="9.7 "/>
      <sheetName val="9.8 "/>
      <sheetName val="9.9 "/>
      <sheetName val="9.10 "/>
      <sheetName val="9.11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A1" t="str">
            <v>ENROLLED FIRST TIME FRESHMAN</v>
          </cell>
        </row>
        <row r="2">
          <cell r="A2" t="str">
            <v>BY REGION &amp; STATE OF PERMANENT RESIDENCE</v>
          </cell>
        </row>
        <row r="3">
          <cell r="A3" t="str">
            <v>FALL SEMESTER 2004</v>
          </cell>
        </row>
        <row r="29">
          <cell r="A29" t="str">
            <v>REGION/STATE</v>
          </cell>
          <cell r="D29" t="str">
            <v>REGION/STATE</v>
          </cell>
          <cell r="G29" t="str">
            <v>REGION/STATE</v>
          </cell>
          <cell r="J29" t="str">
            <v>REGION/STATE</v>
          </cell>
        </row>
        <row r="31">
          <cell r="A31" t="str">
            <v>New England</v>
          </cell>
          <cell r="D31" t="str">
            <v>South</v>
          </cell>
          <cell r="G31" t="str">
            <v>Midwest</v>
          </cell>
          <cell r="J31" t="str">
            <v>West</v>
          </cell>
        </row>
        <row r="32">
          <cell r="D32" t="str">
            <v xml:space="preserve"> </v>
          </cell>
        </row>
        <row r="33">
          <cell r="A33" t="str">
            <v>Connecticut</v>
          </cell>
          <cell r="B33">
            <v>29</v>
          </cell>
          <cell r="D33" t="str">
            <v>Arkansas</v>
          </cell>
          <cell r="E33">
            <v>2</v>
          </cell>
          <cell r="G33" t="str">
            <v>Illinois</v>
          </cell>
          <cell r="H33">
            <v>15</v>
          </cell>
          <cell r="J33" t="str">
            <v>Alaska</v>
          </cell>
          <cell r="L33">
            <v>3</v>
          </cell>
        </row>
        <row r="34">
          <cell r="A34" t="str">
            <v>Maine</v>
          </cell>
          <cell r="B34">
            <v>9</v>
          </cell>
          <cell r="D34" t="str">
            <v>Alabama</v>
          </cell>
          <cell r="E34">
            <v>0</v>
          </cell>
          <cell r="G34" t="str">
            <v>Indiana</v>
          </cell>
          <cell r="H34">
            <v>8</v>
          </cell>
          <cell r="J34" t="str">
            <v>California</v>
          </cell>
          <cell r="L34">
            <v>93</v>
          </cell>
        </row>
        <row r="35">
          <cell r="A35" t="str">
            <v>Massachusetts</v>
          </cell>
          <cell r="B35">
            <v>58</v>
          </cell>
          <cell r="D35" t="str">
            <v>Florida</v>
          </cell>
          <cell r="E35">
            <v>27</v>
          </cell>
          <cell r="G35" t="str">
            <v>Iowa</v>
          </cell>
          <cell r="H35">
            <v>4</v>
          </cell>
          <cell r="J35" t="str">
            <v>Colorado</v>
          </cell>
          <cell r="L35">
            <v>9</v>
          </cell>
        </row>
        <row r="36">
          <cell r="A36" t="str">
            <v>New Hampshire</v>
          </cell>
          <cell r="B36">
            <v>8</v>
          </cell>
          <cell r="D36" t="str">
            <v>Georgia</v>
          </cell>
          <cell r="E36">
            <v>9</v>
          </cell>
          <cell r="G36" t="str">
            <v>Kansas</v>
          </cell>
          <cell r="H36">
            <v>0</v>
          </cell>
          <cell r="J36" t="str">
            <v>Hawaii</v>
          </cell>
          <cell r="L36">
            <v>7</v>
          </cell>
        </row>
        <row r="37">
          <cell r="A37" t="str">
            <v>Rhode Island</v>
          </cell>
          <cell r="B37">
            <v>3</v>
          </cell>
          <cell r="D37" t="str">
            <v>Kentucky</v>
          </cell>
          <cell r="E37">
            <v>2</v>
          </cell>
          <cell r="G37" t="str">
            <v>Michigan</v>
          </cell>
          <cell r="H37">
            <v>12</v>
          </cell>
          <cell r="J37" t="str">
            <v>Idaho</v>
          </cell>
          <cell r="L37">
            <v>0</v>
          </cell>
        </row>
        <row r="38">
          <cell r="A38" t="str">
            <v>Vermont</v>
          </cell>
          <cell r="B38">
            <v>1</v>
          </cell>
          <cell r="D38" t="str">
            <v>Louisiana</v>
          </cell>
          <cell r="E38">
            <v>2</v>
          </cell>
          <cell r="G38" t="str">
            <v>Minnesota</v>
          </cell>
          <cell r="H38">
            <v>2</v>
          </cell>
          <cell r="J38" t="str">
            <v>Montana</v>
          </cell>
          <cell r="L38">
            <v>1</v>
          </cell>
        </row>
        <row r="39">
          <cell r="A39" t="str">
            <v>TOTAL</v>
          </cell>
          <cell r="B39">
            <v>108</v>
          </cell>
          <cell r="D39" t="str">
            <v>Mississippi</v>
          </cell>
          <cell r="E39">
            <v>1</v>
          </cell>
          <cell r="G39" t="str">
            <v>Missouri</v>
          </cell>
          <cell r="H39">
            <v>2</v>
          </cell>
          <cell r="J39" t="str">
            <v>Nevada</v>
          </cell>
          <cell r="L39">
            <v>2</v>
          </cell>
        </row>
        <row r="40">
          <cell r="A40" t="str">
            <v>% of Total</v>
          </cell>
          <cell r="B40">
            <v>7.9005120702267742E-2</v>
          </cell>
          <cell r="D40" t="str">
            <v>North Carolina</v>
          </cell>
          <cell r="E40">
            <v>15</v>
          </cell>
          <cell r="G40" t="str">
            <v>Nebraska</v>
          </cell>
          <cell r="H40">
            <v>1</v>
          </cell>
          <cell r="J40" t="str">
            <v xml:space="preserve">Oregon </v>
          </cell>
          <cell r="L40">
            <v>7</v>
          </cell>
        </row>
        <row r="41">
          <cell r="D41" t="str">
            <v>South Carolina</v>
          </cell>
          <cell r="E41">
            <v>7</v>
          </cell>
          <cell r="G41" t="str">
            <v>North Dakota</v>
          </cell>
          <cell r="H41">
            <v>1</v>
          </cell>
          <cell r="J41" t="str">
            <v>Utah</v>
          </cell>
          <cell r="L41">
            <v>1</v>
          </cell>
        </row>
        <row r="42">
          <cell r="A42" t="str">
            <v>Middle States</v>
          </cell>
          <cell r="D42" t="str">
            <v>Tennessee</v>
          </cell>
          <cell r="E42">
            <v>3</v>
          </cell>
          <cell r="G42" t="str">
            <v>South Dakota</v>
          </cell>
          <cell r="H42">
            <v>0</v>
          </cell>
          <cell r="J42" t="str">
            <v>Washington</v>
          </cell>
          <cell r="L42">
            <v>9</v>
          </cell>
        </row>
        <row r="43">
          <cell r="D43" t="str">
            <v>Virginia</v>
          </cell>
          <cell r="E43">
            <v>59</v>
          </cell>
          <cell r="G43" t="str">
            <v>Wisconsin</v>
          </cell>
          <cell r="H43">
            <v>2</v>
          </cell>
          <cell r="J43" t="str">
            <v>Wyoming</v>
          </cell>
          <cell r="L43">
            <v>1</v>
          </cell>
        </row>
        <row r="44">
          <cell r="A44" t="str">
            <v>Delaware</v>
          </cell>
          <cell r="B44">
            <v>5</v>
          </cell>
          <cell r="D44" t="str">
            <v>TOTAL</v>
          </cell>
          <cell r="E44">
            <v>127</v>
          </cell>
          <cell r="G44" t="str">
            <v>TOTAL</v>
          </cell>
          <cell r="H44">
            <v>47</v>
          </cell>
          <cell r="J44" t="str">
            <v>TOTAL</v>
          </cell>
          <cell r="L44">
            <v>133</v>
          </cell>
        </row>
        <row r="45">
          <cell r="A45" t="str">
            <v>District of Col.</v>
          </cell>
          <cell r="B45">
            <v>6</v>
          </cell>
          <cell r="D45" t="str">
            <v>% of Total</v>
          </cell>
          <cell r="E45">
            <v>9.2904169714703735E-2</v>
          </cell>
          <cell r="G45" t="str">
            <v>% of Total</v>
          </cell>
          <cell r="H45">
            <v>3.4381858083394293E-2</v>
          </cell>
          <cell r="J45" t="str">
            <v>% of Total</v>
          </cell>
          <cell r="L45">
            <v>9.7293343087051939E-2</v>
          </cell>
        </row>
        <row r="46">
          <cell r="A46" t="str">
            <v>Maryland</v>
          </cell>
          <cell r="B46">
            <v>55</v>
          </cell>
        </row>
        <row r="47">
          <cell r="A47" t="str">
            <v>New Jersey</v>
          </cell>
          <cell r="B47">
            <v>144</v>
          </cell>
          <cell r="D47" t="str">
            <v>Southwest</v>
          </cell>
        </row>
        <row r="48">
          <cell r="A48" t="str">
            <v>New York</v>
          </cell>
          <cell r="B48">
            <v>159</v>
          </cell>
          <cell r="G48" t="str">
            <v>U.S. Territories</v>
          </cell>
          <cell r="H48">
            <v>5</v>
          </cell>
          <cell r="J48" t="str">
            <v>U.S. Total</v>
          </cell>
          <cell r="L48">
            <v>1218</v>
          </cell>
        </row>
        <row r="49">
          <cell r="A49" t="str">
            <v>Ohio</v>
          </cell>
          <cell r="B49">
            <v>54</v>
          </cell>
          <cell r="D49" t="str">
            <v>Arizona</v>
          </cell>
          <cell r="E49">
            <v>5</v>
          </cell>
          <cell r="J49" t="str">
            <v>% of Total</v>
          </cell>
          <cell r="L49">
            <v>0.89100219458668617</v>
          </cell>
        </row>
        <row r="50">
          <cell r="A50" t="str">
            <v>Pennsylvania</v>
          </cell>
          <cell r="B50">
            <v>272</v>
          </cell>
          <cell r="D50" t="str">
            <v>New Mexico</v>
          </cell>
          <cell r="E50">
            <v>2</v>
          </cell>
        </row>
        <row r="51">
          <cell r="A51" t="str">
            <v>West Virginia</v>
          </cell>
          <cell r="B51">
            <v>9</v>
          </cell>
          <cell r="D51" t="str">
            <v>Oklahoma</v>
          </cell>
          <cell r="E51">
            <v>2</v>
          </cell>
          <cell r="J51" t="str">
            <v>Foreign Countries</v>
          </cell>
          <cell r="L51">
            <v>149</v>
          </cell>
        </row>
        <row r="52">
          <cell r="A52" t="str">
            <v>TOTAL</v>
          </cell>
          <cell r="B52">
            <v>704</v>
          </cell>
          <cell r="D52" t="str">
            <v>Texas</v>
          </cell>
          <cell r="E52">
            <v>49</v>
          </cell>
          <cell r="G52" t="str">
            <v>Unknown</v>
          </cell>
          <cell r="H52">
            <v>36</v>
          </cell>
          <cell r="J52" t="str">
            <v>% of Total</v>
          </cell>
          <cell r="L52">
            <v>0.10899780541331383</v>
          </cell>
        </row>
        <row r="53">
          <cell r="A53" t="str">
            <v>% of Total</v>
          </cell>
          <cell r="B53">
            <v>0.51499634235552305</v>
          </cell>
          <cell r="D53" t="str">
            <v>TOTAL</v>
          </cell>
          <cell r="E53">
            <v>58</v>
          </cell>
        </row>
        <row r="54">
          <cell r="D54" t="str">
            <v>% of Total</v>
          </cell>
          <cell r="E54">
            <v>4.242867593269934E-2</v>
          </cell>
          <cell r="J54" t="str">
            <v xml:space="preserve">TOTAL </v>
          </cell>
          <cell r="L54">
            <v>1367</v>
          </cell>
        </row>
      </sheetData>
      <sheetData sheetId="32"/>
      <sheetData sheetId="33"/>
      <sheetData sheetId="34"/>
      <sheetData sheetId="35"/>
      <sheetData sheetId="36"/>
      <sheetData sheetId="37"/>
      <sheetData sheetId="38"/>
      <sheetData sheetId="39"/>
      <sheetData sheetId="40"/>
      <sheetData sheetId="41">
        <row r="1">
          <cell r="A1" t="str">
            <v xml:space="preserve">ENROLLED FIRST TIME FRESHMAN (Excluding Branch Campuses)   </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1">
          <cell r="A1" t="str">
            <v>ENROLLED FIRST TIME FRESHMAN</v>
          </cell>
        </row>
      </sheetData>
      <sheetData sheetId="147"/>
      <sheetData sheetId="148"/>
      <sheetData sheetId="149"/>
      <sheetData sheetId="150"/>
      <sheetData sheetId="151"/>
      <sheetData sheetId="152">
        <row r="1">
          <cell r="A1" t="str">
            <v xml:space="preserve">ENROLLED FIRST TIME FRESHMAN (Excluding Branch Campuses)   </v>
          </cell>
        </row>
      </sheetData>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6"/>
  <sheetViews>
    <sheetView tabSelected="1" zoomScaleNormal="100" workbookViewId="0">
      <selection activeCell="A13" sqref="A13"/>
    </sheetView>
  </sheetViews>
  <sheetFormatPr defaultRowHeight="15"/>
  <cols>
    <col min="1" max="1" width="78.5703125" bestFit="1" customWidth="1"/>
  </cols>
  <sheetData>
    <row r="1" spans="1:2">
      <c r="A1" s="31" t="s">
        <v>37</v>
      </c>
      <c r="B1" s="30" t="s">
        <v>36</v>
      </c>
    </row>
    <row r="2" spans="1:2">
      <c r="A2" s="29" t="s">
        <v>73</v>
      </c>
      <c r="B2" s="28">
        <v>0</v>
      </c>
    </row>
    <row r="3" spans="1:2">
      <c r="A3" s="29" t="s">
        <v>21</v>
      </c>
      <c r="B3" s="28">
        <v>1</v>
      </c>
    </row>
    <row r="4" spans="1:2">
      <c r="A4" s="29" t="s">
        <v>35</v>
      </c>
      <c r="B4" s="28">
        <v>2</v>
      </c>
    </row>
    <row r="5" spans="1:2">
      <c r="A5" s="29" t="s">
        <v>28</v>
      </c>
      <c r="B5" s="28">
        <v>3</v>
      </c>
    </row>
    <row r="6" spans="1:2">
      <c r="A6" s="29" t="s">
        <v>34</v>
      </c>
      <c r="B6" s="28">
        <v>4</v>
      </c>
    </row>
  </sheetData>
  <hyperlinks>
    <hyperlink ref="A6" location="'4'!A1" display="Total Degrees Granted by Department, Citizenship, Race, Sex, and Level (PREVIOUS YEAR)"/>
    <hyperlink ref="A5" location="'3'!A1" display="Total Degrees Granted by Department, Citizenship, Race, Sex, and Level"/>
    <hyperlink ref="A4" location="'2'!A1" display="Total Degrees Granted by Department, and Level    "/>
    <hyperlink ref="A3" location="'1'!A1" display="Degrees Granted Summaries by College, Gender, Citizenship, Race, and Level"/>
    <hyperlink ref="A2" location="'0'!A1" display="Data Sources and Definitions"/>
  </hyperlinks>
  <pageMargins left="0.7" right="0.7" top="0.75" bottom="0.75" header="0.3" footer="0.5"/>
  <pageSetup orientation="portrait" r:id="rId1"/>
  <headerFooter>
    <oddHeader>&amp;CMellon College of Science</oddHeader>
    <oddFooter>&amp;CInstitutional Research and Analysis / Official Degrees Granted Academic Year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B5" sqref="B5"/>
    </sheetView>
  </sheetViews>
  <sheetFormatPr defaultRowHeight="15"/>
  <sheetData>
    <row r="1" spans="1:9">
      <c r="A1" s="69" t="s">
        <v>72</v>
      </c>
    </row>
    <row r="2" spans="1:9">
      <c r="A2" s="66"/>
    </row>
    <row r="3" spans="1:9">
      <c r="A3" s="64" t="s">
        <v>71</v>
      </c>
    </row>
    <row r="4" spans="1:9" s="67" customFormat="1" ht="50.1" customHeight="1">
      <c r="A4" s="68" t="s">
        <v>70</v>
      </c>
      <c r="B4" s="68"/>
      <c r="C4" s="68"/>
      <c r="D4" s="68"/>
      <c r="E4" s="68"/>
      <c r="F4" s="68"/>
      <c r="G4" s="68"/>
      <c r="H4" s="68"/>
      <c r="I4" s="68"/>
    </row>
    <row r="5" spans="1:9">
      <c r="A5" s="66"/>
    </row>
    <row r="6" spans="1:9">
      <c r="A6" s="66"/>
    </row>
    <row r="7" spans="1:9">
      <c r="A7" s="64" t="s">
        <v>69</v>
      </c>
      <c r="B7" s="57"/>
      <c r="C7" s="57"/>
      <c r="D7" s="57"/>
      <c r="E7" s="57"/>
      <c r="F7" s="57"/>
      <c r="G7" s="57"/>
      <c r="H7" s="57"/>
      <c r="I7" s="57"/>
    </row>
    <row r="8" spans="1:9">
      <c r="A8" s="58" t="s">
        <v>68</v>
      </c>
      <c r="B8" s="57"/>
      <c r="C8" s="57"/>
      <c r="D8" s="57"/>
      <c r="E8" s="57"/>
      <c r="F8" s="57"/>
      <c r="G8" s="57"/>
      <c r="H8" s="57"/>
      <c r="I8" s="57"/>
    </row>
    <row r="9" spans="1:9">
      <c r="A9" s="58" t="s">
        <v>67</v>
      </c>
      <c r="B9" s="57"/>
      <c r="C9" s="57"/>
      <c r="D9" s="57"/>
      <c r="E9" s="57"/>
      <c r="F9" s="57"/>
      <c r="G9" s="57"/>
      <c r="H9" s="57"/>
      <c r="I9" s="57"/>
    </row>
    <row r="10" spans="1:9">
      <c r="A10" s="58" t="s">
        <v>66</v>
      </c>
      <c r="B10" s="57"/>
      <c r="C10" s="57"/>
      <c r="D10" s="57"/>
      <c r="E10" s="57"/>
      <c r="F10" s="57"/>
      <c r="G10" s="57"/>
      <c r="H10" s="57"/>
      <c r="I10" s="57"/>
    </row>
    <row r="11" spans="1:9">
      <c r="A11" s="58" t="s">
        <v>65</v>
      </c>
      <c r="B11" s="57"/>
      <c r="C11" s="57"/>
      <c r="D11" s="57"/>
      <c r="E11" s="57"/>
      <c r="F11" s="57"/>
      <c r="G11" s="57"/>
      <c r="H11" s="57"/>
      <c r="I11" s="57"/>
    </row>
    <row r="12" spans="1:9">
      <c r="A12" s="58" t="s">
        <v>64</v>
      </c>
      <c r="B12" s="57"/>
      <c r="C12" s="57"/>
      <c r="D12" s="57"/>
      <c r="E12" s="57"/>
      <c r="F12" s="57"/>
      <c r="G12" s="57"/>
      <c r="H12" s="57"/>
      <c r="I12" s="57"/>
    </row>
    <row r="13" spans="1:9">
      <c r="A13" s="58" t="s">
        <v>63</v>
      </c>
      <c r="B13" s="57"/>
      <c r="C13" s="57"/>
      <c r="D13" s="57"/>
      <c r="E13" s="57"/>
      <c r="F13" s="57"/>
      <c r="G13" s="57"/>
      <c r="H13" s="57"/>
      <c r="I13" s="57"/>
    </row>
    <row r="14" spans="1:9">
      <c r="A14" s="65"/>
      <c r="B14" s="57"/>
      <c r="C14" s="57"/>
      <c r="D14" s="57"/>
      <c r="E14" s="57"/>
      <c r="F14" s="57"/>
      <c r="G14" s="57"/>
      <c r="H14" s="57"/>
      <c r="I14" s="57"/>
    </row>
    <row r="15" spans="1:9">
      <c r="A15" s="64" t="s">
        <v>62</v>
      </c>
      <c r="B15" s="57"/>
      <c r="C15" s="57"/>
      <c r="D15" s="57"/>
      <c r="E15" s="57"/>
      <c r="F15" s="57"/>
      <c r="G15" s="57"/>
      <c r="H15" s="57"/>
      <c r="I15" s="57"/>
    </row>
    <row r="16" spans="1:9">
      <c r="A16" s="58" t="s">
        <v>61</v>
      </c>
      <c r="B16" s="57"/>
      <c r="C16" s="57"/>
      <c r="D16" s="57"/>
      <c r="E16" s="57"/>
      <c r="F16" s="57"/>
      <c r="G16" s="57"/>
      <c r="H16" s="57"/>
      <c r="I16" s="57"/>
    </row>
    <row r="17" spans="1:9">
      <c r="A17" s="61" t="s">
        <v>60</v>
      </c>
      <c r="B17" s="57"/>
      <c r="C17" s="57"/>
      <c r="D17" s="57"/>
      <c r="E17" s="57"/>
      <c r="F17" s="57"/>
      <c r="G17" s="57"/>
      <c r="H17" s="57"/>
      <c r="I17" s="57"/>
    </row>
    <row r="18" spans="1:9">
      <c r="A18" s="61" t="s">
        <v>59</v>
      </c>
      <c r="B18" s="57"/>
      <c r="C18" s="57"/>
      <c r="D18" s="57"/>
      <c r="E18" s="57"/>
      <c r="F18" s="57"/>
      <c r="G18" s="57"/>
      <c r="H18" s="57"/>
      <c r="I18" s="57"/>
    </row>
    <row r="19" spans="1:9">
      <c r="A19" s="61" t="s">
        <v>58</v>
      </c>
      <c r="B19" s="57"/>
      <c r="C19" s="57"/>
      <c r="D19" s="57"/>
      <c r="E19" s="57"/>
      <c r="F19" s="57"/>
      <c r="G19" s="57"/>
      <c r="H19" s="57"/>
      <c r="I19" s="57"/>
    </row>
    <row r="20" spans="1:9">
      <c r="A20" s="58" t="s">
        <v>57</v>
      </c>
      <c r="B20" s="57"/>
      <c r="C20" s="57"/>
      <c r="D20" s="57"/>
      <c r="E20" s="57"/>
      <c r="F20" s="57"/>
      <c r="G20" s="57"/>
      <c r="H20" s="57"/>
      <c r="I20" s="57"/>
    </row>
    <row r="21" spans="1:9" ht="24.95" customHeight="1">
      <c r="A21" s="63" t="s">
        <v>56</v>
      </c>
      <c r="B21" s="63"/>
      <c r="C21" s="63"/>
      <c r="D21" s="63"/>
      <c r="E21" s="63"/>
      <c r="F21" s="63"/>
      <c r="G21" s="63"/>
      <c r="H21" s="63"/>
      <c r="I21" s="63"/>
    </row>
    <row r="22" spans="1:9" ht="24.95" customHeight="1">
      <c r="A22" s="62" t="s">
        <v>55</v>
      </c>
      <c r="B22" s="62"/>
      <c r="C22" s="62"/>
      <c r="D22" s="62"/>
      <c r="E22" s="62"/>
      <c r="F22" s="62"/>
      <c r="G22" s="62"/>
      <c r="H22" s="62"/>
      <c r="I22" s="62"/>
    </row>
    <row r="23" spans="1:9" ht="24.95" customHeight="1">
      <c r="A23" s="62" t="s">
        <v>54</v>
      </c>
      <c r="B23" s="62"/>
      <c r="C23" s="62"/>
      <c r="D23" s="62"/>
      <c r="E23" s="62"/>
      <c r="F23" s="62"/>
      <c r="G23" s="62"/>
      <c r="H23" s="62"/>
      <c r="I23" s="62"/>
    </row>
    <row r="24" spans="1:9">
      <c r="A24" s="61" t="s">
        <v>53</v>
      </c>
      <c r="B24" s="57"/>
      <c r="C24" s="57"/>
      <c r="D24" s="57"/>
      <c r="E24" s="57"/>
      <c r="F24" s="57"/>
      <c r="G24" s="57"/>
      <c r="H24" s="57"/>
      <c r="I24" s="57"/>
    </row>
    <row r="25" spans="1:9" s="60" customFormat="1" ht="24.95" customHeight="1">
      <c r="A25" s="59" t="s">
        <v>52</v>
      </c>
      <c r="B25" s="59"/>
      <c r="C25" s="59"/>
      <c r="D25" s="59"/>
      <c r="E25" s="59"/>
      <c r="F25" s="59"/>
      <c r="G25" s="59"/>
      <c r="H25" s="59"/>
      <c r="I25" s="59"/>
    </row>
    <row r="26" spans="1:9" ht="84.95" customHeight="1">
      <c r="A26" s="59" t="s">
        <v>51</v>
      </c>
      <c r="B26" s="59"/>
      <c r="C26" s="59"/>
      <c r="D26" s="59"/>
      <c r="E26" s="59"/>
      <c r="F26" s="59"/>
      <c r="G26" s="59"/>
      <c r="H26" s="59"/>
      <c r="I26" s="59"/>
    </row>
    <row r="27" spans="1:9">
      <c r="A27" s="58" t="s">
        <v>50</v>
      </c>
      <c r="B27" s="57"/>
      <c r="C27" s="57"/>
      <c r="D27" s="57"/>
      <c r="E27" s="57"/>
      <c r="F27" s="57"/>
      <c r="G27" s="57"/>
      <c r="H27" s="57"/>
      <c r="I27" s="57"/>
    </row>
    <row r="28" spans="1:9">
      <c r="A28" s="58" t="s">
        <v>49</v>
      </c>
      <c r="B28" s="57"/>
      <c r="C28" s="57"/>
      <c r="D28" s="57"/>
      <c r="E28" s="57"/>
      <c r="F28" s="57"/>
      <c r="G28" s="57"/>
      <c r="H28" s="57"/>
      <c r="I28" s="57"/>
    </row>
    <row r="29" spans="1:9">
      <c r="A29" s="58" t="s">
        <v>48</v>
      </c>
      <c r="B29" s="57"/>
      <c r="C29" s="57"/>
      <c r="D29" s="57"/>
      <c r="E29" s="57"/>
      <c r="F29" s="57"/>
      <c r="G29" s="57"/>
      <c r="H29" s="57"/>
      <c r="I29" s="57"/>
    </row>
    <row r="30" spans="1:9" ht="30" customHeight="1">
      <c r="A30" s="59" t="s">
        <v>47</v>
      </c>
      <c r="B30" s="59"/>
      <c r="C30" s="59"/>
      <c r="D30" s="59"/>
      <c r="E30" s="59"/>
      <c r="F30" s="59"/>
      <c r="G30" s="59"/>
      <c r="H30" s="59"/>
      <c r="I30" s="59"/>
    </row>
    <row r="31" spans="1:9">
      <c r="A31" s="58" t="s">
        <v>46</v>
      </c>
      <c r="B31" s="57"/>
      <c r="C31" s="57"/>
      <c r="D31" s="57"/>
      <c r="E31" s="57"/>
      <c r="F31" s="57"/>
      <c r="G31" s="57"/>
      <c r="H31" s="57"/>
      <c r="I31" s="57"/>
    </row>
  </sheetData>
  <mergeCells count="7">
    <mergeCell ref="A30:I30"/>
    <mergeCell ref="A4:I4"/>
    <mergeCell ref="A26:I26"/>
    <mergeCell ref="A21:I21"/>
    <mergeCell ref="A22:I22"/>
    <mergeCell ref="A23:I23"/>
    <mergeCell ref="A25:I25"/>
  </mergeCells>
  <pageMargins left="0.7"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40"/>
  <sheetViews>
    <sheetView zoomScaleNormal="100" zoomScaleSheetLayoutView="98" workbookViewId="0">
      <selection activeCell="I30" sqref="I30"/>
    </sheetView>
  </sheetViews>
  <sheetFormatPr defaultRowHeight="12.75"/>
  <cols>
    <col min="1" max="1" width="19.5703125" style="21" customWidth="1"/>
    <col min="2" max="3" width="6.7109375" style="21" customWidth="1"/>
    <col min="4" max="4" width="8.42578125" style="21" bestFit="1" customWidth="1"/>
    <col min="5" max="6" width="6.7109375" style="21" customWidth="1"/>
    <col min="7" max="7" width="8.42578125" style="21" bestFit="1" customWidth="1"/>
    <col min="8" max="8" width="6.7109375" style="27" customWidth="1"/>
    <col min="9" max="9" width="6.7109375" style="21" customWidth="1"/>
    <col min="10" max="10" width="8.42578125" style="21" bestFit="1" customWidth="1"/>
    <col min="11" max="12" width="6.7109375" style="21" customWidth="1"/>
    <col min="13" max="13" width="8.42578125" style="21" bestFit="1" customWidth="1"/>
    <col min="14" max="16384" width="9.140625" style="21"/>
  </cols>
  <sheetData>
    <row r="1" spans="1:13">
      <c r="A1" s="51" t="s">
        <v>41</v>
      </c>
      <c r="B1" s="20"/>
      <c r="C1" s="20"/>
      <c r="D1" s="20"/>
      <c r="E1" s="20"/>
      <c r="F1" s="20"/>
      <c r="G1" s="20"/>
      <c r="H1" s="20"/>
    </row>
    <row r="2" spans="1:13">
      <c r="A2" s="51" t="s">
        <v>42</v>
      </c>
      <c r="B2" s="20"/>
      <c r="C2" s="20"/>
      <c r="D2" s="20"/>
      <c r="E2" s="20"/>
      <c r="F2" s="20"/>
      <c r="G2" s="20"/>
      <c r="H2" s="20"/>
    </row>
    <row r="3" spans="1:13">
      <c r="A3" s="19"/>
      <c r="B3" s="20"/>
      <c r="C3" s="20"/>
      <c r="D3" s="20"/>
      <c r="E3" s="20"/>
      <c r="F3" s="20"/>
      <c r="G3" s="20"/>
      <c r="H3" s="20"/>
    </row>
    <row r="4" spans="1:13">
      <c r="B4" s="55" t="s">
        <v>0</v>
      </c>
      <c r="C4" s="55"/>
      <c r="D4" s="55"/>
      <c r="E4" s="55" t="s">
        <v>1</v>
      </c>
      <c r="F4" s="55"/>
      <c r="G4" s="55"/>
      <c r="H4" s="55" t="s">
        <v>2</v>
      </c>
      <c r="I4" s="55"/>
      <c r="J4" s="55"/>
      <c r="K4" s="55" t="s">
        <v>3</v>
      </c>
      <c r="L4" s="55"/>
      <c r="M4" s="55"/>
    </row>
    <row r="5" spans="1:13">
      <c r="A5" s="19" t="s">
        <v>39</v>
      </c>
      <c r="B5" s="33">
        <v>2017</v>
      </c>
      <c r="C5" s="33">
        <v>2016</v>
      </c>
      <c r="D5" s="33" t="s">
        <v>38</v>
      </c>
      <c r="E5" s="33">
        <v>2017</v>
      </c>
      <c r="F5" s="33">
        <v>2016</v>
      </c>
      <c r="G5" s="33" t="s">
        <v>38</v>
      </c>
      <c r="H5" s="33">
        <v>2017</v>
      </c>
      <c r="I5" s="33">
        <v>2016</v>
      </c>
      <c r="J5" s="33" t="s">
        <v>38</v>
      </c>
      <c r="K5" s="33">
        <v>2017</v>
      </c>
      <c r="L5" s="33">
        <v>2016</v>
      </c>
      <c r="M5" s="33" t="s">
        <v>38</v>
      </c>
    </row>
    <row r="6" spans="1:13">
      <c r="A6" s="25" t="s">
        <v>18</v>
      </c>
      <c r="B6" s="34">
        <v>108</v>
      </c>
      <c r="C6" s="34">
        <v>86</v>
      </c>
      <c r="D6" s="35">
        <f>IFERROR((B6-C6)/C6, " ")</f>
        <v>0.2558139534883721</v>
      </c>
      <c r="E6" s="36">
        <v>35</v>
      </c>
      <c r="F6" s="36">
        <v>28</v>
      </c>
      <c r="G6" s="37">
        <f>IFERROR((E6-F6)/F6, " ")</f>
        <v>0.25</v>
      </c>
      <c r="H6" s="34">
        <v>37</v>
      </c>
      <c r="I6" s="38">
        <v>31</v>
      </c>
      <c r="J6" s="35">
        <f>IFERROR((H6-I6)/I6, " ")</f>
        <v>0.19354838709677419</v>
      </c>
      <c r="K6" s="39">
        <v>180</v>
      </c>
      <c r="L6" s="39">
        <v>145</v>
      </c>
      <c r="M6" s="37">
        <f>IFERROR((K6-L6)/L6, " ")</f>
        <v>0.2413793103448276</v>
      </c>
    </row>
    <row r="7" spans="1:13">
      <c r="A7" s="25" t="s">
        <v>19</v>
      </c>
      <c r="B7" s="34">
        <v>85</v>
      </c>
      <c r="C7" s="34">
        <v>80</v>
      </c>
      <c r="D7" s="35">
        <f>IFERROR((B7-C7)/C7, " ")</f>
        <v>6.25E-2</v>
      </c>
      <c r="E7" s="36">
        <v>14</v>
      </c>
      <c r="F7" s="36">
        <v>12</v>
      </c>
      <c r="G7" s="37">
        <f>IFERROR((E7-F7)/F7, " ")</f>
        <v>0.16666666666666666</v>
      </c>
      <c r="H7" s="34">
        <v>15</v>
      </c>
      <c r="I7" s="38">
        <v>12</v>
      </c>
      <c r="J7" s="35">
        <f>IFERROR((H7-I7)/I7, " ")</f>
        <v>0.25</v>
      </c>
      <c r="K7" s="39">
        <v>114</v>
      </c>
      <c r="L7" s="39">
        <v>104</v>
      </c>
      <c r="M7" s="37">
        <f>IFERROR((K7-L7)/L7, " ")</f>
        <v>9.6153846153846159E-2</v>
      </c>
    </row>
    <row r="8" spans="1:13">
      <c r="A8" s="19" t="s">
        <v>4</v>
      </c>
      <c r="B8" s="40">
        <v>193</v>
      </c>
      <c r="C8" s="40">
        <v>166</v>
      </c>
      <c r="D8" s="50">
        <f>IFERROR((B8-C8)/C8, " ")</f>
        <v>0.16265060240963855</v>
      </c>
      <c r="E8" s="40">
        <v>49</v>
      </c>
      <c r="F8" s="40">
        <v>40</v>
      </c>
      <c r="G8" s="50">
        <f>IFERROR((E8-F8)/F8, " ")</f>
        <v>0.22500000000000001</v>
      </c>
      <c r="H8" s="40">
        <v>52</v>
      </c>
      <c r="I8" s="40">
        <v>43</v>
      </c>
      <c r="J8" s="50">
        <f>IFERROR((H8-I8)/I8, " ")</f>
        <v>0.20930232558139536</v>
      </c>
      <c r="K8" s="40">
        <v>294</v>
      </c>
      <c r="L8" s="40">
        <v>249</v>
      </c>
      <c r="M8" s="50">
        <f>IFERROR((K8-L8)/L8, " ")</f>
        <v>0.18072289156626506</v>
      </c>
    </row>
    <row r="9" spans="1:13">
      <c r="A9" s="19"/>
      <c r="B9" s="20"/>
      <c r="C9" s="20"/>
      <c r="D9" s="20"/>
      <c r="E9" s="20"/>
      <c r="F9" s="20"/>
      <c r="G9" s="20"/>
      <c r="H9" s="20"/>
    </row>
    <row r="10" spans="1:13">
      <c r="A10" s="19"/>
      <c r="B10" s="20"/>
      <c r="C10" s="20"/>
      <c r="D10" s="20"/>
      <c r="E10" s="20"/>
      <c r="F10" s="20"/>
      <c r="G10" s="20"/>
      <c r="H10" s="20"/>
    </row>
    <row r="11" spans="1:13">
      <c r="A11" s="19"/>
      <c r="B11" s="20"/>
      <c r="C11" s="20"/>
      <c r="D11" s="20"/>
      <c r="E11" s="20"/>
      <c r="F11" s="20"/>
      <c r="G11" s="20"/>
      <c r="H11" s="20"/>
    </row>
    <row r="12" spans="1:13">
      <c r="A12" s="19"/>
      <c r="B12" s="20"/>
      <c r="C12" s="20"/>
      <c r="D12" s="20"/>
      <c r="E12" s="20"/>
      <c r="F12" s="20"/>
      <c r="G12" s="20"/>
      <c r="H12" s="20"/>
    </row>
    <row r="13" spans="1:13">
      <c r="B13" s="55" t="s">
        <v>0</v>
      </c>
      <c r="C13" s="55"/>
      <c r="D13" s="55"/>
      <c r="E13" s="55" t="s">
        <v>1</v>
      </c>
      <c r="F13" s="55"/>
      <c r="G13" s="55"/>
      <c r="H13" s="55" t="s">
        <v>2</v>
      </c>
      <c r="I13" s="55"/>
      <c r="J13" s="55"/>
      <c r="K13" s="55" t="s">
        <v>3</v>
      </c>
      <c r="L13" s="55"/>
      <c r="M13" s="55"/>
    </row>
    <row r="14" spans="1:13">
      <c r="A14" s="19" t="s">
        <v>20</v>
      </c>
      <c r="B14" s="33">
        <v>2017</v>
      </c>
      <c r="C14" s="33">
        <v>2016</v>
      </c>
      <c r="D14" s="33" t="s">
        <v>38</v>
      </c>
      <c r="E14" s="33">
        <v>2017</v>
      </c>
      <c r="F14" s="33">
        <v>2016</v>
      </c>
      <c r="G14" s="33" t="s">
        <v>38</v>
      </c>
      <c r="H14" s="33">
        <v>2017</v>
      </c>
      <c r="I14" s="33">
        <v>2016</v>
      </c>
      <c r="J14" s="33" t="s">
        <v>38</v>
      </c>
      <c r="K14" s="33">
        <v>2017</v>
      </c>
      <c r="L14" s="33">
        <v>2016</v>
      </c>
      <c r="M14" s="33" t="s">
        <v>38</v>
      </c>
    </row>
    <row r="15" spans="1:13">
      <c r="A15" s="25" t="s">
        <v>7</v>
      </c>
      <c r="B15" s="34">
        <v>48</v>
      </c>
      <c r="C15" s="34">
        <v>25</v>
      </c>
      <c r="D15" s="35">
        <f t="shared" ref="D15:D23" si="0">IFERROR((B15-C15)/C15, " ")</f>
        <v>0.92</v>
      </c>
      <c r="E15" s="36">
        <v>32</v>
      </c>
      <c r="F15" s="36">
        <v>22</v>
      </c>
      <c r="G15" s="37">
        <f t="shared" ref="G15:G23" si="1">IFERROR((E15-F15)/F15, " ")</f>
        <v>0.45454545454545453</v>
      </c>
      <c r="H15" s="34">
        <v>27</v>
      </c>
      <c r="I15" s="38">
        <v>24</v>
      </c>
      <c r="J15" s="35">
        <f t="shared" ref="J15:J23" si="2">IFERROR((H15-I15)/I15, " ")</f>
        <v>0.125</v>
      </c>
      <c r="K15" s="39">
        <v>107</v>
      </c>
      <c r="L15" s="39">
        <v>71</v>
      </c>
      <c r="M15" s="37">
        <f t="shared" ref="M15:M23" si="3">IFERROR((K15-L15)/L15, " ")</f>
        <v>0.50704225352112675</v>
      </c>
    </row>
    <row r="16" spans="1:13">
      <c r="A16" s="25" t="s">
        <v>9</v>
      </c>
      <c r="B16" s="34">
        <v>0</v>
      </c>
      <c r="C16" s="34">
        <v>0</v>
      </c>
      <c r="D16" s="35" t="str">
        <f t="shared" si="0"/>
        <v xml:space="preserve"> </v>
      </c>
      <c r="E16" s="36">
        <v>0</v>
      </c>
      <c r="F16" s="36">
        <v>0</v>
      </c>
      <c r="G16" s="37" t="str">
        <f t="shared" si="1"/>
        <v xml:space="preserve"> </v>
      </c>
      <c r="H16" s="34">
        <v>0</v>
      </c>
      <c r="I16" s="38">
        <v>0</v>
      </c>
      <c r="J16" s="35" t="str">
        <f t="shared" si="2"/>
        <v xml:space="preserve"> </v>
      </c>
      <c r="K16" s="39">
        <v>0</v>
      </c>
      <c r="L16" s="39">
        <v>0</v>
      </c>
      <c r="M16" s="37" t="str">
        <f t="shared" si="3"/>
        <v xml:space="preserve"> </v>
      </c>
    </row>
    <row r="17" spans="1:13">
      <c r="A17" s="25" t="s">
        <v>10</v>
      </c>
      <c r="B17" s="34">
        <v>10</v>
      </c>
      <c r="C17" s="34">
        <v>4</v>
      </c>
      <c r="D17" s="35">
        <f t="shared" si="0"/>
        <v>1.5</v>
      </c>
      <c r="E17" s="36">
        <v>0</v>
      </c>
      <c r="F17" s="36">
        <v>0</v>
      </c>
      <c r="G17" s="37" t="str">
        <f t="shared" si="1"/>
        <v xml:space="preserve"> </v>
      </c>
      <c r="H17" s="34">
        <v>0</v>
      </c>
      <c r="I17" s="38">
        <v>0</v>
      </c>
      <c r="J17" s="35" t="str">
        <f t="shared" si="2"/>
        <v xml:space="preserve"> </v>
      </c>
      <c r="K17" s="39">
        <v>10</v>
      </c>
      <c r="L17" s="39">
        <v>4</v>
      </c>
      <c r="M17" s="37">
        <f t="shared" si="3"/>
        <v>1.5</v>
      </c>
    </row>
    <row r="18" spans="1:13">
      <c r="A18" s="25" t="s">
        <v>11</v>
      </c>
      <c r="B18" s="34">
        <v>1</v>
      </c>
      <c r="C18" s="34">
        <v>4</v>
      </c>
      <c r="D18" s="35">
        <f t="shared" si="0"/>
        <v>-0.75</v>
      </c>
      <c r="E18" s="36">
        <v>0</v>
      </c>
      <c r="F18" s="36">
        <v>0</v>
      </c>
      <c r="G18" s="37" t="str">
        <f t="shared" si="1"/>
        <v xml:space="preserve"> </v>
      </c>
      <c r="H18" s="34">
        <v>0</v>
      </c>
      <c r="I18" s="38">
        <v>0</v>
      </c>
      <c r="J18" s="35" t="str">
        <f t="shared" si="2"/>
        <v xml:space="preserve"> </v>
      </c>
      <c r="K18" s="39">
        <v>1</v>
      </c>
      <c r="L18" s="39">
        <v>4</v>
      </c>
      <c r="M18" s="37">
        <f t="shared" si="3"/>
        <v>-0.75</v>
      </c>
    </row>
    <row r="19" spans="1:13">
      <c r="A19" s="25" t="s">
        <v>12</v>
      </c>
      <c r="B19" s="34">
        <v>8</v>
      </c>
      <c r="C19" s="34">
        <v>9</v>
      </c>
      <c r="D19" s="35">
        <f t="shared" si="0"/>
        <v>-0.1111111111111111</v>
      </c>
      <c r="E19" s="36">
        <v>1</v>
      </c>
      <c r="F19" s="36">
        <v>1</v>
      </c>
      <c r="G19" s="37">
        <f t="shared" si="1"/>
        <v>0</v>
      </c>
      <c r="H19" s="34">
        <v>2</v>
      </c>
      <c r="I19" s="38">
        <v>2</v>
      </c>
      <c r="J19" s="35">
        <f t="shared" si="2"/>
        <v>0</v>
      </c>
      <c r="K19" s="39">
        <v>11</v>
      </c>
      <c r="L19" s="39">
        <v>12</v>
      </c>
      <c r="M19" s="37">
        <f t="shared" si="3"/>
        <v>-8.3333333333333329E-2</v>
      </c>
    </row>
    <row r="20" spans="1:13">
      <c r="A20" s="25" t="s">
        <v>13</v>
      </c>
      <c r="B20" s="34">
        <v>5</v>
      </c>
      <c r="C20" s="34">
        <v>2</v>
      </c>
      <c r="D20" s="35">
        <f t="shared" si="0"/>
        <v>1.5</v>
      </c>
      <c r="E20" s="36">
        <v>0</v>
      </c>
      <c r="F20" s="36">
        <v>0</v>
      </c>
      <c r="G20" s="37" t="str">
        <f t="shared" si="1"/>
        <v xml:space="preserve"> </v>
      </c>
      <c r="H20" s="34">
        <v>1</v>
      </c>
      <c r="I20" s="38">
        <v>0</v>
      </c>
      <c r="J20" s="35" t="str">
        <f t="shared" si="2"/>
        <v xml:space="preserve"> </v>
      </c>
      <c r="K20" s="39">
        <v>6</v>
      </c>
      <c r="L20" s="39">
        <v>2</v>
      </c>
      <c r="M20" s="37">
        <f t="shared" si="3"/>
        <v>2</v>
      </c>
    </row>
    <row r="21" spans="1:13">
      <c r="A21" s="25" t="s">
        <v>14</v>
      </c>
      <c r="B21" s="34">
        <v>56</v>
      </c>
      <c r="C21" s="34">
        <v>39</v>
      </c>
      <c r="D21" s="35">
        <f t="shared" si="0"/>
        <v>0.4358974358974359</v>
      </c>
      <c r="E21" s="36">
        <v>4</v>
      </c>
      <c r="F21" s="36">
        <v>3</v>
      </c>
      <c r="G21" s="37">
        <f t="shared" si="1"/>
        <v>0.33333333333333331</v>
      </c>
      <c r="H21" s="34">
        <v>2</v>
      </c>
      <c r="I21" s="38">
        <v>1</v>
      </c>
      <c r="J21" s="35">
        <f t="shared" si="2"/>
        <v>1</v>
      </c>
      <c r="K21" s="39">
        <v>62</v>
      </c>
      <c r="L21" s="39">
        <v>43</v>
      </c>
      <c r="M21" s="37">
        <f t="shared" si="3"/>
        <v>0.44186046511627908</v>
      </c>
    </row>
    <row r="22" spans="1:13">
      <c r="A22" s="25" t="s">
        <v>15</v>
      </c>
      <c r="B22" s="34">
        <v>0</v>
      </c>
      <c r="C22" s="34">
        <v>0</v>
      </c>
      <c r="D22" s="35" t="str">
        <f t="shared" si="0"/>
        <v xml:space="preserve"> </v>
      </c>
      <c r="E22" s="36">
        <v>0</v>
      </c>
      <c r="F22" s="36">
        <v>0</v>
      </c>
      <c r="G22" s="37" t="str">
        <f t="shared" si="1"/>
        <v xml:space="preserve"> </v>
      </c>
      <c r="H22" s="34">
        <v>0</v>
      </c>
      <c r="I22" s="38">
        <v>0</v>
      </c>
      <c r="J22" s="35" t="str">
        <f t="shared" si="2"/>
        <v xml:space="preserve"> </v>
      </c>
      <c r="K22" s="39">
        <v>0</v>
      </c>
      <c r="L22" s="39">
        <v>0</v>
      </c>
      <c r="M22" s="37" t="str">
        <f t="shared" si="3"/>
        <v xml:space="preserve"> </v>
      </c>
    </row>
    <row r="23" spans="1:13">
      <c r="A23" s="25" t="s">
        <v>16</v>
      </c>
      <c r="B23" s="34">
        <v>58</v>
      </c>
      <c r="C23" s="34">
        <v>70</v>
      </c>
      <c r="D23" s="35">
        <f t="shared" si="0"/>
        <v>-0.17142857142857143</v>
      </c>
      <c r="E23" s="36">
        <v>9</v>
      </c>
      <c r="F23" s="36">
        <v>12</v>
      </c>
      <c r="G23" s="37">
        <f t="shared" si="1"/>
        <v>-0.25</v>
      </c>
      <c r="H23" s="34">
        <v>18</v>
      </c>
      <c r="I23" s="38">
        <v>14</v>
      </c>
      <c r="J23" s="35">
        <f t="shared" si="2"/>
        <v>0.2857142857142857</v>
      </c>
      <c r="K23" s="39">
        <v>85</v>
      </c>
      <c r="L23" s="39">
        <v>96</v>
      </c>
      <c r="M23" s="37">
        <f t="shared" si="3"/>
        <v>-0.11458333333333333</v>
      </c>
    </row>
    <row r="24" spans="1:13">
      <c r="A24" s="25" t="s">
        <v>17</v>
      </c>
      <c r="B24" s="34">
        <v>7</v>
      </c>
      <c r="C24" s="34">
        <v>13</v>
      </c>
      <c r="D24" s="35">
        <f>IFERROR((B24-C24)/C24, " ")</f>
        <v>-0.46153846153846156</v>
      </c>
      <c r="E24" s="36">
        <v>3</v>
      </c>
      <c r="F24" s="36">
        <v>2</v>
      </c>
      <c r="G24" s="37">
        <f>IFERROR((E24-F24)/F24, " ")</f>
        <v>0.5</v>
      </c>
      <c r="H24" s="34">
        <v>2</v>
      </c>
      <c r="I24" s="38">
        <v>2</v>
      </c>
      <c r="J24" s="35">
        <f>IFERROR((H24-I24)/I24, " ")</f>
        <v>0</v>
      </c>
      <c r="K24" s="39">
        <v>12</v>
      </c>
      <c r="L24" s="39">
        <v>17</v>
      </c>
      <c r="M24" s="37">
        <f>IFERROR((K24-L24)/L24, " ")</f>
        <v>-0.29411764705882354</v>
      </c>
    </row>
    <row r="25" spans="1:13">
      <c r="A25" s="19" t="s">
        <v>4</v>
      </c>
      <c r="B25" s="41">
        <v>193</v>
      </c>
      <c r="C25" s="41">
        <v>166</v>
      </c>
      <c r="D25" s="52">
        <f>IFERROR((B25-C25)/C25, " ")</f>
        <v>0.16265060240963855</v>
      </c>
      <c r="E25" s="41">
        <v>49</v>
      </c>
      <c r="F25" s="41">
        <v>40</v>
      </c>
      <c r="G25" s="52">
        <f>IFERROR((E25-F25)/F25, " ")</f>
        <v>0.22500000000000001</v>
      </c>
      <c r="H25" s="41">
        <v>52</v>
      </c>
      <c r="I25" s="41">
        <v>43</v>
      </c>
      <c r="J25" s="52">
        <f>IFERROR((H25-I25)/I25, " ")</f>
        <v>0.20930232558139536</v>
      </c>
      <c r="K25" s="41">
        <v>294</v>
      </c>
      <c r="L25" s="41">
        <v>249</v>
      </c>
      <c r="M25" s="52">
        <f>IFERROR((K25-L25)/L25, " ")</f>
        <v>0.18072289156626506</v>
      </c>
    </row>
    <row r="26" spans="1:13">
      <c r="A26" s="19"/>
      <c r="B26" s="20"/>
      <c r="C26" s="20"/>
      <c r="D26" s="20"/>
      <c r="E26" s="20"/>
      <c r="F26" s="20"/>
      <c r="G26" s="20"/>
      <c r="H26" s="20"/>
    </row>
    <row r="27" spans="1:13">
      <c r="A27" s="19"/>
      <c r="B27" s="20"/>
      <c r="C27" s="20"/>
      <c r="D27" s="20"/>
      <c r="E27" s="20"/>
      <c r="F27" s="20"/>
      <c r="G27" s="20"/>
      <c r="H27" s="20"/>
    </row>
    <row r="28" spans="1:13">
      <c r="A28" s="19"/>
      <c r="B28" s="20"/>
      <c r="C28" s="20"/>
      <c r="D28" s="20"/>
      <c r="E28" s="20"/>
      <c r="F28" s="20"/>
      <c r="G28" s="20"/>
      <c r="H28" s="20"/>
    </row>
    <row r="29" spans="1:13">
      <c r="A29" s="22"/>
      <c r="B29" s="22"/>
      <c r="C29" s="22"/>
      <c r="D29" s="22"/>
      <c r="E29" s="22"/>
      <c r="F29" s="22"/>
      <c r="G29" s="22"/>
      <c r="H29" s="23"/>
    </row>
    <row r="30" spans="1:13">
      <c r="A30" s="18"/>
      <c r="B30" s="18"/>
      <c r="C30" s="18"/>
      <c r="D30" s="18"/>
      <c r="E30" s="18"/>
      <c r="F30" s="18"/>
      <c r="G30" s="18"/>
      <c r="H30" s="24"/>
    </row>
    <row r="40" spans="1:1">
      <c r="A40" s="27"/>
    </row>
  </sheetData>
  <mergeCells count="8">
    <mergeCell ref="B4:D4"/>
    <mergeCell ref="E4:G4"/>
    <mergeCell ref="H4:J4"/>
    <mergeCell ref="K4:M4"/>
    <mergeCell ref="B13:D13"/>
    <mergeCell ref="E13:G13"/>
    <mergeCell ref="H13:J13"/>
    <mergeCell ref="K13:M13"/>
  </mergeCells>
  <pageMargins left="0.7" right="0.7" top="0.75" bottom="0.75" header="0.3" footer="0.5"/>
  <pageSetup orientation="landscape" r:id="rId1"/>
  <headerFooter>
    <oddHeader>&amp;CMellon College of Science</oddHeader>
    <oddFooter>&amp;CInstitutional Research and Analysis / Official Degrees Granted Academic Year 2017</oddFooter>
  </headerFooter>
  <rowBreaks count="1" manualBreakCount="1">
    <brk id="3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4"/>
  <sheetViews>
    <sheetView zoomScaleNormal="100" zoomScaleSheetLayoutView="93" workbookViewId="0">
      <selection activeCell="K23" sqref="K23"/>
    </sheetView>
  </sheetViews>
  <sheetFormatPr defaultRowHeight="12.75" customHeight="1"/>
  <cols>
    <col min="1" max="1" width="19.42578125" style="3" bestFit="1" customWidth="1"/>
    <col min="2" max="3" width="6.7109375" style="3" customWidth="1"/>
    <col min="4" max="4" width="8.42578125" style="3" bestFit="1" customWidth="1"/>
    <col min="5" max="6" width="6.7109375" style="3" customWidth="1"/>
    <col min="7" max="7" width="8.42578125" style="3" bestFit="1" customWidth="1"/>
    <col min="8" max="9" width="6.7109375" style="4" customWidth="1"/>
    <col min="10" max="10" width="8.42578125" style="3" bestFit="1" customWidth="1"/>
    <col min="11" max="12" width="6.7109375" style="3" customWidth="1"/>
    <col min="13" max="13" width="8.42578125" style="3" bestFit="1" customWidth="1"/>
    <col min="14" max="16384" width="9.140625" style="3"/>
  </cols>
  <sheetData>
    <row r="1" spans="1:13" ht="12.75" customHeight="1">
      <c r="A1" s="6" t="s">
        <v>43</v>
      </c>
    </row>
    <row r="2" spans="1:13" ht="12.75" customHeight="1">
      <c r="A2" s="6" t="s">
        <v>42</v>
      </c>
    </row>
    <row r="3" spans="1:13" ht="12.75" customHeight="1">
      <c r="A3" s="1"/>
    </row>
    <row r="4" spans="1:13" ht="12.75" customHeight="1">
      <c r="B4" s="55" t="s">
        <v>0</v>
      </c>
      <c r="C4" s="55"/>
      <c r="D4" s="55"/>
      <c r="E4" s="55" t="s">
        <v>1</v>
      </c>
      <c r="F4" s="55"/>
      <c r="G4" s="55"/>
      <c r="H4" s="55" t="s">
        <v>2</v>
      </c>
      <c r="I4" s="55"/>
      <c r="J4" s="55"/>
      <c r="K4" s="55" t="s">
        <v>3</v>
      </c>
      <c r="L4" s="55"/>
      <c r="M4" s="55"/>
    </row>
    <row r="5" spans="1:13" ht="12.75" customHeight="1">
      <c r="A5" s="2" t="s">
        <v>6</v>
      </c>
      <c r="B5" s="33">
        <v>2017</v>
      </c>
      <c r="C5" s="33">
        <v>2016</v>
      </c>
      <c r="D5" s="33" t="s">
        <v>38</v>
      </c>
      <c r="E5" s="33">
        <v>2017</v>
      </c>
      <c r="F5" s="33">
        <v>2016</v>
      </c>
      <c r="G5" s="33" t="s">
        <v>38</v>
      </c>
      <c r="H5" s="33">
        <v>2017</v>
      </c>
      <c r="I5" s="33">
        <v>2016</v>
      </c>
      <c r="J5" s="33" t="s">
        <v>38</v>
      </c>
      <c r="K5" s="33">
        <v>2017</v>
      </c>
      <c r="L5" s="33">
        <v>2016</v>
      </c>
      <c r="M5" s="33" t="s">
        <v>38</v>
      </c>
    </row>
    <row r="6" spans="1:13" ht="12.75" customHeight="1">
      <c r="A6" s="5" t="s">
        <v>30</v>
      </c>
      <c r="B6" s="42">
        <v>55</v>
      </c>
      <c r="C6" s="42">
        <v>49</v>
      </c>
      <c r="D6" s="35">
        <f t="shared" ref="D6:D9" si="0">IFERROR((B6-C6)/C6, " ")</f>
        <v>0.12244897959183673</v>
      </c>
      <c r="E6" s="43">
        <v>22</v>
      </c>
      <c r="F6" s="44">
        <v>16</v>
      </c>
      <c r="G6" s="37">
        <f t="shared" ref="G6:G9" si="1">IFERROR((E6-F6)/F6, " ")</f>
        <v>0.375</v>
      </c>
      <c r="H6" s="45">
        <v>11</v>
      </c>
      <c r="I6" s="45">
        <v>10</v>
      </c>
      <c r="J6" s="35">
        <f t="shared" ref="J6:J9" si="2">IFERROR((H6-I6)/I6, " ")</f>
        <v>0.1</v>
      </c>
      <c r="K6" s="43">
        <v>88</v>
      </c>
      <c r="L6" s="43">
        <v>75</v>
      </c>
      <c r="M6" s="37">
        <f t="shared" ref="M6:M9" si="3">IFERROR((K6-L6)/L6, " ")</f>
        <v>0.17333333333333334</v>
      </c>
    </row>
    <row r="7" spans="1:13" ht="12.75" customHeight="1">
      <c r="A7" s="5" t="s">
        <v>31</v>
      </c>
      <c r="B7" s="42">
        <v>30</v>
      </c>
      <c r="C7" s="42">
        <v>36</v>
      </c>
      <c r="D7" s="35">
        <f t="shared" si="0"/>
        <v>-0.16666666666666666</v>
      </c>
      <c r="E7" s="43">
        <v>6</v>
      </c>
      <c r="F7" s="44">
        <v>6</v>
      </c>
      <c r="G7" s="37">
        <f t="shared" si="1"/>
        <v>0</v>
      </c>
      <c r="H7" s="45">
        <v>20</v>
      </c>
      <c r="I7" s="45">
        <v>9</v>
      </c>
      <c r="J7" s="35">
        <f t="shared" si="2"/>
        <v>1.2222222222222223</v>
      </c>
      <c r="K7" s="43">
        <v>56</v>
      </c>
      <c r="L7" s="43">
        <v>51</v>
      </c>
      <c r="M7" s="37">
        <f t="shared" si="3"/>
        <v>9.8039215686274508E-2</v>
      </c>
    </row>
    <row r="8" spans="1:13" ht="12.75" customHeight="1">
      <c r="A8" s="5" t="s">
        <v>32</v>
      </c>
      <c r="B8" s="42">
        <v>84</v>
      </c>
      <c r="C8" s="42">
        <v>60</v>
      </c>
      <c r="D8" s="35">
        <f t="shared" si="0"/>
        <v>0.4</v>
      </c>
      <c r="E8" s="43">
        <v>9</v>
      </c>
      <c r="F8" s="44">
        <v>6</v>
      </c>
      <c r="G8" s="37">
        <f t="shared" si="1"/>
        <v>0.5</v>
      </c>
      <c r="H8" s="45">
        <v>9</v>
      </c>
      <c r="I8" s="45">
        <v>9</v>
      </c>
      <c r="J8" s="35">
        <f t="shared" si="2"/>
        <v>0</v>
      </c>
      <c r="K8" s="43">
        <v>102</v>
      </c>
      <c r="L8" s="43">
        <v>75</v>
      </c>
      <c r="M8" s="37">
        <f t="shared" si="3"/>
        <v>0.36</v>
      </c>
    </row>
    <row r="9" spans="1:13" ht="12.75" customHeight="1">
      <c r="A9" s="5" t="s">
        <v>33</v>
      </c>
      <c r="B9" s="42">
        <v>21</v>
      </c>
      <c r="C9" s="42">
        <v>18</v>
      </c>
      <c r="D9" s="35">
        <f t="shared" si="0"/>
        <v>0.16666666666666666</v>
      </c>
      <c r="E9" s="43">
        <v>12</v>
      </c>
      <c r="F9" s="44">
        <v>12</v>
      </c>
      <c r="G9" s="37">
        <f t="shared" si="1"/>
        <v>0</v>
      </c>
      <c r="H9" s="45">
        <v>12</v>
      </c>
      <c r="I9" s="45">
        <v>15</v>
      </c>
      <c r="J9" s="35">
        <f t="shared" si="2"/>
        <v>-0.2</v>
      </c>
      <c r="K9" s="43">
        <v>45</v>
      </c>
      <c r="L9" s="43">
        <v>45</v>
      </c>
      <c r="M9" s="37">
        <f t="shared" si="3"/>
        <v>0</v>
      </c>
    </row>
    <row r="10" spans="1:13" ht="12.75" customHeight="1">
      <c r="A10" s="5" t="s">
        <v>5</v>
      </c>
      <c r="B10" s="42">
        <v>3</v>
      </c>
      <c r="C10" s="42">
        <v>3</v>
      </c>
      <c r="D10" s="35">
        <f>IFERROR((B10-C10)/C10, " ")</f>
        <v>0</v>
      </c>
      <c r="E10" s="43">
        <v>0</v>
      </c>
      <c r="F10" s="44">
        <v>0</v>
      </c>
      <c r="G10" s="37" t="str">
        <f>IFERROR((E10-F10)/F10, " ")</f>
        <v xml:space="preserve"> </v>
      </c>
      <c r="H10" s="45">
        <v>0</v>
      </c>
      <c r="I10" s="45">
        <v>0</v>
      </c>
      <c r="J10" s="35" t="str">
        <f>IFERROR((H10-I10)/I10, " ")</f>
        <v xml:space="preserve"> </v>
      </c>
      <c r="K10" s="43">
        <v>3</v>
      </c>
      <c r="L10" s="43">
        <v>3</v>
      </c>
      <c r="M10" s="37">
        <f>IFERROR((K10-L10)/L10, " ")</f>
        <v>0</v>
      </c>
    </row>
    <row r="11" spans="1:13" ht="12.75" customHeight="1">
      <c r="A11" s="2" t="s">
        <v>4</v>
      </c>
      <c r="B11" s="53">
        <v>193</v>
      </c>
      <c r="C11" s="53">
        <v>166</v>
      </c>
      <c r="D11" s="54">
        <f>IFERROR((B11-C11)/C11, " ")</f>
        <v>0.16265060240963855</v>
      </c>
      <c r="E11" s="53">
        <v>49</v>
      </c>
      <c r="F11" s="53">
        <v>40</v>
      </c>
      <c r="G11" s="54">
        <f>IFERROR((E11-F11)/F11, " ")</f>
        <v>0.22500000000000001</v>
      </c>
      <c r="H11" s="53">
        <v>52</v>
      </c>
      <c r="I11" s="53">
        <v>43</v>
      </c>
      <c r="J11" s="54">
        <f>IFERROR((H11-I11)/I11, " ")</f>
        <v>0.20930232558139536</v>
      </c>
      <c r="K11" s="53">
        <v>294</v>
      </c>
      <c r="L11" s="53">
        <v>249</v>
      </c>
      <c r="M11" s="54">
        <f>IFERROR((K11-L11)/L11, " ")</f>
        <v>0.18072289156626506</v>
      </c>
    </row>
    <row r="12" spans="1:13" ht="12.75" customHeight="1">
      <c r="A12" s="1"/>
    </row>
    <row r="14" spans="1:13" ht="12.75" customHeight="1">
      <c r="C14" s="3" t="s">
        <v>40</v>
      </c>
    </row>
  </sheetData>
  <mergeCells count="4">
    <mergeCell ref="K4:M4"/>
    <mergeCell ref="B4:D4"/>
    <mergeCell ref="E4:G4"/>
    <mergeCell ref="H4:J4"/>
  </mergeCells>
  <pageMargins left="0.7" right="0.7" top="0.75" bottom="0.75" header="0.3" footer="0.5"/>
  <pageSetup orientation="landscape" r:id="rId1"/>
  <headerFooter>
    <oddHeader>&amp;CMellon College of Science</oddHeader>
    <oddFooter>&amp;CInstitutional Research and Analysis / Official Degrees Granted Academic Year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R118"/>
  <sheetViews>
    <sheetView zoomScaleNormal="100" zoomScaleSheetLayoutView="100" workbookViewId="0">
      <selection activeCell="N36" sqref="N36"/>
    </sheetView>
  </sheetViews>
  <sheetFormatPr defaultRowHeight="12.75"/>
  <cols>
    <col min="1" max="1" width="18.7109375" style="8" customWidth="1"/>
    <col min="2" max="2" width="8.7109375" style="8" customWidth="1"/>
    <col min="3" max="3" width="9.5703125" style="8" customWidth="1"/>
    <col min="4" max="4" width="7.7109375" style="16" customWidth="1"/>
    <col min="5" max="6" width="7.7109375" style="8" customWidth="1"/>
    <col min="7" max="8" width="8.7109375" style="8" customWidth="1"/>
    <col min="9" max="13" width="7.7109375" style="8" customWidth="1"/>
    <col min="14" max="14" width="18.7109375" style="9" customWidth="1"/>
    <col min="15" max="15" width="8.7109375" style="9" customWidth="1"/>
    <col min="16" max="16" width="9.7109375" style="9" customWidth="1"/>
    <col min="17" max="19" width="7.7109375" style="9" customWidth="1"/>
    <col min="20" max="20" width="8.42578125" style="9" customWidth="1"/>
    <col min="21" max="21" width="8" style="9" customWidth="1"/>
    <col min="22" max="26" width="7.7109375" style="9" customWidth="1"/>
    <col min="27" max="252" width="9.140625" style="9"/>
    <col min="253" max="16384" width="9.140625" style="8"/>
  </cols>
  <sheetData>
    <row r="1" spans="1:26">
      <c r="A1" s="6" t="s">
        <v>43</v>
      </c>
    </row>
    <row r="2" spans="1:26">
      <c r="A2" s="6" t="s">
        <v>44</v>
      </c>
    </row>
    <row r="3" spans="1:26">
      <c r="A3" s="17"/>
    </row>
    <row r="4" spans="1:26">
      <c r="C4" s="56" t="s">
        <v>19</v>
      </c>
      <c r="D4" s="56"/>
      <c r="E4" s="56"/>
      <c r="F4" s="56"/>
      <c r="G4" s="56"/>
      <c r="H4" s="56"/>
      <c r="I4" s="56"/>
      <c r="J4" s="56"/>
      <c r="K4" s="56"/>
      <c r="L4" s="56"/>
      <c r="M4" s="56"/>
      <c r="N4" s="8"/>
      <c r="O4" s="8"/>
      <c r="P4" s="56" t="s">
        <v>29</v>
      </c>
      <c r="Q4" s="56"/>
      <c r="R4" s="56"/>
      <c r="S4" s="56"/>
      <c r="T4" s="56"/>
      <c r="U4" s="56"/>
      <c r="V4" s="56"/>
      <c r="W4" s="56"/>
      <c r="X4" s="56"/>
      <c r="Y4" s="56"/>
      <c r="Z4" s="56"/>
    </row>
    <row r="5" spans="1:26" ht="33.75">
      <c r="A5" s="10" t="s">
        <v>6</v>
      </c>
      <c r="B5" s="10" t="s">
        <v>8</v>
      </c>
      <c r="C5" s="26" t="s">
        <v>7</v>
      </c>
      <c r="D5" s="26" t="s">
        <v>9</v>
      </c>
      <c r="E5" s="26" t="s">
        <v>24</v>
      </c>
      <c r="F5" s="26" t="s">
        <v>25</v>
      </c>
      <c r="G5" s="26" t="s">
        <v>12</v>
      </c>
      <c r="H5" s="26" t="s">
        <v>13</v>
      </c>
      <c r="I5" s="26" t="s">
        <v>26</v>
      </c>
      <c r="J5" s="26" t="s">
        <v>15</v>
      </c>
      <c r="K5" s="26" t="s">
        <v>27</v>
      </c>
      <c r="L5" s="26" t="s">
        <v>17</v>
      </c>
      <c r="M5" s="26" t="s">
        <v>3</v>
      </c>
      <c r="N5" s="10" t="s">
        <v>6</v>
      </c>
      <c r="O5" s="10" t="s">
        <v>8</v>
      </c>
      <c r="P5" s="26" t="s">
        <v>7</v>
      </c>
      <c r="Q5" s="26" t="s">
        <v>9</v>
      </c>
      <c r="R5" s="26" t="s">
        <v>24</v>
      </c>
      <c r="S5" s="26" t="s">
        <v>25</v>
      </c>
      <c r="T5" s="26" t="s">
        <v>12</v>
      </c>
      <c r="U5" s="26" t="s">
        <v>13</v>
      </c>
      <c r="V5" s="26" t="s">
        <v>26</v>
      </c>
      <c r="W5" s="26" t="s">
        <v>15</v>
      </c>
      <c r="X5" s="26" t="s">
        <v>27</v>
      </c>
      <c r="Y5" s="26" t="s">
        <v>17</v>
      </c>
      <c r="Z5" s="26" t="s">
        <v>3</v>
      </c>
    </row>
    <row r="6" spans="1:26" ht="12.75" customHeight="1">
      <c r="A6" s="14" t="s">
        <v>30</v>
      </c>
      <c r="B6" s="14" t="s">
        <v>22</v>
      </c>
      <c r="C6" s="47">
        <v>3</v>
      </c>
      <c r="D6" s="47">
        <v>0</v>
      </c>
      <c r="E6" s="47">
        <v>5</v>
      </c>
      <c r="F6" s="47">
        <v>0</v>
      </c>
      <c r="G6" s="47">
        <v>0</v>
      </c>
      <c r="H6" s="47">
        <v>1</v>
      </c>
      <c r="I6" s="47">
        <v>11</v>
      </c>
      <c r="J6" s="47">
        <v>0</v>
      </c>
      <c r="K6" s="47">
        <v>12</v>
      </c>
      <c r="L6" s="47">
        <v>4</v>
      </c>
      <c r="M6" s="47">
        <v>36</v>
      </c>
      <c r="N6" s="14" t="s">
        <v>30</v>
      </c>
      <c r="O6" s="14" t="s">
        <v>22</v>
      </c>
      <c r="P6" s="47">
        <v>2</v>
      </c>
      <c r="Q6" s="47">
        <v>0</v>
      </c>
      <c r="R6" s="47">
        <v>2</v>
      </c>
      <c r="S6" s="47">
        <v>1</v>
      </c>
      <c r="T6" s="47">
        <v>1</v>
      </c>
      <c r="U6" s="47">
        <v>0</v>
      </c>
      <c r="V6" s="47">
        <v>7</v>
      </c>
      <c r="W6" s="47">
        <v>0</v>
      </c>
      <c r="X6" s="47">
        <v>6</v>
      </c>
      <c r="Y6" s="47">
        <v>0</v>
      </c>
      <c r="Z6" s="47">
        <v>19</v>
      </c>
    </row>
    <row r="7" spans="1:26" ht="12.75" customHeight="1">
      <c r="B7" s="14" t="s">
        <v>23</v>
      </c>
      <c r="C7" s="47">
        <v>10</v>
      </c>
      <c r="D7" s="47">
        <v>0</v>
      </c>
      <c r="E7" s="47">
        <v>0</v>
      </c>
      <c r="F7" s="47">
        <v>0</v>
      </c>
      <c r="G7" s="47">
        <v>0</v>
      </c>
      <c r="H7" s="47">
        <v>0</v>
      </c>
      <c r="I7" s="47">
        <v>1</v>
      </c>
      <c r="J7" s="47">
        <v>0</v>
      </c>
      <c r="K7" s="47">
        <v>0</v>
      </c>
      <c r="L7" s="47">
        <v>1</v>
      </c>
      <c r="M7" s="47">
        <v>12</v>
      </c>
      <c r="N7" s="8"/>
      <c r="O7" s="14" t="s">
        <v>23</v>
      </c>
      <c r="P7" s="47">
        <v>9</v>
      </c>
      <c r="Q7" s="47">
        <v>0</v>
      </c>
      <c r="R7" s="47">
        <v>0</v>
      </c>
      <c r="S7" s="47">
        <v>0</v>
      </c>
      <c r="T7" s="47">
        <v>0</v>
      </c>
      <c r="U7" s="47">
        <v>0</v>
      </c>
      <c r="V7" s="47">
        <v>0</v>
      </c>
      <c r="W7" s="47">
        <v>0</v>
      </c>
      <c r="X7" s="47">
        <v>1</v>
      </c>
      <c r="Y7" s="47">
        <v>0</v>
      </c>
      <c r="Z7" s="47">
        <v>10</v>
      </c>
    </row>
    <row r="8" spans="1:26" ht="12.75" customHeight="1">
      <c r="B8" s="14" t="s">
        <v>2</v>
      </c>
      <c r="C8" s="47">
        <v>2</v>
      </c>
      <c r="D8" s="47">
        <v>0</v>
      </c>
      <c r="E8" s="47">
        <v>0</v>
      </c>
      <c r="F8" s="47">
        <v>0</v>
      </c>
      <c r="G8" s="47">
        <v>0</v>
      </c>
      <c r="H8" s="47">
        <v>0</v>
      </c>
      <c r="I8" s="47">
        <v>1</v>
      </c>
      <c r="J8" s="47">
        <v>0</v>
      </c>
      <c r="K8" s="47">
        <v>2</v>
      </c>
      <c r="L8" s="47">
        <v>0</v>
      </c>
      <c r="M8" s="47">
        <v>5</v>
      </c>
      <c r="N8" s="8"/>
      <c r="O8" s="14" t="s">
        <v>2</v>
      </c>
      <c r="P8" s="47">
        <v>1</v>
      </c>
      <c r="Q8" s="47">
        <v>0</v>
      </c>
      <c r="R8" s="47">
        <v>0</v>
      </c>
      <c r="S8" s="47">
        <v>0</v>
      </c>
      <c r="T8" s="47">
        <v>0</v>
      </c>
      <c r="U8" s="47">
        <v>0</v>
      </c>
      <c r="V8" s="47">
        <v>0</v>
      </c>
      <c r="W8" s="47">
        <v>0</v>
      </c>
      <c r="X8" s="47">
        <v>5</v>
      </c>
      <c r="Y8" s="47">
        <v>0</v>
      </c>
      <c r="Z8" s="47">
        <v>6</v>
      </c>
    </row>
    <row r="9" spans="1:26" ht="12.75" customHeight="1">
      <c r="B9" s="10" t="s">
        <v>3</v>
      </c>
      <c r="C9" s="48">
        <v>15</v>
      </c>
      <c r="D9" s="48">
        <v>0</v>
      </c>
      <c r="E9" s="48">
        <v>5</v>
      </c>
      <c r="F9" s="48">
        <v>0</v>
      </c>
      <c r="G9" s="48">
        <v>0</v>
      </c>
      <c r="H9" s="48">
        <v>1</v>
      </c>
      <c r="I9" s="48">
        <v>13</v>
      </c>
      <c r="J9" s="48">
        <v>0</v>
      </c>
      <c r="K9" s="48">
        <v>14</v>
      </c>
      <c r="L9" s="48">
        <v>5</v>
      </c>
      <c r="M9" s="48">
        <v>53</v>
      </c>
      <c r="N9" s="8"/>
      <c r="O9" s="10" t="s">
        <v>3</v>
      </c>
      <c r="P9" s="48">
        <v>12</v>
      </c>
      <c r="Q9" s="48">
        <v>0</v>
      </c>
      <c r="R9" s="48">
        <v>2</v>
      </c>
      <c r="S9" s="48">
        <v>1</v>
      </c>
      <c r="T9" s="48">
        <v>1</v>
      </c>
      <c r="U9" s="48">
        <v>0</v>
      </c>
      <c r="V9" s="48">
        <v>7</v>
      </c>
      <c r="W9" s="48">
        <v>0</v>
      </c>
      <c r="X9" s="48">
        <v>12</v>
      </c>
      <c r="Y9" s="48">
        <v>0</v>
      </c>
      <c r="Z9" s="48">
        <v>35</v>
      </c>
    </row>
    <row r="10" spans="1:26" ht="12.75" customHeight="1">
      <c r="A10" s="14" t="s">
        <v>31</v>
      </c>
      <c r="B10" s="14" t="s">
        <v>22</v>
      </c>
      <c r="C10" s="47">
        <v>2</v>
      </c>
      <c r="D10" s="47">
        <v>0</v>
      </c>
      <c r="E10" s="47">
        <v>0</v>
      </c>
      <c r="F10" s="47">
        <v>0</v>
      </c>
      <c r="G10" s="47">
        <v>3</v>
      </c>
      <c r="H10" s="47">
        <v>0</v>
      </c>
      <c r="I10" s="47">
        <v>11</v>
      </c>
      <c r="J10" s="47">
        <v>0</v>
      </c>
      <c r="K10" s="47">
        <v>2</v>
      </c>
      <c r="L10" s="47">
        <v>0</v>
      </c>
      <c r="M10" s="47">
        <v>18</v>
      </c>
      <c r="N10" s="14" t="s">
        <v>31</v>
      </c>
      <c r="O10" s="14" t="s">
        <v>22</v>
      </c>
      <c r="P10" s="47">
        <v>1</v>
      </c>
      <c r="Q10" s="47">
        <v>0</v>
      </c>
      <c r="R10" s="47">
        <v>0</v>
      </c>
      <c r="S10" s="47">
        <v>0</v>
      </c>
      <c r="T10" s="47">
        <v>2</v>
      </c>
      <c r="U10" s="47">
        <v>0</v>
      </c>
      <c r="V10" s="47">
        <v>3</v>
      </c>
      <c r="W10" s="47">
        <v>0</v>
      </c>
      <c r="X10" s="47">
        <v>6</v>
      </c>
      <c r="Y10" s="47">
        <v>0</v>
      </c>
      <c r="Z10" s="47">
        <v>12</v>
      </c>
    </row>
    <row r="11" spans="1:26" ht="12.75" customHeight="1">
      <c r="B11" s="14" t="s">
        <v>23</v>
      </c>
      <c r="C11" s="47">
        <v>0</v>
      </c>
      <c r="D11" s="47">
        <v>0</v>
      </c>
      <c r="E11" s="47">
        <v>0</v>
      </c>
      <c r="F11" s="47">
        <v>0</v>
      </c>
      <c r="G11" s="47">
        <v>0</v>
      </c>
      <c r="H11" s="47">
        <v>0</v>
      </c>
      <c r="I11" s="47">
        <v>0</v>
      </c>
      <c r="J11" s="47">
        <v>0</v>
      </c>
      <c r="K11" s="47">
        <v>1</v>
      </c>
      <c r="L11" s="47">
        <v>0</v>
      </c>
      <c r="M11" s="47">
        <v>1</v>
      </c>
      <c r="N11" s="8"/>
      <c r="O11" s="14" t="s">
        <v>23</v>
      </c>
      <c r="P11" s="47">
        <v>2</v>
      </c>
      <c r="Q11" s="47">
        <v>0</v>
      </c>
      <c r="R11" s="47">
        <v>0</v>
      </c>
      <c r="S11" s="47">
        <v>0</v>
      </c>
      <c r="T11" s="47">
        <v>1</v>
      </c>
      <c r="U11" s="47">
        <v>0</v>
      </c>
      <c r="V11" s="47">
        <v>1</v>
      </c>
      <c r="W11" s="47">
        <v>0</v>
      </c>
      <c r="X11" s="47">
        <v>1</v>
      </c>
      <c r="Y11" s="47">
        <v>0</v>
      </c>
      <c r="Z11" s="47">
        <v>5</v>
      </c>
    </row>
    <row r="12" spans="1:26" ht="12.75" customHeight="1">
      <c r="B12" s="14" t="s">
        <v>2</v>
      </c>
      <c r="C12" s="47">
        <v>5</v>
      </c>
      <c r="D12" s="47">
        <v>0</v>
      </c>
      <c r="E12" s="47">
        <v>0</v>
      </c>
      <c r="F12" s="47">
        <v>0</v>
      </c>
      <c r="G12" s="47">
        <v>0</v>
      </c>
      <c r="H12" s="47">
        <v>0</v>
      </c>
      <c r="I12" s="47">
        <v>0</v>
      </c>
      <c r="J12" s="47">
        <v>0</v>
      </c>
      <c r="K12" s="47">
        <v>1</v>
      </c>
      <c r="L12" s="47">
        <v>1</v>
      </c>
      <c r="M12" s="47">
        <v>7</v>
      </c>
      <c r="N12" s="8"/>
      <c r="O12" s="14" t="s">
        <v>2</v>
      </c>
      <c r="P12" s="47">
        <v>6</v>
      </c>
      <c r="Q12" s="47">
        <v>0</v>
      </c>
      <c r="R12" s="47">
        <v>0</v>
      </c>
      <c r="S12" s="47">
        <v>0</v>
      </c>
      <c r="T12" s="47">
        <v>1</v>
      </c>
      <c r="U12" s="47">
        <v>1</v>
      </c>
      <c r="V12" s="47">
        <v>1</v>
      </c>
      <c r="W12" s="47">
        <v>0</v>
      </c>
      <c r="X12" s="47">
        <v>3</v>
      </c>
      <c r="Y12" s="47">
        <v>1</v>
      </c>
      <c r="Z12" s="47">
        <v>13</v>
      </c>
    </row>
    <row r="13" spans="1:26" ht="12.75" customHeight="1">
      <c r="B13" s="10" t="s">
        <v>3</v>
      </c>
      <c r="C13" s="48">
        <v>7</v>
      </c>
      <c r="D13" s="48">
        <v>0</v>
      </c>
      <c r="E13" s="48">
        <v>0</v>
      </c>
      <c r="F13" s="48">
        <v>0</v>
      </c>
      <c r="G13" s="48">
        <v>3</v>
      </c>
      <c r="H13" s="48">
        <v>0</v>
      </c>
      <c r="I13" s="48">
        <v>11</v>
      </c>
      <c r="J13" s="48">
        <v>0</v>
      </c>
      <c r="K13" s="48">
        <v>4</v>
      </c>
      <c r="L13" s="48">
        <v>1</v>
      </c>
      <c r="M13" s="48">
        <v>26</v>
      </c>
      <c r="N13" s="8"/>
      <c r="O13" s="10" t="s">
        <v>3</v>
      </c>
      <c r="P13" s="48">
        <v>9</v>
      </c>
      <c r="Q13" s="48">
        <v>0</v>
      </c>
      <c r="R13" s="48">
        <v>0</v>
      </c>
      <c r="S13" s="48">
        <v>0</v>
      </c>
      <c r="T13" s="48">
        <v>4</v>
      </c>
      <c r="U13" s="48">
        <v>1</v>
      </c>
      <c r="V13" s="48">
        <v>5</v>
      </c>
      <c r="W13" s="48">
        <v>0</v>
      </c>
      <c r="X13" s="48">
        <v>10</v>
      </c>
      <c r="Y13" s="48">
        <v>1</v>
      </c>
      <c r="Z13" s="48">
        <v>30</v>
      </c>
    </row>
    <row r="14" spans="1:26" ht="12.75" customHeight="1">
      <c r="A14" s="14" t="s">
        <v>32</v>
      </c>
      <c r="B14" s="14" t="s">
        <v>22</v>
      </c>
      <c r="C14" s="47">
        <v>12</v>
      </c>
      <c r="D14" s="47">
        <v>0</v>
      </c>
      <c r="E14" s="47">
        <v>0</v>
      </c>
      <c r="F14" s="47">
        <v>0</v>
      </c>
      <c r="G14" s="47">
        <v>0</v>
      </c>
      <c r="H14" s="47">
        <v>1</v>
      </c>
      <c r="I14" s="47">
        <v>7</v>
      </c>
      <c r="J14" s="47">
        <v>0</v>
      </c>
      <c r="K14" s="47">
        <v>5</v>
      </c>
      <c r="L14" s="47">
        <v>0</v>
      </c>
      <c r="M14" s="47">
        <v>25</v>
      </c>
      <c r="N14" s="14" t="s">
        <v>32</v>
      </c>
      <c r="O14" s="14" t="s">
        <v>22</v>
      </c>
      <c r="P14" s="47">
        <v>22</v>
      </c>
      <c r="Q14" s="47">
        <v>0</v>
      </c>
      <c r="R14" s="47">
        <v>1</v>
      </c>
      <c r="S14" s="47">
        <v>0</v>
      </c>
      <c r="T14" s="47">
        <v>1</v>
      </c>
      <c r="U14" s="47">
        <v>1</v>
      </c>
      <c r="V14" s="47">
        <v>16</v>
      </c>
      <c r="W14" s="47">
        <v>0</v>
      </c>
      <c r="X14" s="47">
        <v>17</v>
      </c>
      <c r="Y14" s="47">
        <v>1</v>
      </c>
      <c r="Z14" s="47">
        <v>59</v>
      </c>
    </row>
    <row r="15" spans="1:26" ht="12.75" customHeight="1">
      <c r="B15" s="14" t="s">
        <v>23</v>
      </c>
      <c r="C15" s="47">
        <v>0</v>
      </c>
      <c r="D15" s="47">
        <v>0</v>
      </c>
      <c r="E15" s="47">
        <v>0</v>
      </c>
      <c r="F15" s="47">
        <v>0</v>
      </c>
      <c r="G15" s="47">
        <v>0</v>
      </c>
      <c r="H15" s="47">
        <v>0</v>
      </c>
      <c r="I15" s="47">
        <v>0</v>
      </c>
      <c r="J15" s="47">
        <v>0</v>
      </c>
      <c r="K15" s="47">
        <v>0</v>
      </c>
      <c r="L15" s="47">
        <v>0</v>
      </c>
      <c r="M15" s="47">
        <v>0</v>
      </c>
      <c r="N15" s="8"/>
      <c r="O15" s="14" t="s">
        <v>23</v>
      </c>
      <c r="P15" s="47">
        <v>3</v>
      </c>
      <c r="Q15" s="47">
        <v>0</v>
      </c>
      <c r="R15" s="47">
        <v>0</v>
      </c>
      <c r="S15" s="47">
        <v>0</v>
      </c>
      <c r="T15" s="47">
        <v>0</v>
      </c>
      <c r="U15" s="47">
        <v>0</v>
      </c>
      <c r="V15" s="47">
        <v>2</v>
      </c>
      <c r="W15" s="47">
        <v>0</v>
      </c>
      <c r="X15" s="47">
        <v>4</v>
      </c>
      <c r="Y15" s="47">
        <v>0</v>
      </c>
      <c r="Z15" s="47">
        <v>9</v>
      </c>
    </row>
    <row r="16" spans="1:26" ht="12.75" customHeight="1">
      <c r="B16" s="14" t="s">
        <v>2</v>
      </c>
      <c r="C16" s="47">
        <v>0</v>
      </c>
      <c r="D16" s="47">
        <v>0</v>
      </c>
      <c r="E16" s="47">
        <v>0</v>
      </c>
      <c r="F16" s="47">
        <v>0</v>
      </c>
      <c r="G16" s="47">
        <v>1</v>
      </c>
      <c r="H16" s="47">
        <v>0</v>
      </c>
      <c r="I16" s="47">
        <v>0</v>
      </c>
      <c r="J16" s="47">
        <v>0</v>
      </c>
      <c r="K16" s="47">
        <v>0</v>
      </c>
      <c r="L16" s="47">
        <v>0</v>
      </c>
      <c r="M16" s="47">
        <v>1</v>
      </c>
      <c r="N16" s="8"/>
      <c r="O16" s="14" t="s">
        <v>2</v>
      </c>
      <c r="P16" s="47">
        <v>5</v>
      </c>
      <c r="Q16" s="47">
        <v>0</v>
      </c>
      <c r="R16" s="47">
        <v>0</v>
      </c>
      <c r="S16" s="47">
        <v>0</v>
      </c>
      <c r="T16" s="47">
        <v>0</v>
      </c>
      <c r="U16" s="47">
        <v>0</v>
      </c>
      <c r="V16" s="47">
        <v>0</v>
      </c>
      <c r="W16" s="47">
        <v>0</v>
      </c>
      <c r="X16" s="47">
        <v>3</v>
      </c>
      <c r="Y16" s="47">
        <v>0</v>
      </c>
      <c r="Z16" s="47">
        <v>8</v>
      </c>
    </row>
    <row r="17" spans="1:252" ht="12.75" customHeight="1">
      <c r="B17" s="10" t="s">
        <v>3</v>
      </c>
      <c r="C17" s="48">
        <v>12</v>
      </c>
      <c r="D17" s="48">
        <v>0</v>
      </c>
      <c r="E17" s="48">
        <v>0</v>
      </c>
      <c r="F17" s="48">
        <v>0</v>
      </c>
      <c r="G17" s="48">
        <v>1</v>
      </c>
      <c r="H17" s="48">
        <v>1</v>
      </c>
      <c r="I17" s="48">
        <v>7</v>
      </c>
      <c r="J17" s="48">
        <v>0</v>
      </c>
      <c r="K17" s="48">
        <v>5</v>
      </c>
      <c r="L17" s="48">
        <v>0</v>
      </c>
      <c r="M17" s="48">
        <v>26</v>
      </c>
      <c r="N17" s="8"/>
      <c r="O17" s="10" t="s">
        <v>3</v>
      </c>
      <c r="P17" s="48">
        <v>30</v>
      </c>
      <c r="Q17" s="48">
        <v>0</v>
      </c>
      <c r="R17" s="48">
        <v>1</v>
      </c>
      <c r="S17" s="48">
        <v>0</v>
      </c>
      <c r="T17" s="48">
        <v>1</v>
      </c>
      <c r="U17" s="48">
        <v>1</v>
      </c>
      <c r="V17" s="48">
        <v>18</v>
      </c>
      <c r="W17" s="48">
        <v>0</v>
      </c>
      <c r="X17" s="48">
        <v>24</v>
      </c>
      <c r="Y17" s="48">
        <v>1</v>
      </c>
      <c r="Z17" s="48">
        <v>76</v>
      </c>
    </row>
    <row r="18" spans="1:252" s="13" customFormat="1" ht="12.75" customHeight="1">
      <c r="A18" s="14" t="s">
        <v>33</v>
      </c>
      <c r="B18" s="14" t="s">
        <v>22</v>
      </c>
      <c r="C18" s="47">
        <v>1</v>
      </c>
      <c r="D18" s="47">
        <v>0</v>
      </c>
      <c r="E18" s="47">
        <v>0</v>
      </c>
      <c r="F18" s="47">
        <v>0</v>
      </c>
      <c r="G18" s="47">
        <v>0</v>
      </c>
      <c r="H18" s="47">
        <v>0</v>
      </c>
      <c r="I18" s="47">
        <v>0</v>
      </c>
      <c r="J18" s="47">
        <v>0</v>
      </c>
      <c r="K18" s="47">
        <v>2</v>
      </c>
      <c r="L18" s="47">
        <v>1</v>
      </c>
      <c r="M18" s="47">
        <v>4</v>
      </c>
      <c r="N18" s="14" t="s">
        <v>33</v>
      </c>
      <c r="O18" s="14" t="s">
        <v>22</v>
      </c>
      <c r="P18" s="47">
        <v>5</v>
      </c>
      <c r="Q18" s="47">
        <v>0</v>
      </c>
      <c r="R18" s="47">
        <v>2</v>
      </c>
      <c r="S18" s="47">
        <v>0</v>
      </c>
      <c r="T18" s="47">
        <v>1</v>
      </c>
      <c r="U18" s="47">
        <v>1</v>
      </c>
      <c r="V18" s="47">
        <v>1</v>
      </c>
      <c r="W18" s="47">
        <v>0</v>
      </c>
      <c r="X18" s="47">
        <v>6</v>
      </c>
      <c r="Y18" s="47">
        <v>1</v>
      </c>
      <c r="Z18" s="47">
        <v>17</v>
      </c>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row>
    <row r="19" spans="1:252" ht="12.75" customHeight="1">
      <c r="B19" s="14" t="s">
        <v>23</v>
      </c>
      <c r="C19" s="47">
        <v>1</v>
      </c>
      <c r="D19" s="47">
        <v>0</v>
      </c>
      <c r="E19" s="47">
        <v>0</v>
      </c>
      <c r="F19" s="47">
        <v>0</v>
      </c>
      <c r="G19" s="47">
        <v>0</v>
      </c>
      <c r="H19" s="47">
        <v>0</v>
      </c>
      <c r="I19" s="47">
        <v>0</v>
      </c>
      <c r="J19" s="47">
        <v>0</v>
      </c>
      <c r="K19" s="47">
        <v>0</v>
      </c>
      <c r="L19" s="47">
        <v>0</v>
      </c>
      <c r="M19" s="47">
        <v>1</v>
      </c>
      <c r="N19" s="8"/>
      <c r="O19" s="14" t="s">
        <v>23</v>
      </c>
      <c r="P19" s="47">
        <v>7</v>
      </c>
      <c r="Q19" s="47">
        <v>0</v>
      </c>
      <c r="R19" s="47">
        <v>0</v>
      </c>
      <c r="S19" s="47">
        <v>0</v>
      </c>
      <c r="T19" s="47">
        <v>0</v>
      </c>
      <c r="U19" s="47">
        <v>0</v>
      </c>
      <c r="V19" s="47">
        <v>0</v>
      </c>
      <c r="W19" s="47">
        <v>0</v>
      </c>
      <c r="X19" s="47">
        <v>2</v>
      </c>
      <c r="Y19" s="47">
        <v>2</v>
      </c>
      <c r="Z19" s="47">
        <v>11</v>
      </c>
    </row>
    <row r="20" spans="1:252" ht="12.75" customHeight="1">
      <c r="B20" s="14" t="s">
        <v>2</v>
      </c>
      <c r="C20" s="47">
        <v>1</v>
      </c>
      <c r="D20" s="47">
        <v>0</v>
      </c>
      <c r="E20" s="47">
        <v>0</v>
      </c>
      <c r="F20" s="47">
        <v>0</v>
      </c>
      <c r="G20" s="47">
        <v>0</v>
      </c>
      <c r="H20" s="47">
        <v>0</v>
      </c>
      <c r="I20" s="47">
        <v>0</v>
      </c>
      <c r="J20" s="47">
        <v>0</v>
      </c>
      <c r="K20" s="47">
        <v>1</v>
      </c>
      <c r="L20" s="47">
        <v>0</v>
      </c>
      <c r="M20" s="47">
        <v>2</v>
      </c>
      <c r="N20" s="8"/>
      <c r="O20" s="14" t="s">
        <v>2</v>
      </c>
      <c r="P20" s="47">
        <v>7</v>
      </c>
      <c r="Q20" s="47">
        <v>0</v>
      </c>
      <c r="R20" s="47">
        <v>0</v>
      </c>
      <c r="S20" s="47">
        <v>0</v>
      </c>
      <c r="T20" s="47">
        <v>0</v>
      </c>
      <c r="U20" s="47">
        <v>0</v>
      </c>
      <c r="V20" s="47">
        <v>0</v>
      </c>
      <c r="W20" s="47">
        <v>0</v>
      </c>
      <c r="X20" s="47">
        <v>3</v>
      </c>
      <c r="Y20" s="47">
        <v>0</v>
      </c>
      <c r="Z20" s="47">
        <v>10</v>
      </c>
    </row>
    <row r="21" spans="1:252" ht="12.75" customHeight="1">
      <c r="B21" s="10" t="s">
        <v>3</v>
      </c>
      <c r="C21" s="48">
        <v>3</v>
      </c>
      <c r="D21" s="48">
        <v>0</v>
      </c>
      <c r="E21" s="48">
        <v>0</v>
      </c>
      <c r="F21" s="48">
        <v>0</v>
      </c>
      <c r="G21" s="48">
        <v>0</v>
      </c>
      <c r="H21" s="48">
        <v>0</v>
      </c>
      <c r="I21" s="48">
        <v>0</v>
      </c>
      <c r="J21" s="48">
        <v>0</v>
      </c>
      <c r="K21" s="48">
        <v>3</v>
      </c>
      <c r="L21" s="48">
        <v>1</v>
      </c>
      <c r="M21" s="48">
        <v>7</v>
      </c>
      <c r="N21" s="8"/>
      <c r="O21" s="10" t="s">
        <v>3</v>
      </c>
      <c r="P21" s="48">
        <v>19</v>
      </c>
      <c r="Q21" s="48">
        <v>0</v>
      </c>
      <c r="R21" s="48">
        <v>2</v>
      </c>
      <c r="S21" s="48">
        <v>0</v>
      </c>
      <c r="T21" s="48">
        <v>1</v>
      </c>
      <c r="U21" s="48">
        <v>1</v>
      </c>
      <c r="V21" s="48">
        <v>1</v>
      </c>
      <c r="W21" s="48">
        <v>0</v>
      </c>
      <c r="X21" s="48">
        <v>11</v>
      </c>
      <c r="Y21" s="48">
        <v>3</v>
      </c>
      <c r="Z21" s="48">
        <v>38</v>
      </c>
    </row>
    <row r="22" spans="1:252" ht="12.75" customHeight="1">
      <c r="A22" s="14" t="s">
        <v>5</v>
      </c>
      <c r="B22" s="14" t="s">
        <v>22</v>
      </c>
      <c r="C22" s="49">
        <v>0</v>
      </c>
      <c r="D22" s="49">
        <v>0</v>
      </c>
      <c r="E22" s="49">
        <v>0</v>
      </c>
      <c r="F22" s="49">
        <v>0</v>
      </c>
      <c r="G22" s="49">
        <v>0</v>
      </c>
      <c r="H22" s="49">
        <v>1</v>
      </c>
      <c r="I22" s="49">
        <v>0</v>
      </c>
      <c r="J22" s="49">
        <v>0</v>
      </c>
      <c r="K22" s="49">
        <v>1</v>
      </c>
      <c r="L22" s="49">
        <v>0</v>
      </c>
      <c r="M22" s="49">
        <v>2</v>
      </c>
      <c r="N22" s="14" t="s">
        <v>5</v>
      </c>
      <c r="O22" s="14" t="s">
        <v>22</v>
      </c>
      <c r="P22" s="49">
        <v>0</v>
      </c>
      <c r="Q22" s="49">
        <v>0</v>
      </c>
      <c r="R22" s="49">
        <v>0</v>
      </c>
      <c r="S22" s="49">
        <v>0</v>
      </c>
      <c r="T22" s="49">
        <v>0</v>
      </c>
      <c r="U22" s="49">
        <v>0</v>
      </c>
      <c r="V22" s="49">
        <v>0</v>
      </c>
      <c r="W22" s="49">
        <v>0</v>
      </c>
      <c r="X22" s="49">
        <v>1</v>
      </c>
      <c r="Y22" s="49">
        <v>0</v>
      </c>
      <c r="Z22" s="49">
        <v>1</v>
      </c>
    </row>
    <row r="23" spans="1:252" ht="12.75" customHeight="1">
      <c r="B23" s="14" t="s">
        <v>23</v>
      </c>
      <c r="C23" s="49">
        <v>0</v>
      </c>
      <c r="D23" s="49">
        <v>0</v>
      </c>
      <c r="E23" s="49">
        <v>0</v>
      </c>
      <c r="F23" s="49">
        <v>0</v>
      </c>
      <c r="G23" s="49">
        <v>0</v>
      </c>
      <c r="H23" s="49">
        <v>0</v>
      </c>
      <c r="I23" s="49">
        <v>0</v>
      </c>
      <c r="J23" s="49">
        <v>0</v>
      </c>
      <c r="K23" s="49">
        <v>0</v>
      </c>
      <c r="L23" s="49">
        <v>0</v>
      </c>
      <c r="M23" s="49">
        <v>0</v>
      </c>
      <c r="N23" s="8"/>
      <c r="O23" s="14" t="s">
        <v>23</v>
      </c>
      <c r="P23" s="49">
        <v>0</v>
      </c>
      <c r="Q23" s="49">
        <v>0</v>
      </c>
      <c r="R23" s="49">
        <v>0</v>
      </c>
      <c r="S23" s="49">
        <v>0</v>
      </c>
      <c r="T23" s="49">
        <v>0</v>
      </c>
      <c r="U23" s="49">
        <v>0</v>
      </c>
      <c r="V23" s="49">
        <v>0</v>
      </c>
      <c r="W23" s="49">
        <v>0</v>
      </c>
      <c r="X23" s="49">
        <v>0</v>
      </c>
      <c r="Y23" s="49">
        <v>0</v>
      </c>
      <c r="Z23" s="49">
        <v>0</v>
      </c>
    </row>
    <row r="24" spans="1:252" ht="12.75" customHeight="1">
      <c r="B24" s="14" t="s">
        <v>2</v>
      </c>
      <c r="C24" s="49">
        <v>0</v>
      </c>
      <c r="D24" s="49">
        <v>0</v>
      </c>
      <c r="E24" s="49">
        <v>0</v>
      </c>
      <c r="F24" s="49">
        <v>0</v>
      </c>
      <c r="G24" s="49">
        <v>0</v>
      </c>
      <c r="H24" s="49">
        <v>0</v>
      </c>
      <c r="I24" s="49">
        <v>0</v>
      </c>
      <c r="J24" s="49">
        <v>0</v>
      </c>
      <c r="K24" s="49">
        <v>0</v>
      </c>
      <c r="L24" s="49">
        <v>0</v>
      </c>
      <c r="M24" s="49">
        <v>0</v>
      </c>
      <c r="N24" s="8"/>
      <c r="O24" s="14" t="s">
        <v>2</v>
      </c>
      <c r="P24" s="49">
        <v>0</v>
      </c>
      <c r="Q24" s="49">
        <v>0</v>
      </c>
      <c r="R24" s="49">
        <v>0</v>
      </c>
      <c r="S24" s="49">
        <v>0</v>
      </c>
      <c r="T24" s="49">
        <v>0</v>
      </c>
      <c r="U24" s="49">
        <v>0</v>
      </c>
      <c r="V24" s="49">
        <v>0</v>
      </c>
      <c r="W24" s="49">
        <v>0</v>
      </c>
      <c r="X24" s="49">
        <v>0</v>
      </c>
      <c r="Y24" s="49">
        <v>0</v>
      </c>
      <c r="Z24" s="49">
        <v>0</v>
      </c>
    </row>
    <row r="25" spans="1:252" ht="12.75" customHeight="1">
      <c r="B25" s="10" t="s">
        <v>3</v>
      </c>
      <c r="C25" s="48">
        <v>0</v>
      </c>
      <c r="D25" s="48">
        <v>0</v>
      </c>
      <c r="E25" s="48">
        <v>0</v>
      </c>
      <c r="F25" s="48">
        <v>0</v>
      </c>
      <c r="G25" s="48">
        <v>0</v>
      </c>
      <c r="H25" s="48">
        <v>1</v>
      </c>
      <c r="I25" s="48">
        <v>0</v>
      </c>
      <c r="J25" s="48">
        <v>0</v>
      </c>
      <c r="K25" s="48">
        <v>1</v>
      </c>
      <c r="L25" s="48">
        <v>0</v>
      </c>
      <c r="M25" s="48">
        <v>2</v>
      </c>
      <c r="N25" s="8"/>
      <c r="O25" s="10" t="s">
        <v>3</v>
      </c>
      <c r="P25" s="48">
        <v>0</v>
      </c>
      <c r="Q25" s="48">
        <v>0</v>
      </c>
      <c r="R25" s="48">
        <v>0</v>
      </c>
      <c r="S25" s="48">
        <v>0</v>
      </c>
      <c r="T25" s="48">
        <v>0</v>
      </c>
      <c r="U25" s="48">
        <v>0</v>
      </c>
      <c r="V25" s="48">
        <v>0</v>
      </c>
      <c r="W25" s="48">
        <v>0</v>
      </c>
      <c r="X25" s="48">
        <v>1</v>
      </c>
      <c r="Y25" s="48">
        <v>0</v>
      </c>
      <c r="Z25" s="48">
        <v>1</v>
      </c>
    </row>
    <row r="26" spans="1:252">
      <c r="A26" s="46" t="s">
        <v>4</v>
      </c>
      <c r="B26" s="14" t="s">
        <v>22</v>
      </c>
      <c r="C26" s="49">
        <v>18</v>
      </c>
      <c r="D26" s="49">
        <v>0</v>
      </c>
      <c r="E26" s="49">
        <v>5</v>
      </c>
      <c r="F26" s="49">
        <v>0</v>
      </c>
      <c r="G26" s="49">
        <v>3</v>
      </c>
      <c r="H26" s="49">
        <v>3</v>
      </c>
      <c r="I26" s="49">
        <v>29</v>
      </c>
      <c r="J26" s="49">
        <v>0</v>
      </c>
      <c r="K26" s="49">
        <v>22</v>
      </c>
      <c r="L26" s="49">
        <v>5</v>
      </c>
      <c r="M26" s="49">
        <v>85</v>
      </c>
      <c r="N26" s="46" t="s">
        <v>4</v>
      </c>
      <c r="O26" s="14" t="s">
        <v>22</v>
      </c>
      <c r="P26" s="49">
        <v>30</v>
      </c>
      <c r="Q26" s="49">
        <v>0</v>
      </c>
      <c r="R26" s="49">
        <v>5</v>
      </c>
      <c r="S26" s="49">
        <v>1</v>
      </c>
      <c r="T26" s="49">
        <v>5</v>
      </c>
      <c r="U26" s="49">
        <v>2</v>
      </c>
      <c r="V26" s="49">
        <v>27</v>
      </c>
      <c r="W26" s="49">
        <v>0</v>
      </c>
      <c r="X26" s="49">
        <v>36</v>
      </c>
      <c r="Y26" s="49">
        <v>2</v>
      </c>
      <c r="Z26" s="49">
        <v>108</v>
      </c>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row>
    <row r="27" spans="1:252">
      <c r="B27" s="14" t="s">
        <v>23</v>
      </c>
      <c r="C27" s="49">
        <v>11</v>
      </c>
      <c r="D27" s="49">
        <v>0</v>
      </c>
      <c r="E27" s="49">
        <v>0</v>
      </c>
      <c r="F27" s="49">
        <v>0</v>
      </c>
      <c r="G27" s="49">
        <v>0</v>
      </c>
      <c r="H27" s="49">
        <v>0</v>
      </c>
      <c r="I27" s="49">
        <v>1</v>
      </c>
      <c r="J27" s="49">
        <v>0</v>
      </c>
      <c r="K27" s="49">
        <v>1</v>
      </c>
      <c r="L27" s="49">
        <v>1</v>
      </c>
      <c r="M27" s="49">
        <v>14</v>
      </c>
      <c r="N27" s="8"/>
      <c r="O27" s="14" t="s">
        <v>23</v>
      </c>
      <c r="P27" s="49">
        <v>21</v>
      </c>
      <c r="Q27" s="49">
        <v>0</v>
      </c>
      <c r="R27" s="49">
        <v>0</v>
      </c>
      <c r="S27" s="49">
        <v>0</v>
      </c>
      <c r="T27" s="49">
        <v>1</v>
      </c>
      <c r="U27" s="49">
        <v>0</v>
      </c>
      <c r="V27" s="49">
        <v>3</v>
      </c>
      <c r="W27" s="49">
        <v>0</v>
      </c>
      <c r="X27" s="49">
        <v>8</v>
      </c>
      <c r="Y27" s="49">
        <v>2</v>
      </c>
      <c r="Z27" s="49">
        <v>35</v>
      </c>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row>
    <row r="28" spans="1:252">
      <c r="B28" s="14" t="s">
        <v>2</v>
      </c>
      <c r="C28" s="49">
        <v>8</v>
      </c>
      <c r="D28" s="49">
        <v>0</v>
      </c>
      <c r="E28" s="49">
        <v>0</v>
      </c>
      <c r="F28" s="49">
        <v>0</v>
      </c>
      <c r="G28" s="49">
        <v>1</v>
      </c>
      <c r="H28" s="49">
        <v>0</v>
      </c>
      <c r="I28" s="49">
        <v>1</v>
      </c>
      <c r="J28" s="49">
        <v>0</v>
      </c>
      <c r="K28" s="49">
        <v>4</v>
      </c>
      <c r="L28" s="49">
        <v>1</v>
      </c>
      <c r="M28" s="49">
        <v>15</v>
      </c>
      <c r="N28" s="8"/>
      <c r="O28" s="14" t="s">
        <v>2</v>
      </c>
      <c r="P28" s="49">
        <v>19</v>
      </c>
      <c r="Q28" s="49">
        <v>0</v>
      </c>
      <c r="R28" s="49">
        <v>0</v>
      </c>
      <c r="S28" s="49">
        <v>0</v>
      </c>
      <c r="T28" s="49">
        <v>1</v>
      </c>
      <c r="U28" s="49">
        <v>1</v>
      </c>
      <c r="V28" s="49">
        <v>1</v>
      </c>
      <c r="W28" s="49">
        <v>0</v>
      </c>
      <c r="X28" s="49">
        <v>14</v>
      </c>
      <c r="Y28" s="49">
        <v>1</v>
      </c>
      <c r="Z28" s="49">
        <v>37</v>
      </c>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row>
    <row r="29" spans="1:252">
      <c r="B29" s="10" t="s">
        <v>3</v>
      </c>
      <c r="C29" s="48">
        <v>37</v>
      </c>
      <c r="D29" s="48">
        <v>0</v>
      </c>
      <c r="E29" s="48">
        <v>5</v>
      </c>
      <c r="F29" s="48">
        <v>0</v>
      </c>
      <c r="G29" s="48">
        <v>4</v>
      </c>
      <c r="H29" s="48">
        <v>3</v>
      </c>
      <c r="I29" s="48">
        <v>31</v>
      </c>
      <c r="J29" s="48">
        <v>0</v>
      </c>
      <c r="K29" s="48">
        <v>27</v>
      </c>
      <c r="L29" s="48">
        <v>7</v>
      </c>
      <c r="M29" s="48">
        <v>114</v>
      </c>
      <c r="N29" s="8"/>
      <c r="O29" s="10" t="s">
        <v>3</v>
      </c>
      <c r="P29" s="48">
        <v>70</v>
      </c>
      <c r="Q29" s="48">
        <v>0</v>
      </c>
      <c r="R29" s="48">
        <v>5</v>
      </c>
      <c r="S29" s="48">
        <v>1</v>
      </c>
      <c r="T29" s="48">
        <v>7</v>
      </c>
      <c r="U29" s="48">
        <v>3</v>
      </c>
      <c r="V29" s="48">
        <v>31</v>
      </c>
      <c r="W29" s="48">
        <v>0</v>
      </c>
      <c r="X29" s="48">
        <v>58</v>
      </c>
      <c r="Y29" s="48">
        <v>5</v>
      </c>
      <c r="Z29" s="48">
        <v>180</v>
      </c>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row>
    <row r="30" spans="1:252">
      <c r="A30" s="15"/>
      <c r="B30" s="15"/>
      <c r="C30" s="15"/>
      <c r="D30" s="11"/>
      <c r="E30" s="15"/>
      <c r="F30" s="15"/>
      <c r="G30" s="15"/>
      <c r="H30" s="15"/>
      <c r="I30" s="15"/>
      <c r="J30" s="15"/>
      <c r="K30" s="15"/>
      <c r="L30" s="15"/>
      <c r="M30" s="15"/>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row>
    <row r="31" spans="1:252">
      <c r="A31" s="15"/>
      <c r="B31" s="15"/>
      <c r="C31" s="15"/>
      <c r="D31" s="11"/>
      <c r="E31" s="15"/>
      <c r="F31" s="15"/>
      <c r="G31" s="15"/>
      <c r="H31" s="15"/>
      <c r="I31" s="15"/>
      <c r="J31" s="15"/>
      <c r="K31" s="15"/>
      <c r="L31" s="15"/>
      <c r="M31" s="15"/>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row>
    <row r="32" spans="1:252">
      <c r="A32" s="15"/>
      <c r="B32" s="15"/>
      <c r="C32" s="15"/>
      <c r="D32" s="11"/>
      <c r="E32" s="15"/>
      <c r="F32" s="15"/>
      <c r="G32" s="15"/>
      <c r="H32" s="15"/>
      <c r="I32" s="15"/>
      <c r="J32" s="15"/>
      <c r="K32" s="15"/>
      <c r="L32" s="15"/>
      <c r="M32" s="15"/>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row>
    <row r="33" spans="1:252">
      <c r="A33" s="15"/>
      <c r="B33" s="15"/>
      <c r="C33" s="15"/>
      <c r="D33" s="11"/>
      <c r="E33" s="15"/>
      <c r="F33" s="15"/>
      <c r="G33" s="15"/>
      <c r="H33" s="15"/>
      <c r="I33" s="15"/>
      <c r="J33" s="15"/>
      <c r="K33" s="15"/>
      <c r="L33" s="15"/>
      <c r="M33" s="15"/>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row>
    <row r="34" spans="1:252">
      <c r="A34" s="15"/>
      <c r="B34" s="15"/>
      <c r="C34" s="15"/>
      <c r="D34" s="11"/>
      <c r="E34" s="15"/>
      <c r="F34" s="15"/>
      <c r="G34" s="15"/>
      <c r="H34" s="15"/>
      <c r="I34" s="15"/>
      <c r="J34" s="15"/>
      <c r="K34" s="15"/>
      <c r="L34" s="15"/>
      <c r="M34" s="15"/>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row>
    <row r="35" spans="1:252">
      <c r="A35" s="15"/>
      <c r="B35" s="15"/>
      <c r="C35" s="15"/>
      <c r="D35" s="11"/>
      <c r="E35" s="15"/>
      <c r="F35" s="15"/>
      <c r="G35" s="15"/>
      <c r="H35" s="15"/>
      <c r="I35" s="15"/>
      <c r="J35" s="15"/>
      <c r="K35" s="15"/>
      <c r="L35" s="15"/>
      <c r="M35" s="15"/>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row>
    <row r="36" spans="1:252">
      <c r="A36" s="15"/>
      <c r="B36" s="15"/>
      <c r="C36" s="15"/>
      <c r="D36" s="11"/>
      <c r="E36" s="15"/>
      <c r="F36" s="15"/>
      <c r="G36" s="15"/>
      <c r="H36" s="15"/>
      <c r="I36" s="15"/>
      <c r="J36" s="15"/>
      <c r="K36" s="15"/>
      <c r="L36" s="15"/>
      <c r="M36" s="15"/>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row>
    <row r="37" spans="1:252">
      <c r="A37" s="15"/>
      <c r="B37" s="15"/>
      <c r="C37" s="15"/>
      <c r="D37" s="11"/>
      <c r="E37" s="15"/>
      <c r="F37" s="15"/>
      <c r="G37" s="15"/>
      <c r="H37" s="15"/>
      <c r="I37" s="15"/>
      <c r="J37" s="15"/>
      <c r="K37" s="15"/>
      <c r="L37" s="15"/>
      <c r="M37" s="15"/>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row>
    <row r="38" spans="1:252">
      <c r="A38" s="15"/>
      <c r="B38" s="15"/>
      <c r="C38" s="15"/>
      <c r="D38" s="11"/>
      <c r="E38" s="15"/>
      <c r="F38" s="15"/>
      <c r="G38" s="15"/>
      <c r="H38" s="15"/>
      <c r="I38" s="15"/>
      <c r="J38" s="15"/>
      <c r="K38" s="15"/>
      <c r="L38" s="15"/>
      <c r="M38" s="15"/>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row>
    <row r="39" spans="1:252">
      <c r="A39" s="15"/>
      <c r="B39" s="15"/>
      <c r="C39" s="15"/>
      <c r="D39" s="11"/>
      <c r="E39" s="15"/>
      <c r="F39" s="15"/>
      <c r="G39" s="15"/>
      <c r="H39" s="15"/>
      <c r="I39" s="15"/>
      <c r="J39" s="15"/>
      <c r="K39" s="15"/>
      <c r="L39" s="15"/>
      <c r="M39" s="15"/>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row>
    <row r="40" spans="1:252">
      <c r="A40" s="15"/>
      <c r="B40" s="15"/>
      <c r="C40" s="15"/>
      <c r="D40" s="11"/>
      <c r="E40" s="15"/>
      <c r="F40" s="15"/>
      <c r="G40" s="15"/>
      <c r="H40" s="15"/>
      <c r="I40" s="15"/>
      <c r="J40" s="15"/>
      <c r="K40" s="15"/>
      <c r="L40" s="15"/>
      <c r="M40" s="15"/>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row>
    <row r="41" spans="1:252">
      <c r="A41" s="15"/>
      <c r="B41" s="15"/>
      <c r="C41" s="15"/>
      <c r="D41" s="11"/>
      <c r="E41" s="15"/>
      <c r="F41" s="15"/>
      <c r="G41" s="15"/>
      <c r="H41" s="15"/>
      <c r="I41" s="15"/>
      <c r="J41" s="15"/>
      <c r="K41" s="15"/>
      <c r="L41" s="15"/>
      <c r="M41" s="15"/>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row>
    <row r="42" spans="1:252">
      <c r="A42" s="15"/>
      <c r="B42" s="15"/>
      <c r="C42" s="15"/>
      <c r="D42" s="11"/>
      <c r="E42" s="15"/>
      <c r="F42" s="15"/>
      <c r="G42" s="15"/>
      <c r="H42" s="15"/>
      <c r="I42" s="15"/>
      <c r="J42" s="15"/>
      <c r="K42" s="15"/>
      <c r="L42" s="15"/>
      <c r="M42" s="15"/>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row>
    <row r="43" spans="1:252">
      <c r="A43" s="15"/>
      <c r="B43" s="15"/>
      <c r="C43" s="15"/>
      <c r="D43" s="11"/>
      <c r="E43" s="15"/>
      <c r="F43" s="15"/>
      <c r="G43" s="15"/>
      <c r="H43" s="15"/>
      <c r="I43" s="15"/>
      <c r="J43" s="15"/>
      <c r="K43" s="15"/>
      <c r="L43" s="15"/>
      <c r="M43" s="15"/>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row>
    <row r="44" spans="1:252">
      <c r="A44" s="15"/>
      <c r="B44" s="15"/>
      <c r="C44" s="15"/>
      <c r="D44" s="11"/>
      <c r="E44" s="15"/>
      <c r="F44" s="15"/>
      <c r="G44" s="15"/>
      <c r="H44" s="15"/>
      <c r="I44" s="15"/>
      <c r="J44" s="15"/>
      <c r="K44" s="15"/>
      <c r="L44" s="15"/>
      <c r="M44" s="15"/>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row>
    <row r="45" spans="1:252">
      <c r="A45" s="15"/>
      <c r="B45" s="15"/>
      <c r="C45" s="15"/>
      <c r="D45" s="11"/>
      <c r="E45" s="15"/>
      <c r="F45" s="15"/>
      <c r="G45" s="15"/>
      <c r="H45" s="15"/>
      <c r="I45" s="15"/>
      <c r="J45" s="15"/>
      <c r="K45" s="15"/>
      <c r="L45" s="15"/>
      <c r="M45" s="15"/>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row>
    <row r="46" spans="1:252">
      <c r="A46" s="15"/>
      <c r="B46" s="15"/>
      <c r="C46" s="15"/>
      <c r="D46" s="11"/>
      <c r="E46" s="15"/>
      <c r="F46" s="15"/>
      <c r="G46" s="15"/>
      <c r="H46" s="15"/>
      <c r="I46" s="15"/>
      <c r="J46" s="15"/>
      <c r="K46" s="15"/>
      <c r="L46" s="15"/>
      <c r="M46" s="15"/>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row>
    <row r="47" spans="1:252">
      <c r="A47" s="15"/>
      <c r="B47" s="15"/>
      <c r="C47" s="15"/>
      <c r="D47" s="11"/>
      <c r="E47" s="15"/>
      <c r="F47" s="15"/>
      <c r="G47" s="15"/>
      <c r="H47" s="15"/>
      <c r="I47" s="15"/>
      <c r="J47" s="15"/>
      <c r="K47" s="15"/>
      <c r="L47" s="15"/>
      <c r="M47" s="15"/>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row>
    <row r="48" spans="1:252">
      <c r="A48" s="15"/>
      <c r="B48" s="15"/>
      <c r="C48" s="15"/>
      <c r="D48" s="11"/>
      <c r="E48" s="15"/>
      <c r="F48" s="15"/>
      <c r="G48" s="15"/>
      <c r="H48" s="15"/>
      <c r="I48" s="15"/>
      <c r="J48" s="15"/>
      <c r="K48" s="15"/>
      <c r="L48" s="15"/>
      <c r="M48" s="15"/>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row>
    <row r="49" spans="1:252">
      <c r="A49" s="15"/>
      <c r="B49" s="15"/>
      <c r="C49" s="15"/>
      <c r="D49" s="11"/>
      <c r="E49" s="15"/>
      <c r="F49" s="15"/>
      <c r="G49" s="15"/>
      <c r="H49" s="15"/>
      <c r="I49" s="15"/>
      <c r="J49" s="15"/>
      <c r="K49" s="15"/>
      <c r="L49" s="15"/>
      <c r="M49" s="15"/>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row>
    <row r="50" spans="1:252">
      <c r="A50" s="15"/>
      <c r="B50" s="15"/>
      <c r="C50" s="15"/>
      <c r="D50" s="11"/>
      <c r="E50" s="15"/>
      <c r="F50" s="15"/>
      <c r="G50" s="15"/>
      <c r="H50" s="15"/>
      <c r="I50" s="15"/>
      <c r="J50" s="15"/>
      <c r="K50" s="15"/>
      <c r="L50" s="15"/>
      <c r="M50" s="15"/>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row>
    <row r="51" spans="1:252">
      <c r="A51" s="15"/>
      <c r="B51" s="15"/>
      <c r="C51" s="15"/>
      <c r="D51" s="11"/>
      <c r="E51" s="15"/>
      <c r="F51" s="15"/>
      <c r="G51" s="15"/>
      <c r="H51" s="15"/>
      <c r="I51" s="15"/>
      <c r="J51" s="15"/>
      <c r="K51" s="15"/>
      <c r="L51" s="15"/>
      <c r="M51" s="15"/>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row>
    <row r="52" spans="1:252">
      <c r="A52" s="15"/>
      <c r="B52" s="15"/>
      <c r="C52" s="15"/>
      <c r="D52" s="11"/>
      <c r="E52" s="15"/>
      <c r="F52" s="15"/>
      <c r="G52" s="15"/>
      <c r="H52" s="15"/>
      <c r="I52" s="15"/>
      <c r="J52" s="15"/>
      <c r="K52" s="15"/>
      <c r="L52" s="15"/>
      <c r="M52" s="15"/>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row>
    <row r="53" spans="1:252">
      <c r="A53" s="15"/>
      <c r="B53" s="15"/>
      <c r="C53" s="15"/>
      <c r="D53" s="11"/>
      <c r="E53" s="15"/>
      <c r="F53" s="15"/>
      <c r="G53" s="15"/>
      <c r="H53" s="15"/>
      <c r="I53" s="15"/>
      <c r="J53" s="15"/>
      <c r="K53" s="15"/>
      <c r="L53" s="15"/>
      <c r="M53" s="15"/>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row>
    <row r="54" spans="1:252">
      <c r="A54" s="15"/>
      <c r="B54" s="15"/>
      <c r="C54" s="15"/>
      <c r="D54" s="11"/>
      <c r="E54" s="15"/>
      <c r="F54" s="15"/>
      <c r="G54" s="15"/>
      <c r="H54" s="15"/>
      <c r="I54" s="15"/>
      <c r="J54" s="15"/>
      <c r="K54" s="15"/>
      <c r="L54" s="15"/>
      <c r="M54" s="15"/>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row>
    <row r="55" spans="1:252">
      <c r="A55" s="15"/>
      <c r="B55" s="15"/>
      <c r="C55" s="15"/>
      <c r="D55" s="11"/>
      <c r="E55" s="15"/>
      <c r="F55" s="15"/>
      <c r="G55" s="15"/>
      <c r="H55" s="15"/>
      <c r="I55" s="15"/>
      <c r="J55" s="15"/>
      <c r="K55" s="15"/>
      <c r="L55" s="15"/>
      <c r="M55" s="15"/>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row>
    <row r="56" spans="1:252">
      <c r="A56" s="15"/>
      <c r="B56" s="15"/>
      <c r="C56" s="15"/>
      <c r="D56" s="11"/>
      <c r="E56" s="15"/>
      <c r="F56" s="15"/>
      <c r="G56" s="15"/>
      <c r="H56" s="15"/>
      <c r="I56" s="15"/>
      <c r="J56" s="15"/>
      <c r="K56" s="15"/>
      <c r="L56" s="15"/>
      <c r="M56" s="15"/>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row>
    <row r="57" spans="1:252">
      <c r="A57" s="15"/>
      <c r="B57" s="15"/>
      <c r="C57" s="15"/>
      <c r="D57" s="11"/>
      <c r="E57" s="15"/>
      <c r="F57" s="15"/>
      <c r="G57" s="15"/>
      <c r="H57" s="15"/>
      <c r="I57" s="15"/>
      <c r="J57" s="15"/>
      <c r="K57" s="15"/>
      <c r="L57" s="15"/>
      <c r="M57" s="15"/>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row>
    <row r="58" spans="1:252">
      <c r="A58" s="15"/>
      <c r="B58" s="15"/>
      <c r="C58" s="15"/>
      <c r="D58" s="11"/>
      <c r="E58" s="15"/>
      <c r="F58" s="15"/>
      <c r="G58" s="15"/>
      <c r="H58" s="15"/>
      <c r="I58" s="15"/>
      <c r="J58" s="15"/>
      <c r="K58" s="15"/>
      <c r="L58" s="15"/>
      <c r="M58" s="15"/>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row>
    <row r="59" spans="1:252">
      <c r="A59" s="15"/>
      <c r="B59" s="15"/>
      <c r="C59" s="15"/>
      <c r="D59" s="11"/>
      <c r="E59" s="15"/>
      <c r="F59" s="15"/>
      <c r="G59" s="15"/>
      <c r="H59" s="15"/>
      <c r="I59" s="15"/>
      <c r="J59" s="15"/>
      <c r="K59" s="15"/>
      <c r="L59" s="15"/>
      <c r="M59" s="15"/>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row>
    <row r="60" spans="1:252">
      <c r="A60" s="15"/>
      <c r="B60" s="15"/>
      <c r="C60" s="15"/>
      <c r="D60" s="11"/>
      <c r="E60" s="15"/>
      <c r="F60" s="15"/>
      <c r="G60" s="15"/>
      <c r="H60" s="15"/>
      <c r="I60" s="15"/>
      <c r="J60" s="15"/>
      <c r="K60" s="15"/>
      <c r="L60" s="15"/>
      <c r="M60" s="15"/>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row>
    <row r="61" spans="1:252">
      <c r="A61" s="15"/>
      <c r="B61" s="15"/>
      <c r="C61" s="15"/>
      <c r="D61" s="11"/>
      <c r="E61" s="15"/>
      <c r="F61" s="15"/>
      <c r="G61" s="15"/>
      <c r="H61" s="15"/>
      <c r="I61" s="15"/>
      <c r="J61" s="15"/>
      <c r="K61" s="15"/>
      <c r="L61" s="15"/>
      <c r="M61" s="15"/>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row>
    <row r="62" spans="1:252">
      <c r="A62" s="15"/>
      <c r="B62" s="15"/>
      <c r="C62" s="15"/>
      <c r="D62" s="11"/>
      <c r="E62" s="15"/>
      <c r="F62" s="15"/>
      <c r="G62" s="15"/>
      <c r="H62" s="15"/>
      <c r="I62" s="15"/>
      <c r="J62" s="15"/>
      <c r="K62" s="15"/>
      <c r="L62" s="15"/>
      <c r="M62" s="15"/>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row>
    <row r="63" spans="1:252">
      <c r="A63" s="15"/>
      <c r="B63" s="15"/>
      <c r="C63" s="15"/>
      <c r="D63" s="11"/>
      <c r="E63" s="15"/>
      <c r="F63" s="15"/>
      <c r="G63" s="15"/>
      <c r="H63" s="15"/>
      <c r="I63" s="15"/>
      <c r="J63" s="15"/>
      <c r="K63" s="15"/>
      <c r="L63" s="15"/>
      <c r="M63" s="15"/>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row>
    <row r="64" spans="1:252">
      <c r="A64" s="15"/>
      <c r="B64" s="15"/>
      <c r="C64" s="15"/>
      <c r="D64" s="11"/>
      <c r="E64" s="15"/>
      <c r="F64" s="15"/>
      <c r="G64" s="15"/>
      <c r="H64" s="15"/>
      <c r="I64" s="15"/>
      <c r="J64" s="15"/>
      <c r="K64" s="15"/>
      <c r="L64" s="15"/>
      <c r="M64" s="15"/>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row>
    <row r="65" spans="1:252">
      <c r="A65" s="15"/>
      <c r="B65" s="15"/>
      <c r="C65" s="15"/>
      <c r="D65" s="11"/>
      <c r="E65" s="15"/>
      <c r="F65" s="15"/>
      <c r="G65" s="15"/>
      <c r="H65" s="15"/>
      <c r="I65" s="15"/>
      <c r="J65" s="15"/>
      <c r="K65" s="15"/>
      <c r="L65" s="15"/>
      <c r="M65" s="15"/>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row>
    <row r="66" spans="1:252">
      <c r="A66" s="15"/>
      <c r="B66" s="15"/>
      <c r="C66" s="15"/>
      <c r="D66" s="11"/>
      <c r="E66" s="15"/>
      <c r="F66" s="15"/>
      <c r="G66" s="15"/>
      <c r="H66" s="15"/>
      <c r="I66" s="15"/>
      <c r="J66" s="15"/>
      <c r="K66" s="15"/>
      <c r="L66" s="15"/>
      <c r="M66" s="15"/>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row>
    <row r="67" spans="1:252">
      <c r="A67" s="15"/>
      <c r="B67" s="15"/>
      <c r="C67" s="15"/>
      <c r="D67" s="11"/>
      <c r="E67" s="15"/>
      <c r="F67" s="15"/>
      <c r="G67" s="15"/>
      <c r="H67" s="15"/>
      <c r="I67" s="15"/>
      <c r="J67" s="15"/>
      <c r="K67" s="15"/>
      <c r="L67" s="15"/>
      <c r="M67" s="15"/>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row>
    <row r="68" spans="1:252">
      <c r="A68" s="15"/>
      <c r="B68" s="15"/>
      <c r="C68" s="15"/>
      <c r="D68" s="11"/>
      <c r="E68" s="15"/>
      <c r="F68" s="15"/>
      <c r="G68" s="15"/>
      <c r="H68" s="15"/>
      <c r="I68" s="15"/>
      <c r="J68" s="15"/>
      <c r="K68" s="15"/>
      <c r="L68" s="15"/>
      <c r="M68" s="15"/>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row>
    <row r="69" spans="1:252">
      <c r="A69" s="15"/>
      <c r="B69" s="15"/>
      <c r="C69" s="15"/>
      <c r="D69" s="11"/>
      <c r="E69" s="15"/>
      <c r="F69" s="15"/>
      <c r="G69" s="15"/>
      <c r="H69" s="15"/>
      <c r="I69" s="15"/>
      <c r="J69" s="15"/>
      <c r="K69" s="15"/>
      <c r="L69" s="15"/>
      <c r="M69" s="15"/>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row>
    <row r="70" spans="1:252">
      <c r="A70" s="15"/>
      <c r="B70" s="15"/>
      <c r="C70" s="15"/>
      <c r="D70" s="11"/>
      <c r="E70" s="15"/>
      <c r="F70" s="15"/>
      <c r="G70" s="15"/>
      <c r="H70" s="15"/>
      <c r="I70" s="15"/>
      <c r="J70" s="15"/>
      <c r="K70" s="15"/>
      <c r="L70" s="15"/>
      <c r="M70" s="15"/>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row>
    <row r="71" spans="1:252">
      <c r="A71" s="15"/>
      <c r="B71" s="15"/>
      <c r="C71" s="15"/>
      <c r="D71" s="11"/>
      <c r="E71" s="15"/>
      <c r="F71" s="15"/>
      <c r="G71" s="15"/>
      <c r="H71" s="15"/>
      <c r="I71" s="15"/>
      <c r="J71" s="15"/>
      <c r="K71" s="15"/>
      <c r="L71" s="15"/>
      <c r="M71" s="15"/>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row>
    <row r="72" spans="1:252">
      <c r="A72" s="15"/>
      <c r="B72" s="15"/>
      <c r="C72" s="15"/>
      <c r="D72" s="11"/>
      <c r="E72" s="15"/>
      <c r="F72" s="15"/>
      <c r="G72" s="15"/>
      <c r="H72" s="15"/>
      <c r="I72" s="15"/>
      <c r="J72" s="15"/>
      <c r="K72" s="15"/>
      <c r="L72" s="15"/>
      <c r="M72" s="15"/>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row>
    <row r="73" spans="1:252">
      <c r="A73" s="15"/>
      <c r="B73" s="15"/>
      <c r="C73" s="15"/>
      <c r="D73" s="11"/>
      <c r="E73" s="15"/>
      <c r="F73" s="15"/>
      <c r="G73" s="15"/>
      <c r="H73" s="15"/>
      <c r="I73" s="15"/>
      <c r="J73" s="15"/>
      <c r="K73" s="15"/>
      <c r="L73" s="15"/>
      <c r="M73" s="15"/>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row>
    <row r="74" spans="1:252">
      <c r="A74" s="15"/>
      <c r="B74" s="15"/>
      <c r="C74" s="15"/>
      <c r="D74" s="11"/>
      <c r="E74" s="15"/>
      <c r="F74" s="15"/>
      <c r="G74" s="15"/>
      <c r="H74" s="15"/>
      <c r="I74" s="15"/>
      <c r="J74" s="15"/>
      <c r="K74" s="15"/>
      <c r="L74" s="15"/>
      <c r="M74" s="15"/>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row>
    <row r="75" spans="1:252">
      <c r="A75" s="15"/>
      <c r="B75" s="15"/>
      <c r="C75" s="15"/>
      <c r="D75" s="11"/>
      <c r="E75" s="15"/>
      <c r="F75" s="15"/>
      <c r="G75" s="15"/>
      <c r="H75" s="15"/>
      <c r="I75" s="15"/>
      <c r="J75" s="15"/>
      <c r="K75" s="15"/>
      <c r="L75" s="15"/>
      <c r="M75" s="15"/>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c r="IQ75" s="8"/>
      <c r="IR75" s="8"/>
    </row>
    <row r="76" spans="1:252">
      <c r="A76" s="15"/>
      <c r="B76" s="15"/>
      <c r="C76" s="15"/>
      <c r="D76" s="11"/>
      <c r="E76" s="15"/>
      <c r="F76" s="15"/>
      <c r="G76" s="15"/>
      <c r="H76" s="15"/>
      <c r="I76" s="15"/>
      <c r="J76" s="15"/>
      <c r="K76" s="15"/>
      <c r="L76" s="15"/>
      <c r="M76" s="15"/>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c r="IQ76" s="8"/>
      <c r="IR76" s="8"/>
    </row>
    <row r="77" spans="1:252">
      <c r="A77" s="15"/>
      <c r="B77" s="15"/>
      <c r="C77" s="15"/>
      <c r="D77" s="11"/>
      <c r="E77" s="15"/>
      <c r="F77" s="15"/>
      <c r="G77" s="15"/>
      <c r="H77" s="15"/>
      <c r="I77" s="15"/>
      <c r="J77" s="15"/>
      <c r="K77" s="15"/>
      <c r="L77" s="15"/>
      <c r="M77" s="15"/>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row>
    <row r="78" spans="1:252">
      <c r="A78" s="15"/>
      <c r="B78" s="15"/>
      <c r="C78" s="15"/>
      <c r="D78" s="11"/>
      <c r="E78" s="15"/>
      <c r="F78" s="15"/>
      <c r="G78" s="15"/>
      <c r="H78" s="15"/>
      <c r="I78" s="15"/>
      <c r="J78" s="15"/>
      <c r="K78" s="15"/>
      <c r="L78" s="15"/>
      <c r="M78" s="15"/>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row>
    <row r="79" spans="1:252">
      <c r="A79" s="15"/>
      <c r="B79" s="15"/>
      <c r="C79" s="15"/>
      <c r="D79" s="11"/>
      <c r="E79" s="15"/>
      <c r="F79" s="15"/>
      <c r="G79" s="15"/>
      <c r="H79" s="15"/>
      <c r="I79" s="15"/>
      <c r="J79" s="15"/>
      <c r="K79" s="15"/>
      <c r="L79" s="15"/>
      <c r="M79" s="15"/>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row>
    <row r="80" spans="1:252">
      <c r="A80" s="15"/>
      <c r="B80" s="15"/>
      <c r="C80" s="15"/>
      <c r="D80" s="11"/>
      <c r="E80" s="15"/>
      <c r="F80" s="15"/>
      <c r="G80" s="15"/>
      <c r="H80" s="15"/>
      <c r="I80" s="15"/>
      <c r="J80" s="15"/>
      <c r="K80" s="15"/>
      <c r="L80" s="15"/>
      <c r="M80" s="15"/>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c r="IQ80" s="8"/>
      <c r="IR80" s="8"/>
    </row>
    <row r="81" spans="1:252">
      <c r="A81" s="15"/>
      <c r="B81" s="15"/>
      <c r="C81" s="15"/>
      <c r="D81" s="11"/>
      <c r="E81" s="15"/>
      <c r="F81" s="15"/>
      <c r="G81" s="15"/>
      <c r="H81" s="15"/>
      <c r="I81" s="15"/>
      <c r="J81" s="15"/>
      <c r="K81" s="15"/>
      <c r="L81" s="15"/>
      <c r="M81" s="15"/>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row>
    <row r="82" spans="1:252">
      <c r="A82" s="15"/>
      <c r="B82" s="15"/>
      <c r="C82" s="15"/>
      <c r="D82" s="11"/>
      <c r="E82" s="15"/>
      <c r="F82" s="15"/>
      <c r="G82" s="15"/>
      <c r="H82" s="15"/>
      <c r="I82" s="15"/>
      <c r="J82" s="15"/>
      <c r="K82" s="15"/>
      <c r="L82" s="15"/>
      <c r="M82" s="15"/>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c r="IQ82" s="8"/>
      <c r="IR82" s="8"/>
    </row>
    <row r="83" spans="1:252">
      <c r="A83" s="15"/>
      <c r="B83" s="15"/>
      <c r="C83" s="15"/>
      <c r="D83" s="11"/>
      <c r="E83" s="15"/>
      <c r="F83" s="15"/>
      <c r="G83" s="15"/>
      <c r="H83" s="15"/>
      <c r="I83" s="15"/>
      <c r="J83" s="15"/>
      <c r="K83" s="15"/>
      <c r="L83" s="15"/>
      <c r="M83" s="15"/>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c r="IQ83" s="8"/>
      <c r="IR83" s="8"/>
    </row>
    <row r="84" spans="1:252">
      <c r="A84" s="15"/>
      <c r="B84" s="15"/>
      <c r="C84" s="15"/>
      <c r="D84" s="11"/>
      <c r="E84" s="15"/>
      <c r="F84" s="15"/>
      <c r="G84" s="15"/>
      <c r="H84" s="15"/>
      <c r="I84" s="15"/>
      <c r="J84" s="15"/>
      <c r="K84" s="15"/>
      <c r="L84" s="15"/>
      <c r="M84" s="15"/>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row>
    <row r="85" spans="1:252">
      <c r="A85" s="15"/>
      <c r="B85" s="15"/>
      <c r="C85" s="15"/>
      <c r="D85" s="11"/>
      <c r="E85" s="15"/>
      <c r="F85" s="15"/>
      <c r="G85" s="15"/>
      <c r="H85" s="15"/>
      <c r="I85" s="15"/>
      <c r="J85" s="15"/>
      <c r="K85" s="15"/>
      <c r="L85" s="15"/>
      <c r="M85" s="15"/>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c r="IO85" s="8"/>
      <c r="IP85" s="8"/>
      <c r="IQ85" s="8"/>
      <c r="IR85" s="8"/>
    </row>
    <row r="86" spans="1:252">
      <c r="A86" s="15"/>
      <c r="B86" s="15"/>
      <c r="C86" s="15"/>
      <c r="D86" s="11"/>
      <c r="E86" s="15"/>
      <c r="F86" s="15"/>
      <c r="G86" s="15"/>
      <c r="H86" s="15"/>
      <c r="I86" s="15"/>
      <c r="J86" s="15"/>
      <c r="K86" s="15"/>
      <c r="L86" s="15"/>
      <c r="M86" s="15"/>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c r="IQ86" s="8"/>
      <c r="IR86" s="8"/>
    </row>
    <row r="87" spans="1:252">
      <c r="A87" s="15"/>
      <c r="B87" s="15"/>
      <c r="C87" s="15"/>
      <c r="D87" s="11"/>
      <c r="E87" s="15"/>
      <c r="F87" s="15"/>
      <c r="G87" s="15"/>
      <c r="H87" s="15"/>
      <c r="I87" s="15"/>
      <c r="J87" s="15"/>
      <c r="K87" s="15"/>
      <c r="L87" s="15"/>
      <c r="M87" s="15"/>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c r="IQ87" s="8"/>
      <c r="IR87" s="8"/>
    </row>
    <row r="88" spans="1:252">
      <c r="A88" s="15"/>
      <c r="B88" s="15"/>
      <c r="C88" s="15"/>
      <c r="D88" s="11"/>
      <c r="E88" s="15"/>
      <c r="F88" s="15"/>
      <c r="G88" s="15"/>
      <c r="H88" s="15"/>
      <c r="I88" s="15"/>
      <c r="J88" s="15"/>
      <c r="K88" s="15"/>
      <c r="L88" s="15"/>
      <c r="M88" s="15"/>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c r="IP88" s="8"/>
      <c r="IQ88" s="8"/>
      <c r="IR88" s="8"/>
    </row>
    <row r="89" spans="1:252">
      <c r="A89" s="15"/>
      <c r="B89" s="15"/>
      <c r="C89" s="15"/>
      <c r="D89" s="11"/>
      <c r="E89" s="15"/>
      <c r="F89" s="15"/>
      <c r="G89" s="15"/>
      <c r="H89" s="15"/>
      <c r="I89" s="15"/>
      <c r="J89" s="15"/>
      <c r="K89" s="15"/>
      <c r="L89" s="15"/>
      <c r="M89" s="15"/>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c r="IM89" s="8"/>
      <c r="IN89" s="8"/>
      <c r="IO89" s="8"/>
      <c r="IP89" s="8"/>
      <c r="IQ89" s="8"/>
      <c r="IR89" s="8"/>
    </row>
    <row r="90" spans="1:252">
      <c r="A90" s="15"/>
      <c r="B90" s="15"/>
      <c r="C90" s="15"/>
      <c r="D90" s="11"/>
      <c r="E90" s="15"/>
      <c r="F90" s="15"/>
      <c r="G90" s="15"/>
      <c r="H90" s="15"/>
      <c r="I90" s="15"/>
      <c r="J90" s="15"/>
      <c r="K90" s="15"/>
      <c r="L90" s="15"/>
      <c r="M90" s="15"/>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
      <c r="IO90" s="8"/>
      <c r="IP90" s="8"/>
      <c r="IQ90" s="8"/>
      <c r="IR90" s="8"/>
    </row>
    <row r="91" spans="1:252">
      <c r="A91" s="15"/>
      <c r="B91" s="15"/>
      <c r="C91" s="15"/>
      <c r="D91" s="11"/>
      <c r="E91" s="15"/>
      <c r="F91" s="15"/>
      <c r="G91" s="15"/>
      <c r="H91" s="15"/>
      <c r="I91" s="15"/>
      <c r="J91" s="15"/>
      <c r="K91" s="15"/>
      <c r="L91" s="15"/>
      <c r="M91" s="15"/>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c r="IQ91" s="8"/>
      <c r="IR91" s="8"/>
    </row>
    <row r="92" spans="1:252">
      <c r="A92" s="15"/>
      <c r="B92" s="15"/>
      <c r="C92" s="15"/>
      <c r="D92" s="11"/>
      <c r="E92" s="15"/>
      <c r="F92" s="15"/>
      <c r="G92" s="15"/>
      <c r="H92" s="15"/>
      <c r="I92" s="15"/>
      <c r="J92" s="15"/>
      <c r="K92" s="15"/>
      <c r="L92" s="15"/>
      <c r="M92" s="15"/>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c r="IQ92" s="8"/>
      <c r="IR92" s="8"/>
    </row>
    <row r="93" spans="1:252">
      <c r="A93" s="15"/>
      <c r="B93" s="15"/>
      <c r="C93" s="15"/>
      <c r="D93" s="11"/>
      <c r="E93" s="15"/>
      <c r="F93" s="15"/>
      <c r="G93" s="15"/>
      <c r="H93" s="15"/>
      <c r="I93" s="15"/>
      <c r="J93" s="15"/>
      <c r="K93" s="15"/>
      <c r="L93" s="15"/>
      <c r="M93" s="15"/>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c r="IQ93" s="8"/>
      <c r="IR93" s="8"/>
    </row>
    <row r="94" spans="1:252">
      <c r="A94" s="15"/>
      <c r="B94" s="15"/>
      <c r="C94" s="15"/>
      <c r="D94" s="11"/>
      <c r="E94" s="15"/>
      <c r="F94" s="15"/>
      <c r="G94" s="15"/>
      <c r="H94" s="15"/>
      <c r="I94" s="15"/>
      <c r="J94" s="15"/>
      <c r="K94" s="15"/>
      <c r="L94" s="15"/>
      <c r="M94" s="15"/>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c r="IQ94" s="8"/>
      <c r="IR94" s="8"/>
    </row>
    <row r="95" spans="1:252">
      <c r="A95" s="15"/>
      <c r="B95" s="15"/>
      <c r="C95" s="15"/>
      <c r="D95" s="11"/>
      <c r="E95" s="15"/>
      <c r="F95" s="15"/>
      <c r="G95" s="15"/>
      <c r="H95" s="15"/>
      <c r="I95" s="15"/>
      <c r="J95" s="15"/>
      <c r="K95" s="15"/>
      <c r="L95" s="15"/>
      <c r="M95" s="15"/>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c r="IR95" s="8"/>
    </row>
    <row r="96" spans="1:252">
      <c r="A96" s="15"/>
      <c r="B96" s="15"/>
      <c r="C96" s="15"/>
      <c r="D96" s="11"/>
      <c r="E96" s="15"/>
      <c r="F96" s="15"/>
      <c r="G96" s="15"/>
      <c r="H96" s="15"/>
      <c r="I96" s="15"/>
      <c r="J96" s="15"/>
      <c r="K96" s="15"/>
      <c r="L96" s="15"/>
      <c r="M96" s="15"/>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c r="IR96" s="8"/>
    </row>
    <row r="97" spans="1:252">
      <c r="A97" s="15"/>
      <c r="B97" s="15"/>
      <c r="C97" s="15"/>
      <c r="D97" s="11"/>
      <c r="E97" s="15"/>
      <c r="F97" s="15"/>
      <c r="G97" s="15"/>
      <c r="H97" s="15"/>
      <c r="I97" s="15"/>
      <c r="J97" s="15"/>
      <c r="K97" s="15"/>
      <c r="L97" s="15"/>
      <c r="M97" s="15"/>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row>
    <row r="98" spans="1:252">
      <c r="A98" s="15"/>
      <c r="B98" s="15"/>
      <c r="C98" s="15"/>
      <c r="D98" s="11"/>
      <c r="E98" s="15"/>
      <c r="F98" s="15"/>
      <c r="G98" s="15"/>
      <c r="H98" s="15"/>
      <c r="I98" s="15"/>
      <c r="J98" s="15"/>
      <c r="K98" s="15"/>
      <c r="L98" s="15"/>
      <c r="M98" s="15"/>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row>
    <row r="99" spans="1:252">
      <c r="A99" s="15"/>
      <c r="B99" s="15"/>
      <c r="C99" s="15"/>
      <c r="D99" s="11"/>
      <c r="E99" s="15"/>
      <c r="F99" s="15"/>
      <c r="G99" s="15"/>
      <c r="H99" s="15"/>
      <c r="I99" s="15"/>
      <c r="J99" s="15"/>
      <c r="K99" s="15"/>
      <c r="L99" s="15"/>
      <c r="M99" s="15"/>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row>
    <row r="100" spans="1:252">
      <c r="A100" s="15"/>
      <c r="B100" s="15"/>
      <c r="C100" s="15"/>
      <c r="D100" s="11"/>
      <c r="E100" s="15"/>
      <c r="F100" s="15"/>
      <c r="G100" s="15"/>
      <c r="H100" s="15"/>
      <c r="I100" s="15"/>
      <c r="J100" s="15"/>
      <c r="K100" s="15"/>
      <c r="L100" s="15"/>
      <c r="M100" s="15"/>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row>
    <row r="101" spans="1:252">
      <c r="A101" s="15"/>
      <c r="B101" s="15"/>
      <c r="C101" s="15"/>
      <c r="D101" s="11"/>
      <c r="E101" s="15"/>
      <c r="F101" s="15"/>
      <c r="G101" s="15"/>
      <c r="H101" s="15"/>
      <c r="I101" s="15"/>
      <c r="J101" s="15"/>
      <c r="K101" s="15"/>
      <c r="L101" s="15"/>
      <c r="M101" s="15"/>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c r="IR101" s="8"/>
    </row>
    <row r="102" spans="1:252">
      <c r="A102" s="15"/>
      <c r="B102" s="15"/>
      <c r="C102" s="15"/>
      <c r="D102" s="11"/>
      <c r="E102" s="15"/>
      <c r="F102" s="15"/>
      <c r="G102" s="15"/>
      <c r="H102" s="15"/>
      <c r="I102" s="15"/>
      <c r="J102" s="15"/>
      <c r="K102" s="15"/>
      <c r="L102" s="15"/>
      <c r="M102" s="15"/>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row>
    <row r="103" spans="1:252">
      <c r="A103" s="15"/>
      <c r="B103" s="15"/>
      <c r="C103" s="15"/>
      <c r="D103" s="11"/>
      <c r="E103" s="15"/>
      <c r="F103" s="15"/>
      <c r="G103" s="15"/>
      <c r="H103" s="15"/>
      <c r="I103" s="15"/>
      <c r="J103" s="15"/>
      <c r="K103" s="15"/>
      <c r="L103" s="15"/>
      <c r="M103" s="15"/>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row>
    <row r="104" spans="1:252">
      <c r="A104" s="15"/>
      <c r="B104" s="15"/>
      <c r="C104" s="15"/>
      <c r="D104" s="11"/>
      <c r="E104" s="15"/>
      <c r="F104" s="15"/>
      <c r="G104" s="15"/>
      <c r="H104" s="15"/>
      <c r="I104" s="15"/>
      <c r="J104" s="15"/>
      <c r="K104" s="15"/>
      <c r="L104" s="15"/>
      <c r="M104" s="15"/>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c r="IQ104" s="8"/>
      <c r="IR104" s="8"/>
    </row>
    <row r="105" spans="1:252">
      <c r="A105" s="15"/>
      <c r="B105" s="15"/>
      <c r="C105" s="15"/>
      <c r="D105" s="11"/>
      <c r="E105" s="15"/>
      <c r="F105" s="15"/>
      <c r="G105" s="15"/>
      <c r="H105" s="15"/>
      <c r="I105" s="15"/>
      <c r="J105" s="15"/>
      <c r="K105" s="15"/>
      <c r="L105" s="15"/>
      <c r="M105" s="15"/>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c r="IM105" s="8"/>
      <c r="IN105" s="8"/>
      <c r="IO105" s="8"/>
      <c r="IP105" s="8"/>
      <c r="IQ105" s="8"/>
      <c r="IR105" s="8"/>
    </row>
    <row r="106" spans="1:252">
      <c r="A106" s="15"/>
      <c r="B106" s="15"/>
      <c r="C106" s="15"/>
      <c r="D106" s="11"/>
      <c r="E106" s="15"/>
      <c r="F106" s="15"/>
      <c r="G106" s="15"/>
      <c r="H106" s="15"/>
      <c r="I106" s="15"/>
      <c r="J106" s="15"/>
      <c r="K106" s="15"/>
      <c r="L106" s="15"/>
      <c r="M106" s="15"/>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
      <c r="IO106" s="8"/>
      <c r="IP106" s="8"/>
      <c r="IQ106" s="8"/>
      <c r="IR106" s="8"/>
    </row>
    <row r="107" spans="1:252">
      <c r="A107" s="15"/>
      <c r="B107" s="15"/>
      <c r="C107" s="15"/>
      <c r="D107" s="11"/>
      <c r="E107" s="15"/>
      <c r="F107" s="15"/>
      <c r="G107" s="15"/>
      <c r="H107" s="15"/>
      <c r="I107" s="15"/>
      <c r="J107" s="15"/>
      <c r="K107" s="15"/>
      <c r="L107" s="15"/>
      <c r="M107" s="15"/>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c r="IM107" s="8"/>
      <c r="IN107" s="8"/>
      <c r="IO107" s="8"/>
      <c r="IP107" s="8"/>
      <c r="IQ107" s="8"/>
      <c r="IR107" s="8"/>
    </row>
    <row r="108" spans="1:252">
      <c r="A108" s="15"/>
      <c r="B108" s="15"/>
      <c r="C108" s="15"/>
      <c r="D108" s="11"/>
      <c r="E108" s="15"/>
      <c r="F108" s="15"/>
      <c r="G108" s="15"/>
      <c r="H108" s="15"/>
      <c r="I108" s="15"/>
      <c r="J108" s="15"/>
      <c r="K108" s="15"/>
      <c r="L108" s="15"/>
      <c r="M108" s="15"/>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c r="IM108" s="8"/>
      <c r="IN108" s="8"/>
      <c r="IO108" s="8"/>
      <c r="IP108" s="8"/>
      <c r="IQ108" s="8"/>
      <c r="IR108" s="8"/>
    </row>
    <row r="109" spans="1:252">
      <c r="A109" s="15"/>
      <c r="B109" s="15"/>
      <c r="C109" s="15"/>
      <c r="D109" s="11"/>
      <c r="E109" s="15"/>
      <c r="F109" s="15"/>
      <c r="G109" s="15"/>
      <c r="H109" s="15"/>
      <c r="I109" s="15"/>
      <c r="J109" s="15"/>
      <c r="K109" s="15"/>
      <c r="L109" s="15"/>
      <c r="M109" s="15"/>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c r="IM109" s="8"/>
      <c r="IN109" s="8"/>
      <c r="IO109" s="8"/>
      <c r="IP109" s="8"/>
      <c r="IQ109" s="8"/>
      <c r="IR109" s="8"/>
    </row>
    <row r="110" spans="1:252">
      <c r="A110" s="15"/>
      <c r="B110" s="15"/>
      <c r="C110" s="15"/>
      <c r="D110" s="11"/>
      <c r="E110" s="15"/>
      <c r="F110" s="15"/>
      <c r="G110" s="15"/>
      <c r="H110" s="15"/>
      <c r="I110" s="15"/>
      <c r="J110" s="15"/>
      <c r="K110" s="15"/>
      <c r="L110" s="15"/>
      <c r="M110" s="15"/>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c r="IP110" s="8"/>
      <c r="IQ110" s="8"/>
      <c r="IR110" s="8"/>
    </row>
    <row r="111" spans="1:252">
      <c r="A111" s="15"/>
      <c r="B111" s="15"/>
      <c r="C111" s="15"/>
      <c r="D111" s="11"/>
      <c r="E111" s="15"/>
      <c r="F111" s="15"/>
      <c r="G111" s="15"/>
      <c r="H111" s="15"/>
      <c r="I111" s="15"/>
      <c r="J111" s="15"/>
      <c r="K111" s="15"/>
      <c r="L111" s="15"/>
      <c r="M111" s="15"/>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row>
    <row r="112" spans="1:252">
      <c r="A112" s="15"/>
      <c r="B112" s="15"/>
      <c r="C112" s="15"/>
      <c r="D112" s="11"/>
      <c r="E112" s="15"/>
      <c r="F112" s="15"/>
      <c r="G112" s="15"/>
      <c r="H112" s="15"/>
      <c r="I112" s="15"/>
      <c r="J112" s="15"/>
      <c r="K112" s="15"/>
      <c r="L112" s="15"/>
      <c r="M112" s="15"/>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row>
    <row r="113" spans="1:252">
      <c r="A113" s="15"/>
      <c r="B113" s="15"/>
      <c r="C113" s="15"/>
      <c r="D113" s="11"/>
      <c r="E113" s="15"/>
      <c r="F113" s="15"/>
      <c r="G113" s="15"/>
      <c r="H113" s="15"/>
      <c r="I113" s="15"/>
      <c r="J113" s="15"/>
      <c r="K113" s="15"/>
      <c r="L113" s="15"/>
      <c r="M113" s="15"/>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c r="IL113" s="8"/>
      <c r="IM113" s="8"/>
      <c r="IN113" s="8"/>
      <c r="IO113" s="8"/>
      <c r="IP113" s="8"/>
      <c r="IQ113" s="8"/>
      <c r="IR113" s="8"/>
    </row>
    <row r="114" spans="1:252">
      <c r="A114" s="15"/>
      <c r="B114" s="15"/>
      <c r="C114" s="15"/>
      <c r="D114" s="11"/>
      <c r="E114" s="15"/>
      <c r="F114" s="15"/>
      <c r="G114" s="15"/>
      <c r="H114" s="15"/>
      <c r="I114" s="15"/>
      <c r="J114" s="15"/>
      <c r="K114" s="15"/>
      <c r="L114" s="15"/>
      <c r="M114" s="15"/>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
      <c r="IN114" s="8"/>
      <c r="IO114" s="8"/>
      <c r="IP114" s="8"/>
      <c r="IQ114" s="8"/>
      <c r="IR114" s="8"/>
    </row>
    <row r="115" spans="1:252">
      <c r="A115" s="15"/>
      <c r="B115" s="15"/>
      <c r="C115" s="15"/>
      <c r="D115" s="11"/>
      <c r="E115" s="15"/>
      <c r="F115" s="15"/>
      <c r="G115" s="15"/>
      <c r="H115" s="15"/>
      <c r="I115" s="15"/>
      <c r="J115" s="15"/>
      <c r="K115" s="15"/>
      <c r="L115" s="15"/>
      <c r="M115" s="15"/>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c r="IL115" s="8"/>
      <c r="IM115" s="8"/>
      <c r="IN115" s="8"/>
      <c r="IO115" s="8"/>
      <c r="IP115" s="8"/>
      <c r="IQ115" s="8"/>
      <c r="IR115" s="8"/>
    </row>
    <row r="116" spans="1:252">
      <c r="A116" s="15"/>
      <c r="B116" s="15"/>
      <c r="C116" s="15"/>
      <c r="D116" s="11"/>
      <c r="E116" s="15"/>
      <c r="F116" s="15"/>
      <c r="G116" s="15"/>
      <c r="H116" s="15"/>
      <c r="I116" s="15"/>
      <c r="J116" s="15"/>
      <c r="K116" s="15"/>
      <c r="L116" s="15"/>
      <c r="M116" s="15"/>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
      <c r="IN116" s="8"/>
      <c r="IO116" s="8"/>
      <c r="IP116" s="8"/>
      <c r="IQ116" s="8"/>
      <c r="IR116" s="8"/>
    </row>
    <row r="117" spans="1:252">
      <c r="A117" s="15"/>
      <c r="B117" s="15"/>
      <c r="C117" s="15"/>
      <c r="D117" s="11"/>
      <c r="E117" s="15"/>
      <c r="F117" s="15"/>
      <c r="G117" s="15"/>
      <c r="H117" s="15"/>
      <c r="I117" s="15"/>
      <c r="J117" s="15"/>
      <c r="K117" s="15"/>
      <c r="L117" s="15"/>
      <c r="M117" s="15"/>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c r="IL117" s="8"/>
      <c r="IM117" s="8"/>
      <c r="IN117" s="8"/>
      <c r="IO117" s="8"/>
      <c r="IP117" s="8"/>
      <c r="IQ117" s="8"/>
      <c r="IR117" s="8"/>
    </row>
    <row r="118" spans="1:252">
      <c r="A118" s="15"/>
      <c r="B118" s="15"/>
      <c r="C118" s="15"/>
      <c r="D118" s="11"/>
      <c r="E118" s="15"/>
      <c r="F118" s="15"/>
      <c r="G118" s="15"/>
      <c r="H118" s="15"/>
      <c r="I118" s="15"/>
      <c r="J118" s="15"/>
      <c r="K118" s="15"/>
      <c r="L118" s="15"/>
      <c r="M118" s="15"/>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c r="IL118" s="8"/>
      <c r="IM118" s="8"/>
      <c r="IN118" s="8"/>
      <c r="IO118" s="8"/>
      <c r="IP118" s="8"/>
      <c r="IQ118" s="8"/>
      <c r="IR118" s="8"/>
    </row>
  </sheetData>
  <mergeCells count="2">
    <mergeCell ref="C4:M4"/>
    <mergeCell ref="P4:Z4"/>
  </mergeCells>
  <pageMargins left="0.7" right="0.7" top="0.75" bottom="0.75" header="0.3" footer="0.5"/>
  <pageSetup fitToWidth="0" fitToHeight="0" orientation="landscape" r:id="rId1"/>
  <headerFooter>
    <oddHeader>&amp;CMellon College of Science</oddHeader>
    <oddFooter>&amp;CInstitutional Research and Analysis / Official Degrees Granted Academic Year 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R117"/>
  <sheetViews>
    <sheetView zoomScaleNormal="100" zoomScaleSheetLayoutView="100" workbookViewId="0">
      <selection activeCell="F36" sqref="F36"/>
    </sheetView>
  </sheetViews>
  <sheetFormatPr defaultRowHeight="12.75"/>
  <cols>
    <col min="1" max="1" width="18.7109375" style="8" customWidth="1"/>
    <col min="2" max="2" width="8.7109375" style="8" customWidth="1"/>
    <col min="3" max="3" width="9.5703125" style="8" customWidth="1"/>
    <col min="4" max="4" width="7.7109375" style="16" customWidth="1"/>
    <col min="5" max="6" width="7.7109375" style="8" customWidth="1"/>
    <col min="7" max="8" width="8.7109375" style="8" customWidth="1"/>
    <col min="9" max="13" width="7.7109375" style="8" customWidth="1"/>
    <col min="14" max="14" width="18.7109375" style="9" customWidth="1"/>
    <col min="15" max="15" width="8.7109375" style="9" customWidth="1"/>
    <col min="16" max="16" width="9.7109375" style="9" customWidth="1"/>
    <col min="17" max="19" width="7.7109375" style="9" customWidth="1"/>
    <col min="20" max="20" width="8.42578125" style="9" customWidth="1"/>
    <col min="21" max="21" width="8" style="9" customWidth="1"/>
    <col min="22" max="26" width="7.7109375" style="9" customWidth="1"/>
    <col min="27" max="252" width="9.140625" style="9"/>
    <col min="253" max="16384" width="9.140625" style="8"/>
  </cols>
  <sheetData>
    <row r="1" spans="1:26" s="9" customFormat="1" ht="12.75" customHeight="1">
      <c r="A1" s="32" t="s">
        <v>45</v>
      </c>
      <c r="B1" s="6"/>
      <c r="C1" s="6"/>
      <c r="D1" s="6"/>
      <c r="E1" s="6"/>
      <c r="F1" s="6"/>
      <c r="G1" s="7"/>
      <c r="H1" s="8"/>
      <c r="I1" s="8"/>
      <c r="J1" s="8"/>
      <c r="K1" s="8"/>
      <c r="L1" s="8"/>
      <c r="M1" s="8"/>
      <c r="N1" s="32" t="s">
        <v>45</v>
      </c>
    </row>
    <row r="2" spans="1:26" s="9" customFormat="1" ht="12.75" customHeight="1">
      <c r="A2" s="32"/>
      <c r="B2" s="6"/>
      <c r="C2" s="6"/>
      <c r="D2" s="6"/>
      <c r="E2" s="6"/>
      <c r="F2" s="6"/>
      <c r="G2" s="7"/>
      <c r="H2" s="8"/>
      <c r="I2" s="8"/>
      <c r="J2" s="8"/>
      <c r="K2" s="8"/>
      <c r="L2" s="8"/>
      <c r="M2" s="8"/>
      <c r="N2" s="32"/>
    </row>
    <row r="3" spans="1:26">
      <c r="C3" s="56" t="s">
        <v>19</v>
      </c>
      <c r="D3" s="56"/>
      <c r="E3" s="56"/>
      <c r="F3" s="56"/>
      <c r="G3" s="56"/>
      <c r="H3" s="56"/>
      <c r="I3" s="56"/>
      <c r="J3" s="56"/>
      <c r="K3" s="56"/>
      <c r="L3" s="56"/>
      <c r="M3" s="56"/>
      <c r="N3" s="8"/>
      <c r="O3" s="8"/>
      <c r="P3" s="56" t="s">
        <v>29</v>
      </c>
      <c r="Q3" s="56"/>
      <c r="R3" s="56"/>
      <c r="S3" s="56"/>
      <c r="T3" s="56"/>
      <c r="U3" s="56"/>
      <c r="V3" s="56"/>
      <c r="W3" s="56"/>
      <c r="X3" s="56"/>
      <c r="Y3" s="56"/>
      <c r="Z3" s="56"/>
    </row>
    <row r="4" spans="1:26" ht="33.75">
      <c r="A4" s="10" t="s">
        <v>6</v>
      </c>
      <c r="B4" s="10" t="s">
        <v>8</v>
      </c>
      <c r="C4" s="26" t="s">
        <v>7</v>
      </c>
      <c r="D4" s="26" t="s">
        <v>9</v>
      </c>
      <c r="E4" s="26" t="s">
        <v>24</v>
      </c>
      <c r="F4" s="26" t="s">
        <v>25</v>
      </c>
      <c r="G4" s="26" t="s">
        <v>12</v>
      </c>
      <c r="H4" s="26" t="s">
        <v>13</v>
      </c>
      <c r="I4" s="26" t="s">
        <v>26</v>
      </c>
      <c r="J4" s="26" t="s">
        <v>15</v>
      </c>
      <c r="K4" s="26" t="s">
        <v>27</v>
      </c>
      <c r="L4" s="26" t="s">
        <v>17</v>
      </c>
      <c r="M4" s="26" t="s">
        <v>3</v>
      </c>
      <c r="N4" s="10" t="s">
        <v>6</v>
      </c>
      <c r="O4" s="10" t="s">
        <v>8</v>
      </c>
      <c r="P4" s="26" t="s">
        <v>7</v>
      </c>
      <c r="Q4" s="26" t="s">
        <v>9</v>
      </c>
      <c r="R4" s="26" t="s">
        <v>24</v>
      </c>
      <c r="S4" s="26" t="s">
        <v>25</v>
      </c>
      <c r="T4" s="26" t="s">
        <v>12</v>
      </c>
      <c r="U4" s="26" t="s">
        <v>13</v>
      </c>
      <c r="V4" s="26" t="s">
        <v>26</v>
      </c>
      <c r="W4" s="26" t="s">
        <v>15</v>
      </c>
      <c r="X4" s="26" t="s">
        <v>27</v>
      </c>
      <c r="Y4" s="26" t="s">
        <v>17</v>
      </c>
      <c r="Z4" s="26" t="s">
        <v>3</v>
      </c>
    </row>
    <row r="5" spans="1:26" ht="12.75" customHeight="1">
      <c r="A5" s="14" t="s">
        <v>30</v>
      </c>
      <c r="B5" s="14" t="s">
        <v>22</v>
      </c>
      <c r="C5" s="47">
        <v>1</v>
      </c>
      <c r="D5" s="47">
        <v>0</v>
      </c>
      <c r="E5" s="47">
        <v>3</v>
      </c>
      <c r="F5" s="47">
        <v>2</v>
      </c>
      <c r="G5" s="47">
        <v>5</v>
      </c>
      <c r="H5" s="47">
        <v>0</v>
      </c>
      <c r="I5" s="47">
        <v>10</v>
      </c>
      <c r="J5" s="47">
        <v>0</v>
      </c>
      <c r="K5" s="47">
        <v>13</v>
      </c>
      <c r="L5" s="47">
        <v>4</v>
      </c>
      <c r="M5" s="47">
        <v>38</v>
      </c>
      <c r="N5" s="14" t="s">
        <v>30</v>
      </c>
      <c r="O5" s="14" t="s">
        <v>22</v>
      </c>
      <c r="P5" s="47">
        <v>2</v>
      </c>
      <c r="Q5" s="47">
        <v>0</v>
      </c>
      <c r="R5" s="47">
        <v>0</v>
      </c>
      <c r="S5" s="47">
        <v>0</v>
      </c>
      <c r="T5" s="47">
        <v>0</v>
      </c>
      <c r="U5" s="47">
        <v>0</v>
      </c>
      <c r="V5" s="47">
        <v>4</v>
      </c>
      <c r="W5" s="47">
        <v>0</v>
      </c>
      <c r="X5" s="47">
        <v>2</v>
      </c>
      <c r="Y5" s="47">
        <v>3</v>
      </c>
      <c r="Z5" s="47">
        <v>11</v>
      </c>
    </row>
    <row r="6" spans="1:26" ht="12.75" customHeight="1">
      <c r="B6" s="14" t="s">
        <v>23</v>
      </c>
      <c r="C6" s="47">
        <v>5</v>
      </c>
      <c r="D6" s="47">
        <v>0</v>
      </c>
      <c r="E6" s="47">
        <v>0</v>
      </c>
      <c r="F6" s="47">
        <v>0</v>
      </c>
      <c r="G6" s="47">
        <v>0</v>
      </c>
      <c r="H6" s="47">
        <v>0</v>
      </c>
      <c r="I6" s="47">
        <v>0</v>
      </c>
      <c r="J6" s="47">
        <v>0</v>
      </c>
      <c r="K6" s="47">
        <v>2</v>
      </c>
      <c r="L6" s="47">
        <v>0</v>
      </c>
      <c r="M6" s="47">
        <v>7</v>
      </c>
      <c r="N6" s="8"/>
      <c r="O6" s="14" t="s">
        <v>23</v>
      </c>
      <c r="P6" s="47">
        <v>6</v>
      </c>
      <c r="Q6" s="47">
        <v>0</v>
      </c>
      <c r="R6" s="47">
        <v>0</v>
      </c>
      <c r="S6" s="47">
        <v>0</v>
      </c>
      <c r="T6" s="47">
        <v>1</v>
      </c>
      <c r="U6" s="47">
        <v>0</v>
      </c>
      <c r="V6" s="47">
        <v>2</v>
      </c>
      <c r="W6" s="47">
        <v>0</v>
      </c>
      <c r="X6" s="47">
        <v>0</v>
      </c>
      <c r="Y6" s="47">
        <v>0</v>
      </c>
      <c r="Z6" s="47">
        <v>9</v>
      </c>
    </row>
    <row r="7" spans="1:26" ht="12.75" customHeight="1">
      <c r="B7" s="14" t="s">
        <v>2</v>
      </c>
      <c r="C7" s="47">
        <v>4</v>
      </c>
      <c r="D7" s="47">
        <v>0</v>
      </c>
      <c r="E7" s="47">
        <v>0</v>
      </c>
      <c r="F7" s="47">
        <v>0</v>
      </c>
      <c r="G7" s="47">
        <v>1</v>
      </c>
      <c r="H7" s="47">
        <v>0</v>
      </c>
      <c r="I7" s="47">
        <v>0</v>
      </c>
      <c r="J7" s="47">
        <v>0</v>
      </c>
      <c r="K7" s="47">
        <v>2</v>
      </c>
      <c r="L7" s="47">
        <v>0</v>
      </c>
      <c r="M7" s="47">
        <v>7</v>
      </c>
      <c r="N7" s="8"/>
      <c r="O7" s="14" t="s">
        <v>2</v>
      </c>
      <c r="P7" s="47">
        <v>0</v>
      </c>
      <c r="Q7" s="47">
        <v>0</v>
      </c>
      <c r="R7" s="47">
        <v>0</v>
      </c>
      <c r="S7" s="47">
        <v>0</v>
      </c>
      <c r="T7" s="47">
        <v>0</v>
      </c>
      <c r="U7" s="47">
        <v>0</v>
      </c>
      <c r="V7" s="47">
        <v>1</v>
      </c>
      <c r="W7" s="47">
        <v>0</v>
      </c>
      <c r="X7" s="47">
        <v>2</v>
      </c>
      <c r="Y7" s="47">
        <v>0</v>
      </c>
      <c r="Z7" s="47">
        <v>3</v>
      </c>
    </row>
    <row r="8" spans="1:26" ht="12.75" customHeight="1">
      <c r="B8" s="10" t="s">
        <v>3</v>
      </c>
      <c r="C8" s="48">
        <v>10</v>
      </c>
      <c r="D8" s="48">
        <v>0</v>
      </c>
      <c r="E8" s="48">
        <v>3</v>
      </c>
      <c r="F8" s="48">
        <v>2</v>
      </c>
      <c r="G8" s="48">
        <v>6</v>
      </c>
      <c r="H8" s="48">
        <v>0</v>
      </c>
      <c r="I8" s="48">
        <v>10</v>
      </c>
      <c r="J8" s="48">
        <v>0</v>
      </c>
      <c r="K8" s="48">
        <v>17</v>
      </c>
      <c r="L8" s="48">
        <v>4</v>
      </c>
      <c r="M8" s="48">
        <v>52</v>
      </c>
      <c r="N8" s="8"/>
      <c r="O8" s="10" t="s">
        <v>3</v>
      </c>
      <c r="P8" s="48">
        <v>8</v>
      </c>
      <c r="Q8" s="48">
        <v>0</v>
      </c>
      <c r="R8" s="48">
        <v>0</v>
      </c>
      <c r="S8" s="48">
        <v>0</v>
      </c>
      <c r="T8" s="48">
        <v>1</v>
      </c>
      <c r="U8" s="48">
        <v>0</v>
      </c>
      <c r="V8" s="48">
        <v>7</v>
      </c>
      <c r="W8" s="48">
        <v>0</v>
      </c>
      <c r="X8" s="48">
        <v>4</v>
      </c>
      <c r="Y8" s="48">
        <v>3</v>
      </c>
      <c r="Z8" s="48">
        <v>23</v>
      </c>
    </row>
    <row r="9" spans="1:26" ht="12.75" customHeight="1">
      <c r="A9" s="14" t="s">
        <v>31</v>
      </c>
      <c r="B9" s="14" t="s">
        <v>22</v>
      </c>
      <c r="C9" s="47">
        <v>2</v>
      </c>
      <c r="D9" s="47">
        <v>0</v>
      </c>
      <c r="E9" s="47">
        <v>0</v>
      </c>
      <c r="F9" s="47">
        <v>0</v>
      </c>
      <c r="G9" s="47">
        <v>0</v>
      </c>
      <c r="H9" s="47">
        <v>1</v>
      </c>
      <c r="I9" s="47">
        <v>3</v>
      </c>
      <c r="J9" s="47">
        <v>0</v>
      </c>
      <c r="K9" s="47">
        <v>13</v>
      </c>
      <c r="L9" s="47">
        <v>1</v>
      </c>
      <c r="M9" s="47">
        <v>20</v>
      </c>
      <c r="N9" s="14" t="s">
        <v>31</v>
      </c>
      <c r="O9" s="14" t="s">
        <v>22</v>
      </c>
      <c r="P9" s="47">
        <v>1</v>
      </c>
      <c r="Q9" s="47">
        <v>0</v>
      </c>
      <c r="R9" s="47">
        <v>1</v>
      </c>
      <c r="S9" s="47">
        <v>0</v>
      </c>
      <c r="T9" s="47">
        <v>0</v>
      </c>
      <c r="U9" s="47">
        <v>1</v>
      </c>
      <c r="V9" s="47">
        <v>2</v>
      </c>
      <c r="W9" s="47">
        <v>0</v>
      </c>
      <c r="X9" s="47">
        <v>9</v>
      </c>
      <c r="Y9" s="47">
        <v>2</v>
      </c>
      <c r="Z9" s="47">
        <v>16</v>
      </c>
    </row>
    <row r="10" spans="1:26" ht="12.75" customHeight="1">
      <c r="B10" s="14" t="s">
        <v>23</v>
      </c>
      <c r="C10" s="47">
        <v>1</v>
      </c>
      <c r="D10" s="47">
        <v>0</v>
      </c>
      <c r="E10" s="47">
        <v>0</v>
      </c>
      <c r="F10" s="47">
        <v>0</v>
      </c>
      <c r="G10" s="47">
        <v>0</v>
      </c>
      <c r="H10" s="47">
        <v>0</v>
      </c>
      <c r="I10" s="47">
        <v>0</v>
      </c>
      <c r="J10" s="47">
        <v>0</v>
      </c>
      <c r="K10" s="47">
        <v>1</v>
      </c>
      <c r="L10" s="47">
        <v>1</v>
      </c>
      <c r="M10" s="47">
        <v>3</v>
      </c>
      <c r="N10" s="8"/>
      <c r="O10" s="14" t="s">
        <v>23</v>
      </c>
      <c r="P10" s="47">
        <v>1</v>
      </c>
      <c r="Q10" s="47">
        <v>0</v>
      </c>
      <c r="R10" s="47">
        <v>0</v>
      </c>
      <c r="S10" s="47">
        <v>0</v>
      </c>
      <c r="T10" s="47">
        <v>0</v>
      </c>
      <c r="U10" s="47">
        <v>0</v>
      </c>
      <c r="V10" s="47">
        <v>0</v>
      </c>
      <c r="W10" s="47">
        <v>0</v>
      </c>
      <c r="X10" s="47">
        <v>1</v>
      </c>
      <c r="Y10" s="47">
        <v>1</v>
      </c>
      <c r="Z10" s="47">
        <v>3</v>
      </c>
    </row>
    <row r="11" spans="1:26" ht="12.75" customHeight="1">
      <c r="B11" s="14" t="s">
        <v>2</v>
      </c>
      <c r="C11" s="47">
        <v>1</v>
      </c>
      <c r="D11" s="47">
        <v>0</v>
      </c>
      <c r="E11" s="47">
        <v>0</v>
      </c>
      <c r="F11" s="47">
        <v>0</v>
      </c>
      <c r="G11" s="47">
        <v>0</v>
      </c>
      <c r="H11" s="47">
        <v>0</v>
      </c>
      <c r="I11" s="47">
        <v>0</v>
      </c>
      <c r="J11" s="47">
        <v>0</v>
      </c>
      <c r="K11" s="47">
        <v>1</v>
      </c>
      <c r="L11" s="47">
        <v>0</v>
      </c>
      <c r="M11" s="47">
        <v>2</v>
      </c>
      <c r="N11" s="8"/>
      <c r="O11" s="14" t="s">
        <v>2</v>
      </c>
      <c r="P11" s="47">
        <v>4</v>
      </c>
      <c r="Q11" s="47">
        <v>0</v>
      </c>
      <c r="R11" s="47">
        <v>0</v>
      </c>
      <c r="S11" s="47">
        <v>0</v>
      </c>
      <c r="T11" s="47">
        <v>0</v>
      </c>
      <c r="U11" s="47">
        <v>0</v>
      </c>
      <c r="V11" s="47">
        <v>0</v>
      </c>
      <c r="W11" s="47">
        <v>0</v>
      </c>
      <c r="X11" s="47">
        <v>2</v>
      </c>
      <c r="Y11" s="47">
        <v>1</v>
      </c>
      <c r="Z11" s="47">
        <v>7</v>
      </c>
    </row>
    <row r="12" spans="1:26" ht="12.75" customHeight="1">
      <c r="B12" s="10" t="s">
        <v>3</v>
      </c>
      <c r="C12" s="48">
        <v>4</v>
      </c>
      <c r="D12" s="48">
        <v>0</v>
      </c>
      <c r="E12" s="48">
        <v>0</v>
      </c>
      <c r="F12" s="48">
        <v>0</v>
      </c>
      <c r="G12" s="48">
        <v>0</v>
      </c>
      <c r="H12" s="48">
        <v>1</v>
      </c>
      <c r="I12" s="48">
        <v>3</v>
      </c>
      <c r="J12" s="48">
        <v>0</v>
      </c>
      <c r="K12" s="48">
        <v>15</v>
      </c>
      <c r="L12" s="48">
        <v>2</v>
      </c>
      <c r="M12" s="48">
        <v>25</v>
      </c>
      <c r="N12" s="8"/>
      <c r="O12" s="10" t="s">
        <v>3</v>
      </c>
      <c r="P12" s="48">
        <v>6</v>
      </c>
      <c r="Q12" s="48">
        <v>0</v>
      </c>
      <c r="R12" s="48">
        <v>1</v>
      </c>
      <c r="S12" s="48">
        <v>0</v>
      </c>
      <c r="T12" s="48">
        <v>0</v>
      </c>
      <c r="U12" s="48">
        <v>1</v>
      </c>
      <c r="V12" s="48">
        <v>2</v>
      </c>
      <c r="W12" s="48">
        <v>0</v>
      </c>
      <c r="X12" s="48">
        <v>12</v>
      </c>
      <c r="Y12" s="48">
        <v>4</v>
      </c>
      <c r="Z12" s="48">
        <v>26</v>
      </c>
    </row>
    <row r="13" spans="1:26" ht="12.75" customHeight="1">
      <c r="A13" s="14" t="s">
        <v>32</v>
      </c>
      <c r="B13" s="14" t="s">
        <v>22</v>
      </c>
      <c r="C13" s="47">
        <v>8</v>
      </c>
      <c r="D13" s="47">
        <v>0</v>
      </c>
      <c r="E13" s="47">
        <v>0</v>
      </c>
      <c r="F13" s="47">
        <v>1</v>
      </c>
      <c r="G13" s="47">
        <v>0</v>
      </c>
      <c r="H13" s="47">
        <v>0</v>
      </c>
      <c r="I13" s="47">
        <v>5</v>
      </c>
      <c r="J13" s="47">
        <v>0</v>
      </c>
      <c r="K13" s="47">
        <v>4</v>
      </c>
      <c r="L13" s="47">
        <v>1</v>
      </c>
      <c r="M13" s="47">
        <v>19</v>
      </c>
      <c r="N13" s="14" t="s">
        <v>32</v>
      </c>
      <c r="O13" s="14" t="s">
        <v>22</v>
      </c>
      <c r="P13" s="47">
        <v>9</v>
      </c>
      <c r="Q13" s="47">
        <v>0</v>
      </c>
      <c r="R13" s="47">
        <v>0</v>
      </c>
      <c r="S13" s="47">
        <v>1</v>
      </c>
      <c r="T13" s="47">
        <v>1</v>
      </c>
      <c r="U13" s="47">
        <v>0</v>
      </c>
      <c r="V13" s="47">
        <v>13</v>
      </c>
      <c r="W13" s="47">
        <v>0</v>
      </c>
      <c r="X13" s="47">
        <v>16</v>
      </c>
      <c r="Y13" s="47">
        <v>1</v>
      </c>
      <c r="Z13" s="47">
        <v>41</v>
      </c>
    </row>
    <row r="14" spans="1:26" ht="12.75" customHeight="1">
      <c r="B14" s="14" t="s">
        <v>23</v>
      </c>
      <c r="C14" s="47">
        <v>0</v>
      </c>
      <c r="D14" s="47">
        <v>0</v>
      </c>
      <c r="E14" s="47">
        <v>0</v>
      </c>
      <c r="F14" s="47">
        <v>0</v>
      </c>
      <c r="G14" s="47">
        <v>0</v>
      </c>
      <c r="H14" s="47">
        <v>0</v>
      </c>
      <c r="I14" s="47">
        <v>0</v>
      </c>
      <c r="J14" s="47">
        <v>0</v>
      </c>
      <c r="K14" s="47">
        <v>0</v>
      </c>
      <c r="L14" s="47">
        <v>0</v>
      </c>
      <c r="M14" s="47">
        <v>0</v>
      </c>
      <c r="N14" s="8"/>
      <c r="O14" s="14" t="s">
        <v>23</v>
      </c>
      <c r="P14" s="47">
        <v>3</v>
      </c>
      <c r="Q14" s="47">
        <v>0</v>
      </c>
      <c r="R14" s="47">
        <v>0</v>
      </c>
      <c r="S14" s="47">
        <v>0</v>
      </c>
      <c r="T14" s="47">
        <v>0</v>
      </c>
      <c r="U14" s="47">
        <v>0</v>
      </c>
      <c r="V14" s="47">
        <v>0</v>
      </c>
      <c r="W14" s="47">
        <v>0</v>
      </c>
      <c r="X14" s="47">
        <v>3</v>
      </c>
      <c r="Y14" s="47">
        <v>0</v>
      </c>
      <c r="Z14" s="47">
        <v>6</v>
      </c>
    </row>
    <row r="15" spans="1:26" ht="12.75" customHeight="1">
      <c r="B15" s="14" t="s">
        <v>2</v>
      </c>
      <c r="C15" s="47">
        <v>0</v>
      </c>
      <c r="D15" s="47">
        <v>0</v>
      </c>
      <c r="E15" s="47">
        <v>0</v>
      </c>
      <c r="F15" s="47">
        <v>0</v>
      </c>
      <c r="G15" s="47">
        <v>0</v>
      </c>
      <c r="H15" s="47">
        <v>0</v>
      </c>
      <c r="I15" s="47">
        <v>0</v>
      </c>
      <c r="J15" s="47">
        <v>0</v>
      </c>
      <c r="K15" s="47">
        <v>1</v>
      </c>
      <c r="L15" s="47">
        <v>0</v>
      </c>
      <c r="M15" s="47">
        <v>1</v>
      </c>
      <c r="N15" s="8"/>
      <c r="O15" s="14" t="s">
        <v>2</v>
      </c>
      <c r="P15" s="47">
        <v>7</v>
      </c>
      <c r="Q15" s="47">
        <v>0</v>
      </c>
      <c r="R15" s="47">
        <v>0</v>
      </c>
      <c r="S15" s="47">
        <v>0</v>
      </c>
      <c r="T15" s="47">
        <v>0</v>
      </c>
      <c r="U15" s="47">
        <v>0</v>
      </c>
      <c r="V15" s="47">
        <v>0</v>
      </c>
      <c r="W15" s="47">
        <v>0</v>
      </c>
      <c r="X15" s="47">
        <v>1</v>
      </c>
      <c r="Y15" s="47">
        <v>0</v>
      </c>
      <c r="Z15" s="47">
        <v>8</v>
      </c>
    </row>
    <row r="16" spans="1:26" ht="12.75" customHeight="1">
      <c r="B16" s="10" t="s">
        <v>3</v>
      </c>
      <c r="C16" s="48">
        <v>8</v>
      </c>
      <c r="D16" s="48">
        <v>0</v>
      </c>
      <c r="E16" s="48">
        <v>0</v>
      </c>
      <c r="F16" s="48">
        <v>1</v>
      </c>
      <c r="G16" s="48">
        <v>0</v>
      </c>
      <c r="H16" s="48">
        <v>0</v>
      </c>
      <c r="I16" s="48">
        <v>5</v>
      </c>
      <c r="J16" s="48">
        <v>0</v>
      </c>
      <c r="K16" s="48">
        <v>5</v>
      </c>
      <c r="L16" s="48">
        <v>1</v>
      </c>
      <c r="M16" s="48">
        <v>20</v>
      </c>
      <c r="N16" s="8"/>
      <c r="O16" s="10" t="s">
        <v>3</v>
      </c>
      <c r="P16" s="48">
        <v>19</v>
      </c>
      <c r="Q16" s="48">
        <v>0</v>
      </c>
      <c r="R16" s="48">
        <v>0</v>
      </c>
      <c r="S16" s="48">
        <v>1</v>
      </c>
      <c r="T16" s="48">
        <v>1</v>
      </c>
      <c r="U16" s="48">
        <v>0</v>
      </c>
      <c r="V16" s="48">
        <v>13</v>
      </c>
      <c r="W16" s="48">
        <v>0</v>
      </c>
      <c r="X16" s="48">
        <v>20</v>
      </c>
      <c r="Y16" s="48">
        <v>1</v>
      </c>
      <c r="Z16" s="48">
        <v>55</v>
      </c>
    </row>
    <row r="17" spans="1:252" s="13" customFormat="1" ht="12.75" customHeight="1">
      <c r="A17" s="14" t="s">
        <v>33</v>
      </c>
      <c r="B17" s="14" t="s">
        <v>22</v>
      </c>
      <c r="C17" s="47">
        <v>0</v>
      </c>
      <c r="D17" s="47">
        <v>0</v>
      </c>
      <c r="E17" s="47">
        <v>0</v>
      </c>
      <c r="F17" s="47">
        <v>0</v>
      </c>
      <c r="G17" s="47">
        <v>0</v>
      </c>
      <c r="H17" s="47">
        <v>0</v>
      </c>
      <c r="I17" s="47">
        <v>0</v>
      </c>
      <c r="J17" s="47">
        <v>0</v>
      </c>
      <c r="K17" s="47">
        <v>3</v>
      </c>
      <c r="L17" s="47">
        <v>0</v>
      </c>
      <c r="M17" s="47">
        <v>3</v>
      </c>
      <c r="N17" s="14" t="s">
        <v>33</v>
      </c>
      <c r="O17" s="14" t="s">
        <v>22</v>
      </c>
      <c r="P17" s="47">
        <v>2</v>
      </c>
      <c r="Q17" s="47">
        <v>0</v>
      </c>
      <c r="R17" s="47">
        <v>0</v>
      </c>
      <c r="S17" s="47">
        <v>0</v>
      </c>
      <c r="T17" s="47">
        <v>2</v>
      </c>
      <c r="U17" s="47">
        <v>0</v>
      </c>
      <c r="V17" s="47">
        <v>2</v>
      </c>
      <c r="W17" s="47">
        <v>0</v>
      </c>
      <c r="X17" s="47">
        <v>9</v>
      </c>
      <c r="Y17" s="47">
        <v>0</v>
      </c>
      <c r="Z17" s="47">
        <v>15</v>
      </c>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row>
    <row r="18" spans="1:252" ht="12.75" customHeight="1">
      <c r="B18" s="14" t="s">
        <v>23</v>
      </c>
      <c r="C18" s="47">
        <v>1</v>
      </c>
      <c r="D18" s="47">
        <v>0</v>
      </c>
      <c r="E18" s="47">
        <v>0</v>
      </c>
      <c r="F18" s="47">
        <v>0</v>
      </c>
      <c r="G18" s="47">
        <v>0</v>
      </c>
      <c r="H18" s="47">
        <v>0</v>
      </c>
      <c r="I18" s="47">
        <v>0</v>
      </c>
      <c r="J18" s="47">
        <v>0</v>
      </c>
      <c r="K18" s="47">
        <v>1</v>
      </c>
      <c r="L18" s="47">
        <v>0</v>
      </c>
      <c r="M18" s="47">
        <v>2</v>
      </c>
      <c r="N18" s="8"/>
      <c r="O18" s="14" t="s">
        <v>23</v>
      </c>
      <c r="P18" s="47">
        <v>5</v>
      </c>
      <c r="Q18" s="47">
        <v>0</v>
      </c>
      <c r="R18" s="47">
        <v>0</v>
      </c>
      <c r="S18" s="47">
        <v>0</v>
      </c>
      <c r="T18" s="47">
        <v>0</v>
      </c>
      <c r="U18" s="47">
        <v>0</v>
      </c>
      <c r="V18" s="47">
        <v>1</v>
      </c>
      <c r="W18" s="47">
        <v>0</v>
      </c>
      <c r="X18" s="47">
        <v>4</v>
      </c>
      <c r="Y18" s="47">
        <v>0</v>
      </c>
      <c r="Z18" s="47">
        <v>10</v>
      </c>
    </row>
    <row r="19" spans="1:252" ht="12.75" customHeight="1">
      <c r="B19" s="14" t="s">
        <v>2</v>
      </c>
      <c r="C19" s="47">
        <v>1</v>
      </c>
      <c r="D19" s="47">
        <v>0</v>
      </c>
      <c r="E19" s="47">
        <v>0</v>
      </c>
      <c r="F19" s="47">
        <v>0</v>
      </c>
      <c r="G19" s="47">
        <v>0</v>
      </c>
      <c r="H19" s="47">
        <v>0</v>
      </c>
      <c r="I19" s="47">
        <v>0</v>
      </c>
      <c r="J19" s="47">
        <v>0</v>
      </c>
      <c r="K19" s="47">
        <v>1</v>
      </c>
      <c r="L19" s="47">
        <v>0</v>
      </c>
      <c r="M19" s="47">
        <v>2</v>
      </c>
      <c r="N19" s="8"/>
      <c r="O19" s="14" t="s">
        <v>2</v>
      </c>
      <c r="P19" s="47">
        <v>7</v>
      </c>
      <c r="Q19" s="47">
        <v>0</v>
      </c>
      <c r="R19" s="47">
        <v>0</v>
      </c>
      <c r="S19" s="47">
        <v>0</v>
      </c>
      <c r="T19" s="47">
        <v>1</v>
      </c>
      <c r="U19" s="47">
        <v>0</v>
      </c>
      <c r="V19" s="47">
        <v>0</v>
      </c>
      <c r="W19" s="47">
        <v>0</v>
      </c>
      <c r="X19" s="47">
        <v>4</v>
      </c>
      <c r="Y19" s="47">
        <v>1</v>
      </c>
      <c r="Z19" s="47">
        <v>13</v>
      </c>
    </row>
    <row r="20" spans="1:252" ht="12.75" customHeight="1">
      <c r="B20" s="10" t="s">
        <v>3</v>
      </c>
      <c r="C20" s="48">
        <v>2</v>
      </c>
      <c r="D20" s="48">
        <v>0</v>
      </c>
      <c r="E20" s="48">
        <v>0</v>
      </c>
      <c r="F20" s="48">
        <v>0</v>
      </c>
      <c r="G20" s="48">
        <v>0</v>
      </c>
      <c r="H20" s="48">
        <v>0</v>
      </c>
      <c r="I20" s="48">
        <v>0</v>
      </c>
      <c r="J20" s="48">
        <v>0</v>
      </c>
      <c r="K20" s="48">
        <v>5</v>
      </c>
      <c r="L20" s="48">
        <v>0</v>
      </c>
      <c r="M20" s="48">
        <v>7</v>
      </c>
      <c r="N20" s="8"/>
      <c r="O20" s="10" t="s">
        <v>3</v>
      </c>
      <c r="P20" s="48">
        <v>14</v>
      </c>
      <c r="Q20" s="48">
        <v>0</v>
      </c>
      <c r="R20" s="48">
        <v>0</v>
      </c>
      <c r="S20" s="48">
        <v>0</v>
      </c>
      <c r="T20" s="48">
        <v>3</v>
      </c>
      <c r="U20" s="48">
        <v>0</v>
      </c>
      <c r="V20" s="48">
        <v>3</v>
      </c>
      <c r="W20" s="48">
        <v>0</v>
      </c>
      <c r="X20" s="48">
        <v>17</v>
      </c>
      <c r="Y20" s="48">
        <v>1</v>
      </c>
      <c r="Z20" s="48">
        <v>38</v>
      </c>
    </row>
    <row r="21" spans="1:252" ht="12.75" customHeight="1">
      <c r="A21" s="14" t="s">
        <v>5</v>
      </c>
      <c r="B21" s="14" t="s">
        <v>22</v>
      </c>
      <c r="C21" s="49">
        <v>0</v>
      </c>
      <c r="D21" s="49">
        <v>0</v>
      </c>
      <c r="E21" s="49">
        <v>0</v>
      </c>
      <c r="F21" s="49">
        <v>0</v>
      </c>
      <c r="G21" s="49">
        <v>0</v>
      </c>
      <c r="H21" s="49">
        <v>0</v>
      </c>
      <c r="I21" s="49">
        <v>0</v>
      </c>
      <c r="J21" s="49">
        <v>0</v>
      </c>
      <c r="K21" s="49">
        <v>0</v>
      </c>
      <c r="L21" s="49">
        <v>0</v>
      </c>
      <c r="M21" s="49">
        <v>0</v>
      </c>
      <c r="N21" s="14" t="s">
        <v>5</v>
      </c>
      <c r="O21" s="14" t="s">
        <v>22</v>
      </c>
      <c r="P21" s="49">
        <v>0</v>
      </c>
      <c r="Q21" s="49">
        <v>0</v>
      </c>
      <c r="R21" s="49">
        <v>0</v>
      </c>
      <c r="S21" s="49">
        <v>0</v>
      </c>
      <c r="T21" s="49">
        <v>1</v>
      </c>
      <c r="U21" s="49">
        <v>0</v>
      </c>
      <c r="V21" s="49">
        <v>0</v>
      </c>
      <c r="W21" s="49">
        <v>0</v>
      </c>
      <c r="X21" s="49">
        <v>1</v>
      </c>
      <c r="Y21" s="49">
        <v>1</v>
      </c>
      <c r="Z21" s="49">
        <v>3</v>
      </c>
    </row>
    <row r="22" spans="1:252" ht="12.75" customHeight="1">
      <c r="B22" s="14" t="s">
        <v>23</v>
      </c>
      <c r="C22" s="49">
        <v>0</v>
      </c>
      <c r="D22" s="49">
        <v>0</v>
      </c>
      <c r="E22" s="49">
        <v>0</v>
      </c>
      <c r="F22" s="49">
        <v>0</v>
      </c>
      <c r="G22" s="49">
        <v>0</v>
      </c>
      <c r="H22" s="49">
        <v>0</v>
      </c>
      <c r="I22" s="49">
        <v>0</v>
      </c>
      <c r="J22" s="49">
        <v>0</v>
      </c>
      <c r="K22" s="49">
        <v>0</v>
      </c>
      <c r="L22" s="49">
        <v>0</v>
      </c>
      <c r="M22" s="49">
        <v>0</v>
      </c>
      <c r="N22" s="8"/>
      <c r="O22" s="14" t="s">
        <v>23</v>
      </c>
      <c r="P22" s="49">
        <v>0</v>
      </c>
      <c r="Q22" s="49">
        <v>0</v>
      </c>
      <c r="R22" s="49">
        <v>0</v>
      </c>
      <c r="S22" s="49">
        <v>0</v>
      </c>
      <c r="T22" s="49">
        <v>0</v>
      </c>
      <c r="U22" s="49">
        <v>0</v>
      </c>
      <c r="V22" s="49">
        <v>0</v>
      </c>
      <c r="W22" s="49">
        <v>0</v>
      </c>
      <c r="X22" s="49">
        <v>0</v>
      </c>
      <c r="Y22" s="49">
        <v>0</v>
      </c>
      <c r="Z22" s="49">
        <v>0</v>
      </c>
    </row>
    <row r="23" spans="1:252" ht="12.75" customHeight="1">
      <c r="B23" s="14" t="s">
        <v>2</v>
      </c>
      <c r="C23" s="49">
        <v>0</v>
      </c>
      <c r="D23" s="49">
        <v>0</v>
      </c>
      <c r="E23" s="49">
        <v>0</v>
      </c>
      <c r="F23" s="49">
        <v>0</v>
      </c>
      <c r="G23" s="49">
        <v>0</v>
      </c>
      <c r="H23" s="49">
        <v>0</v>
      </c>
      <c r="I23" s="49">
        <v>0</v>
      </c>
      <c r="J23" s="49">
        <v>0</v>
      </c>
      <c r="K23" s="49">
        <v>0</v>
      </c>
      <c r="L23" s="49">
        <v>0</v>
      </c>
      <c r="M23" s="49">
        <v>0</v>
      </c>
      <c r="N23" s="8"/>
      <c r="O23" s="14" t="s">
        <v>2</v>
      </c>
      <c r="P23" s="49">
        <v>0</v>
      </c>
      <c r="Q23" s="49">
        <v>0</v>
      </c>
      <c r="R23" s="49">
        <v>0</v>
      </c>
      <c r="S23" s="49">
        <v>0</v>
      </c>
      <c r="T23" s="49">
        <v>0</v>
      </c>
      <c r="U23" s="49">
        <v>0</v>
      </c>
      <c r="V23" s="49">
        <v>0</v>
      </c>
      <c r="W23" s="49">
        <v>0</v>
      </c>
      <c r="X23" s="49">
        <v>0</v>
      </c>
      <c r="Y23" s="49">
        <v>0</v>
      </c>
      <c r="Z23" s="49">
        <v>0</v>
      </c>
    </row>
    <row r="24" spans="1:252" ht="12.75" customHeight="1">
      <c r="B24" s="10" t="s">
        <v>3</v>
      </c>
      <c r="C24" s="48">
        <v>0</v>
      </c>
      <c r="D24" s="48">
        <v>0</v>
      </c>
      <c r="E24" s="48">
        <v>0</v>
      </c>
      <c r="F24" s="48">
        <v>0</v>
      </c>
      <c r="G24" s="48">
        <v>0</v>
      </c>
      <c r="H24" s="48">
        <v>0</v>
      </c>
      <c r="I24" s="48">
        <v>0</v>
      </c>
      <c r="J24" s="48">
        <v>0</v>
      </c>
      <c r="K24" s="48">
        <v>0</v>
      </c>
      <c r="L24" s="48">
        <v>0</v>
      </c>
      <c r="M24" s="48">
        <v>0</v>
      </c>
      <c r="N24" s="8"/>
      <c r="O24" s="10" t="s">
        <v>3</v>
      </c>
      <c r="P24" s="48">
        <v>0</v>
      </c>
      <c r="Q24" s="48">
        <v>0</v>
      </c>
      <c r="R24" s="48">
        <v>0</v>
      </c>
      <c r="S24" s="48">
        <v>0</v>
      </c>
      <c r="T24" s="48">
        <v>1</v>
      </c>
      <c r="U24" s="48">
        <v>0</v>
      </c>
      <c r="V24" s="48">
        <v>0</v>
      </c>
      <c r="W24" s="48">
        <v>0</v>
      </c>
      <c r="X24" s="48">
        <v>1</v>
      </c>
      <c r="Y24" s="48">
        <v>1</v>
      </c>
      <c r="Z24" s="48">
        <v>3</v>
      </c>
    </row>
    <row r="25" spans="1:252">
      <c r="A25" s="46" t="s">
        <v>4</v>
      </c>
      <c r="B25" s="14" t="s">
        <v>22</v>
      </c>
      <c r="C25" s="49">
        <v>11</v>
      </c>
      <c r="D25" s="49">
        <v>0</v>
      </c>
      <c r="E25" s="49">
        <v>3</v>
      </c>
      <c r="F25" s="49">
        <v>3</v>
      </c>
      <c r="G25" s="49">
        <v>5</v>
      </c>
      <c r="H25" s="49">
        <v>1</v>
      </c>
      <c r="I25" s="49">
        <v>18</v>
      </c>
      <c r="J25" s="49">
        <v>0</v>
      </c>
      <c r="K25" s="49">
        <v>33</v>
      </c>
      <c r="L25" s="49">
        <v>6</v>
      </c>
      <c r="M25" s="49">
        <v>80</v>
      </c>
      <c r="N25" s="46" t="s">
        <v>4</v>
      </c>
      <c r="O25" s="14" t="s">
        <v>22</v>
      </c>
      <c r="P25" s="49">
        <v>14</v>
      </c>
      <c r="Q25" s="49">
        <v>0</v>
      </c>
      <c r="R25" s="49">
        <v>1</v>
      </c>
      <c r="S25" s="49">
        <v>1</v>
      </c>
      <c r="T25" s="49">
        <v>4</v>
      </c>
      <c r="U25" s="49">
        <v>1</v>
      </c>
      <c r="V25" s="49">
        <v>21</v>
      </c>
      <c r="W25" s="49">
        <v>0</v>
      </c>
      <c r="X25" s="49">
        <v>37</v>
      </c>
      <c r="Y25" s="49">
        <v>7</v>
      </c>
      <c r="Z25" s="49">
        <v>86</v>
      </c>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row>
    <row r="26" spans="1:252">
      <c r="B26" s="14" t="s">
        <v>23</v>
      </c>
      <c r="C26" s="49">
        <v>7</v>
      </c>
      <c r="D26" s="49">
        <v>0</v>
      </c>
      <c r="E26" s="49">
        <v>0</v>
      </c>
      <c r="F26" s="49">
        <v>0</v>
      </c>
      <c r="G26" s="49">
        <v>0</v>
      </c>
      <c r="H26" s="49">
        <v>0</v>
      </c>
      <c r="I26" s="49">
        <v>0</v>
      </c>
      <c r="J26" s="49">
        <v>0</v>
      </c>
      <c r="K26" s="49">
        <v>4</v>
      </c>
      <c r="L26" s="49">
        <v>1</v>
      </c>
      <c r="M26" s="49">
        <v>12</v>
      </c>
      <c r="N26" s="8"/>
      <c r="O26" s="14" t="s">
        <v>23</v>
      </c>
      <c r="P26" s="49">
        <v>15</v>
      </c>
      <c r="Q26" s="49">
        <v>0</v>
      </c>
      <c r="R26" s="49">
        <v>0</v>
      </c>
      <c r="S26" s="49">
        <v>0</v>
      </c>
      <c r="T26" s="49">
        <v>1</v>
      </c>
      <c r="U26" s="49">
        <v>0</v>
      </c>
      <c r="V26" s="49">
        <v>3</v>
      </c>
      <c r="W26" s="49">
        <v>0</v>
      </c>
      <c r="X26" s="49">
        <v>8</v>
      </c>
      <c r="Y26" s="49">
        <v>1</v>
      </c>
      <c r="Z26" s="49">
        <v>28</v>
      </c>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row>
    <row r="27" spans="1:252">
      <c r="B27" s="14" t="s">
        <v>2</v>
      </c>
      <c r="C27" s="49">
        <v>6</v>
      </c>
      <c r="D27" s="49">
        <v>0</v>
      </c>
      <c r="E27" s="49">
        <v>0</v>
      </c>
      <c r="F27" s="49">
        <v>0</v>
      </c>
      <c r="G27" s="49">
        <v>1</v>
      </c>
      <c r="H27" s="49">
        <v>0</v>
      </c>
      <c r="I27" s="49">
        <v>0</v>
      </c>
      <c r="J27" s="49">
        <v>0</v>
      </c>
      <c r="K27" s="49">
        <v>5</v>
      </c>
      <c r="L27" s="49">
        <v>0</v>
      </c>
      <c r="M27" s="49">
        <v>12</v>
      </c>
      <c r="N27" s="8"/>
      <c r="O27" s="14" t="s">
        <v>2</v>
      </c>
      <c r="P27" s="49">
        <v>18</v>
      </c>
      <c r="Q27" s="49">
        <v>0</v>
      </c>
      <c r="R27" s="49">
        <v>0</v>
      </c>
      <c r="S27" s="49">
        <v>0</v>
      </c>
      <c r="T27" s="49">
        <v>1</v>
      </c>
      <c r="U27" s="49">
        <v>0</v>
      </c>
      <c r="V27" s="49">
        <v>1</v>
      </c>
      <c r="W27" s="49">
        <v>0</v>
      </c>
      <c r="X27" s="49">
        <v>9</v>
      </c>
      <c r="Y27" s="49">
        <v>2</v>
      </c>
      <c r="Z27" s="49">
        <v>31</v>
      </c>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row>
    <row r="28" spans="1:252">
      <c r="B28" s="10" t="s">
        <v>3</v>
      </c>
      <c r="C28" s="48">
        <v>24</v>
      </c>
      <c r="D28" s="48">
        <v>0</v>
      </c>
      <c r="E28" s="48">
        <v>3</v>
      </c>
      <c r="F28" s="48">
        <v>3</v>
      </c>
      <c r="G28" s="48">
        <v>6</v>
      </c>
      <c r="H28" s="48">
        <v>1</v>
      </c>
      <c r="I28" s="48">
        <v>18</v>
      </c>
      <c r="J28" s="48">
        <v>0</v>
      </c>
      <c r="K28" s="48">
        <v>42</v>
      </c>
      <c r="L28" s="48">
        <v>7</v>
      </c>
      <c r="M28" s="48">
        <v>104</v>
      </c>
      <c r="N28" s="8"/>
      <c r="O28" s="10" t="s">
        <v>3</v>
      </c>
      <c r="P28" s="48">
        <v>47</v>
      </c>
      <c r="Q28" s="48">
        <v>0</v>
      </c>
      <c r="R28" s="48">
        <v>1</v>
      </c>
      <c r="S28" s="48">
        <v>1</v>
      </c>
      <c r="T28" s="48">
        <v>6</v>
      </c>
      <c r="U28" s="48">
        <v>1</v>
      </c>
      <c r="V28" s="48">
        <v>25</v>
      </c>
      <c r="W28" s="48">
        <v>0</v>
      </c>
      <c r="X28" s="48">
        <v>54</v>
      </c>
      <c r="Y28" s="48">
        <v>10</v>
      </c>
      <c r="Z28" s="48">
        <v>145</v>
      </c>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row>
    <row r="29" spans="1:252">
      <c r="A29" s="15"/>
      <c r="B29" s="15"/>
      <c r="C29" s="15"/>
      <c r="D29" s="11"/>
      <c r="E29" s="15"/>
      <c r="F29" s="15"/>
      <c r="G29" s="15"/>
      <c r="H29" s="15"/>
      <c r="I29" s="15"/>
      <c r="J29" s="15"/>
      <c r="K29" s="15"/>
      <c r="L29" s="15"/>
      <c r="M29" s="15"/>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row>
    <row r="30" spans="1:252">
      <c r="A30" s="15"/>
      <c r="B30" s="15"/>
      <c r="C30" s="15"/>
      <c r="D30" s="11"/>
      <c r="E30" s="15"/>
      <c r="F30" s="15"/>
      <c r="G30" s="15"/>
      <c r="H30" s="15"/>
      <c r="I30" s="15"/>
      <c r="J30" s="15"/>
      <c r="K30" s="15"/>
      <c r="L30" s="15"/>
      <c r="M30" s="15"/>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row>
    <row r="31" spans="1:252">
      <c r="A31" s="15"/>
      <c r="B31" s="15"/>
      <c r="C31" s="15"/>
      <c r="D31" s="11"/>
      <c r="E31" s="15"/>
      <c r="F31" s="15"/>
      <c r="G31" s="15"/>
      <c r="H31" s="15"/>
      <c r="I31" s="15"/>
      <c r="J31" s="15"/>
      <c r="K31" s="15"/>
      <c r="L31" s="15"/>
      <c r="M31" s="15"/>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row>
    <row r="32" spans="1:252">
      <c r="A32" s="15"/>
      <c r="B32" s="15"/>
      <c r="C32" s="15"/>
      <c r="D32" s="11"/>
      <c r="E32" s="15"/>
      <c r="F32" s="15"/>
      <c r="G32" s="15"/>
      <c r="H32" s="15"/>
      <c r="I32" s="15"/>
      <c r="J32" s="15"/>
      <c r="K32" s="15"/>
      <c r="L32" s="15"/>
      <c r="M32" s="15"/>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row>
    <row r="33" spans="1:252">
      <c r="A33" s="15"/>
      <c r="B33" s="15"/>
      <c r="C33" s="15"/>
      <c r="D33" s="11"/>
      <c r="E33" s="15"/>
      <c r="F33" s="15"/>
      <c r="G33" s="15"/>
      <c r="H33" s="15"/>
      <c r="I33" s="15"/>
      <c r="J33" s="15"/>
      <c r="K33" s="15"/>
      <c r="L33" s="15"/>
      <c r="M33" s="15"/>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row>
    <row r="34" spans="1:252">
      <c r="A34" s="15"/>
      <c r="B34" s="15"/>
      <c r="C34" s="15"/>
      <c r="D34" s="11"/>
      <c r="E34" s="15"/>
      <c r="F34" s="15"/>
      <c r="G34" s="15"/>
      <c r="H34" s="15"/>
      <c r="I34" s="15"/>
      <c r="J34" s="15"/>
      <c r="K34" s="15"/>
      <c r="L34" s="15"/>
      <c r="M34" s="15"/>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row>
    <row r="35" spans="1:252">
      <c r="A35" s="15"/>
      <c r="B35" s="15"/>
      <c r="C35" s="15"/>
      <c r="D35" s="11"/>
      <c r="E35" s="15"/>
      <c r="F35" s="15"/>
      <c r="G35" s="15"/>
      <c r="H35" s="15"/>
      <c r="I35" s="15"/>
      <c r="J35" s="15"/>
      <c r="K35" s="15"/>
      <c r="L35" s="15"/>
      <c r="M35" s="15"/>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row>
    <row r="36" spans="1:252">
      <c r="A36" s="15"/>
      <c r="B36" s="15"/>
      <c r="C36" s="15"/>
      <c r="D36" s="11"/>
      <c r="E36" s="15"/>
      <c r="F36" s="15"/>
      <c r="G36" s="15"/>
      <c r="H36" s="15"/>
      <c r="I36" s="15"/>
      <c r="J36" s="15"/>
      <c r="K36" s="15"/>
      <c r="L36" s="15"/>
      <c r="M36" s="15"/>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row>
    <row r="37" spans="1:252">
      <c r="A37" s="15"/>
      <c r="B37" s="15"/>
      <c r="C37" s="15"/>
      <c r="D37" s="11"/>
      <c r="E37" s="15"/>
      <c r="F37" s="15"/>
      <c r="G37" s="15"/>
      <c r="H37" s="15"/>
      <c r="I37" s="15"/>
      <c r="J37" s="15"/>
      <c r="K37" s="15"/>
      <c r="L37" s="15"/>
      <c r="M37" s="15"/>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row>
    <row r="38" spans="1:252">
      <c r="A38" s="15"/>
      <c r="B38" s="15"/>
      <c r="C38" s="15"/>
      <c r="D38" s="11"/>
      <c r="E38" s="15"/>
      <c r="F38" s="15"/>
      <c r="G38" s="15"/>
      <c r="H38" s="15"/>
      <c r="I38" s="15"/>
      <c r="J38" s="15"/>
      <c r="K38" s="15"/>
      <c r="L38" s="15"/>
      <c r="M38" s="15"/>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row>
    <row r="39" spans="1:252">
      <c r="A39" s="15"/>
      <c r="B39" s="15"/>
      <c r="C39" s="15"/>
      <c r="D39" s="11"/>
      <c r="E39" s="15"/>
      <c r="F39" s="15"/>
      <c r="G39" s="15"/>
      <c r="H39" s="15"/>
      <c r="I39" s="15"/>
      <c r="J39" s="15"/>
      <c r="K39" s="15"/>
      <c r="L39" s="15"/>
      <c r="M39" s="15"/>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row>
    <row r="40" spans="1:252">
      <c r="A40" s="15"/>
      <c r="B40" s="15"/>
      <c r="C40" s="15"/>
      <c r="D40" s="11"/>
      <c r="E40" s="15"/>
      <c r="F40" s="15"/>
      <c r="G40" s="15"/>
      <c r="H40" s="15"/>
      <c r="I40" s="15"/>
      <c r="J40" s="15"/>
      <c r="K40" s="15"/>
      <c r="L40" s="15"/>
      <c r="M40" s="15"/>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row>
    <row r="41" spans="1:252">
      <c r="A41" s="15"/>
      <c r="B41" s="15"/>
      <c r="C41" s="15"/>
      <c r="D41" s="11"/>
      <c r="E41" s="15"/>
      <c r="F41" s="15"/>
      <c r="G41" s="15"/>
      <c r="H41" s="15"/>
      <c r="I41" s="15"/>
      <c r="J41" s="15"/>
      <c r="K41" s="15"/>
      <c r="L41" s="15"/>
      <c r="M41" s="15"/>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row>
    <row r="42" spans="1:252">
      <c r="A42" s="15"/>
      <c r="B42" s="15"/>
      <c r="C42" s="15"/>
      <c r="D42" s="11"/>
      <c r="E42" s="15"/>
      <c r="F42" s="15"/>
      <c r="G42" s="15"/>
      <c r="H42" s="15"/>
      <c r="I42" s="15"/>
      <c r="J42" s="15"/>
      <c r="K42" s="15"/>
      <c r="L42" s="15"/>
      <c r="M42" s="15"/>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row>
    <row r="43" spans="1:252">
      <c r="A43" s="15"/>
      <c r="B43" s="15"/>
      <c r="C43" s="15"/>
      <c r="D43" s="11"/>
      <c r="E43" s="15"/>
      <c r="F43" s="15"/>
      <c r="G43" s="15"/>
      <c r="H43" s="15"/>
      <c r="I43" s="15"/>
      <c r="J43" s="15"/>
      <c r="K43" s="15"/>
      <c r="L43" s="15"/>
      <c r="M43" s="15"/>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row>
    <row r="44" spans="1:252">
      <c r="A44" s="15"/>
      <c r="B44" s="15"/>
      <c r="C44" s="15"/>
      <c r="D44" s="11"/>
      <c r="E44" s="15"/>
      <c r="F44" s="15"/>
      <c r="G44" s="15"/>
      <c r="H44" s="15"/>
      <c r="I44" s="15"/>
      <c r="J44" s="15"/>
      <c r="K44" s="15"/>
      <c r="L44" s="15"/>
      <c r="M44" s="15"/>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row>
    <row r="45" spans="1:252">
      <c r="A45" s="15"/>
      <c r="B45" s="15"/>
      <c r="C45" s="15"/>
      <c r="D45" s="11"/>
      <c r="E45" s="15"/>
      <c r="F45" s="15"/>
      <c r="G45" s="15"/>
      <c r="H45" s="15"/>
      <c r="I45" s="15"/>
      <c r="J45" s="15"/>
      <c r="K45" s="15"/>
      <c r="L45" s="15"/>
      <c r="M45" s="15"/>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row>
    <row r="46" spans="1:252">
      <c r="A46" s="15"/>
      <c r="B46" s="15"/>
      <c r="C46" s="15"/>
      <c r="D46" s="11"/>
      <c r="E46" s="15"/>
      <c r="F46" s="15"/>
      <c r="G46" s="15"/>
      <c r="H46" s="15"/>
      <c r="I46" s="15"/>
      <c r="J46" s="15"/>
      <c r="K46" s="15"/>
      <c r="L46" s="15"/>
      <c r="M46" s="15"/>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row>
    <row r="47" spans="1:252">
      <c r="A47" s="15"/>
      <c r="B47" s="15"/>
      <c r="C47" s="15"/>
      <c r="D47" s="11"/>
      <c r="E47" s="15"/>
      <c r="F47" s="15"/>
      <c r="G47" s="15"/>
      <c r="H47" s="15"/>
      <c r="I47" s="15"/>
      <c r="J47" s="15"/>
      <c r="K47" s="15"/>
      <c r="L47" s="15"/>
      <c r="M47" s="15"/>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row>
    <row r="48" spans="1:252">
      <c r="A48" s="15"/>
      <c r="B48" s="15"/>
      <c r="C48" s="15"/>
      <c r="D48" s="11"/>
      <c r="E48" s="15"/>
      <c r="F48" s="15"/>
      <c r="G48" s="15"/>
      <c r="H48" s="15"/>
      <c r="I48" s="15"/>
      <c r="J48" s="15"/>
      <c r="K48" s="15"/>
      <c r="L48" s="15"/>
      <c r="M48" s="15"/>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row>
    <row r="49" spans="1:252">
      <c r="A49" s="15"/>
      <c r="B49" s="15"/>
      <c r="C49" s="15"/>
      <c r="D49" s="11"/>
      <c r="E49" s="15"/>
      <c r="F49" s="15"/>
      <c r="G49" s="15"/>
      <c r="H49" s="15"/>
      <c r="I49" s="15"/>
      <c r="J49" s="15"/>
      <c r="K49" s="15"/>
      <c r="L49" s="15"/>
      <c r="M49" s="15"/>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row>
    <row r="50" spans="1:252">
      <c r="A50" s="15"/>
      <c r="B50" s="15"/>
      <c r="C50" s="15"/>
      <c r="D50" s="11"/>
      <c r="E50" s="15"/>
      <c r="F50" s="15"/>
      <c r="G50" s="15"/>
      <c r="H50" s="15"/>
      <c r="I50" s="15"/>
      <c r="J50" s="15"/>
      <c r="K50" s="15"/>
      <c r="L50" s="15"/>
      <c r="M50" s="15"/>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row>
    <row r="51" spans="1:252">
      <c r="A51" s="15"/>
      <c r="B51" s="15"/>
      <c r="C51" s="15"/>
      <c r="D51" s="11"/>
      <c r="E51" s="15"/>
      <c r="F51" s="15"/>
      <c r="G51" s="15"/>
      <c r="H51" s="15"/>
      <c r="I51" s="15"/>
      <c r="J51" s="15"/>
      <c r="K51" s="15"/>
      <c r="L51" s="15"/>
      <c r="M51" s="15"/>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row>
    <row r="52" spans="1:252">
      <c r="A52" s="15"/>
      <c r="B52" s="15"/>
      <c r="C52" s="15"/>
      <c r="D52" s="11"/>
      <c r="E52" s="15"/>
      <c r="F52" s="15"/>
      <c r="G52" s="15"/>
      <c r="H52" s="15"/>
      <c r="I52" s="15"/>
      <c r="J52" s="15"/>
      <c r="K52" s="15"/>
      <c r="L52" s="15"/>
      <c r="M52" s="15"/>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row>
    <row r="53" spans="1:252">
      <c r="A53" s="15"/>
      <c r="B53" s="15"/>
      <c r="C53" s="15"/>
      <c r="D53" s="11"/>
      <c r="E53" s="15"/>
      <c r="F53" s="15"/>
      <c r="G53" s="15"/>
      <c r="H53" s="15"/>
      <c r="I53" s="15"/>
      <c r="J53" s="15"/>
      <c r="K53" s="15"/>
      <c r="L53" s="15"/>
      <c r="M53" s="15"/>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row>
    <row r="54" spans="1:252">
      <c r="A54" s="15"/>
      <c r="B54" s="15"/>
      <c r="C54" s="15"/>
      <c r="D54" s="11"/>
      <c r="E54" s="15"/>
      <c r="F54" s="15"/>
      <c r="G54" s="15"/>
      <c r="H54" s="15"/>
      <c r="I54" s="15"/>
      <c r="J54" s="15"/>
      <c r="K54" s="15"/>
      <c r="L54" s="15"/>
      <c r="M54" s="15"/>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row>
    <row r="55" spans="1:252">
      <c r="A55" s="15"/>
      <c r="B55" s="15"/>
      <c r="C55" s="15"/>
      <c r="D55" s="11"/>
      <c r="E55" s="15"/>
      <c r="F55" s="15"/>
      <c r="G55" s="15"/>
      <c r="H55" s="15"/>
      <c r="I55" s="15"/>
      <c r="J55" s="15"/>
      <c r="K55" s="15"/>
      <c r="L55" s="15"/>
      <c r="M55" s="15"/>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row>
    <row r="56" spans="1:252">
      <c r="A56" s="15"/>
      <c r="B56" s="15"/>
      <c r="C56" s="15"/>
      <c r="D56" s="11"/>
      <c r="E56" s="15"/>
      <c r="F56" s="15"/>
      <c r="G56" s="15"/>
      <c r="H56" s="15"/>
      <c r="I56" s="15"/>
      <c r="J56" s="15"/>
      <c r="K56" s="15"/>
      <c r="L56" s="15"/>
      <c r="M56" s="15"/>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row>
    <row r="57" spans="1:252">
      <c r="A57" s="15"/>
      <c r="B57" s="15"/>
      <c r="C57" s="15"/>
      <c r="D57" s="11"/>
      <c r="E57" s="15"/>
      <c r="F57" s="15"/>
      <c r="G57" s="15"/>
      <c r="H57" s="15"/>
      <c r="I57" s="15"/>
      <c r="J57" s="15"/>
      <c r="K57" s="15"/>
      <c r="L57" s="15"/>
      <c r="M57" s="15"/>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row>
    <row r="58" spans="1:252">
      <c r="A58" s="15"/>
      <c r="B58" s="15"/>
      <c r="C58" s="15"/>
      <c r="D58" s="11"/>
      <c r="E58" s="15"/>
      <c r="F58" s="15"/>
      <c r="G58" s="15"/>
      <c r="H58" s="15"/>
      <c r="I58" s="15"/>
      <c r="J58" s="15"/>
      <c r="K58" s="15"/>
      <c r="L58" s="15"/>
      <c r="M58" s="15"/>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row>
    <row r="59" spans="1:252">
      <c r="A59" s="15"/>
      <c r="B59" s="15"/>
      <c r="C59" s="15"/>
      <c r="D59" s="11"/>
      <c r="E59" s="15"/>
      <c r="F59" s="15"/>
      <c r="G59" s="15"/>
      <c r="H59" s="15"/>
      <c r="I59" s="15"/>
      <c r="J59" s="15"/>
      <c r="K59" s="15"/>
      <c r="L59" s="15"/>
      <c r="M59" s="15"/>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row>
    <row r="60" spans="1:252">
      <c r="A60" s="15"/>
      <c r="B60" s="15"/>
      <c r="C60" s="15"/>
      <c r="D60" s="11"/>
      <c r="E60" s="15"/>
      <c r="F60" s="15"/>
      <c r="G60" s="15"/>
      <c r="H60" s="15"/>
      <c r="I60" s="15"/>
      <c r="J60" s="15"/>
      <c r="K60" s="15"/>
      <c r="L60" s="15"/>
      <c r="M60" s="15"/>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row>
    <row r="61" spans="1:252">
      <c r="A61" s="15"/>
      <c r="B61" s="15"/>
      <c r="C61" s="15"/>
      <c r="D61" s="11"/>
      <c r="E61" s="15"/>
      <c r="F61" s="15"/>
      <c r="G61" s="15"/>
      <c r="H61" s="15"/>
      <c r="I61" s="15"/>
      <c r="J61" s="15"/>
      <c r="K61" s="15"/>
      <c r="L61" s="15"/>
      <c r="M61" s="15"/>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row>
    <row r="62" spans="1:252">
      <c r="A62" s="15"/>
      <c r="B62" s="15"/>
      <c r="C62" s="15"/>
      <c r="D62" s="11"/>
      <c r="E62" s="15"/>
      <c r="F62" s="15"/>
      <c r="G62" s="15"/>
      <c r="H62" s="15"/>
      <c r="I62" s="15"/>
      <c r="J62" s="15"/>
      <c r="K62" s="15"/>
      <c r="L62" s="15"/>
      <c r="M62" s="15"/>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row>
    <row r="63" spans="1:252">
      <c r="A63" s="15"/>
      <c r="B63" s="15"/>
      <c r="C63" s="15"/>
      <c r="D63" s="11"/>
      <c r="E63" s="15"/>
      <c r="F63" s="15"/>
      <c r="G63" s="15"/>
      <c r="H63" s="15"/>
      <c r="I63" s="15"/>
      <c r="J63" s="15"/>
      <c r="K63" s="15"/>
      <c r="L63" s="15"/>
      <c r="M63" s="15"/>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row>
    <row r="64" spans="1:252">
      <c r="A64" s="15"/>
      <c r="B64" s="15"/>
      <c r="C64" s="15"/>
      <c r="D64" s="11"/>
      <c r="E64" s="15"/>
      <c r="F64" s="15"/>
      <c r="G64" s="15"/>
      <c r="H64" s="15"/>
      <c r="I64" s="15"/>
      <c r="J64" s="15"/>
      <c r="K64" s="15"/>
      <c r="L64" s="15"/>
      <c r="M64" s="15"/>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row>
    <row r="65" spans="1:252">
      <c r="A65" s="15"/>
      <c r="B65" s="15"/>
      <c r="C65" s="15"/>
      <c r="D65" s="11"/>
      <c r="E65" s="15"/>
      <c r="F65" s="15"/>
      <c r="G65" s="15"/>
      <c r="H65" s="15"/>
      <c r="I65" s="15"/>
      <c r="J65" s="15"/>
      <c r="K65" s="15"/>
      <c r="L65" s="15"/>
      <c r="M65" s="15"/>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row>
    <row r="66" spans="1:252">
      <c r="A66" s="15"/>
      <c r="B66" s="15"/>
      <c r="C66" s="15"/>
      <c r="D66" s="11"/>
      <c r="E66" s="15"/>
      <c r="F66" s="15"/>
      <c r="G66" s="15"/>
      <c r="H66" s="15"/>
      <c r="I66" s="15"/>
      <c r="J66" s="15"/>
      <c r="K66" s="15"/>
      <c r="L66" s="15"/>
      <c r="M66" s="15"/>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row>
    <row r="67" spans="1:252">
      <c r="A67" s="15"/>
      <c r="B67" s="15"/>
      <c r="C67" s="15"/>
      <c r="D67" s="11"/>
      <c r="E67" s="15"/>
      <c r="F67" s="15"/>
      <c r="G67" s="15"/>
      <c r="H67" s="15"/>
      <c r="I67" s="15"/>
      <c r="J67" s="15"/>
      <c r="K67" s="15"/>
      <c r="L67" s="15"/>
      <c r="M67" s="15"/>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row>
    <row r="68" spans="1:252">
      <c r="A68" s="15"/>
      <c r="B68" s="15"/>
      <c r="C68" s="15"/>
      <c r="D68" s="11"/>
      <c r="E68" s="15"/>
      <c r="F68" s="15"/>
      <c r="G68" s="15"/>
      <c r="H68" s="15"/>
      <c r="I68" s="15"/>
      <c r="J68" s="15"/>
      <c r="K68" s="15"/>
      <c r="L68" s="15"/>
      <c r="M68" s="15"/>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row>
    <row r="69" spans="1:252">
      <c r="A69" s="15"/>
      <c r="B69" s="15"/>
      <c r="C69" s="15"/>
      <c r="D69" s="11"/>
      <c r="E69" s="15"/>
      <c r="F69" s="15"/>
      <c r="G69" s="15"/>
      <c r="H69" s="15"/>
      <c r="I69" s="15"/>
      <c r="J69" s="15"/>
      <c r="K69" s="15"/>
      <c r="L69" s="15"/>
      <c r="M69" s="15"/>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row>
    <row r="70" spans="1:252">
      <c r="A70" s="15"/>
      <c r="B70" s="15"/>
      <c r="C70" s="15"/>
      <c r="D70" s="11"/>
      <c r="E70" s="15"/>
      <c r="F70" s="15"/>
      <c r="G70" s="15"/>
      <c r="H70" s="15"/>
      <c r="I70" s="15"/>
      <c r="J70" s="15"/>
      <c r="K70" s="15"/>
      <c r="L70" s="15"/>
      <c r="M70" s="15"/>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row>
    <row r="71" spans="1:252">
      <c r="A71" s="15"/>
      <c r="B71" s="15"/>
      <c r="C71" s="15"/>
      <c r="D71" s="11"/>
      <c r="E71" s="15"/>
      <c r="F71" s="15"/>
      <c r="G71" s="15"/>
      <c r="H71" s="15"/>
      <c r="I71" s="15"/>
      <c r="J71" s="15"/>
      <c r="K71" s="15"/>
      <c r="L71" s="15"/>
      <c r="M71" s="15"/>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row>
    <row r="72" spans="1:252">
      <c r="A72" s="15"/>
      <c r="B72" s="15"/>
      <c r="C72" s="15"/>
      <c r="D72" s="11"/>
      <c r="E72" s="15"/>
      <c r="F72" s="15"/>
      <c r="G72" s="15"/>
      <c r="H72" s="15"/>
      <c r="I72" s="15"/>
      <c r="J72" s="15"/>
      <c r="K72" s="15"/>
      <c r="L72" s="15"/>
      <c r="M72" s="15"/>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row>
    <row r="73" spans="1:252">
      <c r="A73" s="15"/>
      <c r="B73" s="15"/>
      <c r="C73" s="15"/>
      <c r="D73" s="11"/>
      <c r="E73" s="15"/>
      <c r="F73" s="15"/>
      <c r="G73" s="15"/>
      <c r="H73" s="15"/>
      <c r="I73" s="15"/>
      <c r="J73" s="15"/>
      <c r="K73" s="15"/>
      <c r="L73" s="15"/>
      <c r="M73" s="15"/>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row>
    <row r="74" spans="1:252">
      <c r="A74" s="15"/>
      <c r="B74" s="15"/>
      <c r="C74" s="15"/>
      <c r="D74" s="11"/>
      <c r="E74" s="15"/>
      <c r="F74" s="15"/>
      <c r="G74" s="15"/>
      <c r="H74" s="15"/>
      <c r="I74" s="15"/>
      <c r="J74" s="15"/>
      <c r="K74" s="15"/>
      <c r="L74" s="15"/>
      <c r="M74" s="15"/>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row>
    <row r="75" spans="1:252">
      <c r="A75" s="15"/>
      <c r="B75" s="15"/>
      <c r="C75" s="15"/>
      <c r="D75" s="11"/>
      <c r="E75" s="15"/>
      <c r="F75" s="15"/>
      <c r="G75" s="15"/>
      <c r="H75" s="15"/>
      <c r="I75" s="15"/>
      <c r="J75" s="15"/>
      <c r="K75" s="15"/>
      <c r="L75" s="15"/>
      <c r="M75" s="15"/>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c r="IQ75" s="8"/>
      <c r="IR75" s="8"/>
    </row>
    <row r="76" spans="1:252">
      <c r="A76" s="15"/>
      <c r="B76" s="15"/>
      <c r="C76" s="15"/>
      <c r="D76" s="11"/>
      <c r="E76" s="15"/>
      <c r="F76" s="15"/>
      <c r="G76" s="15"/>
      <c r="H76" s="15"/>
      <c r="I76" s="15"/>
      <c r="J76" s="15"/>
      <c r="K76" s="15"/>
      <c r="L76" s="15"/>
      <c r="M76" s="15"/>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c r="IQ76" s="8"/>
      <c r="IR76" s="8"/>
    </row>
    <row r="77" spans="1:252">
      <c r="A77" s="15"/>
      <c r="B77" s="15"/>
      <c r="C77" s="15"/>
      <c r="D77" s="11"/>
      <c r="E77" s="15"/>
      <c r="F77" s="15"/>
      <c r="G77" s="15"/>
      <c r="H77" s="15"/>
      <c r="I77" s="15"/>
      <c r="J77" s="15"/>
      <c r="K77" s="15"/>
      <c r="L77" s="15"/>
      <c r="M77" s="15"/>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row>
    <row r="78" spans="1:252">
      <c r="A78" s="15"/>
      <c r="B78" s="15"/>
      <c r="C78" s="15"/>
      <c r="D78" s="11"/>
      <c r="E78" s="15"/>
      <c r="F78" s="15"/>
      <c r="G78" s="15"/>
      <c r="H78" s="15"/>
      <c r="I78" s="15"/>
      <c r="J78" s="15"/>
      <c r="K78" s="15"/>
      <c r="L78" s="15"/>
      <c r="M78" s="15"/>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row>
    <row r="79" spans="1:252">
      <c r="A79" s="15"/>
      <c r="B79" s="15"/>
      <c r="C79" s="15"/>
      <c r="D79" s="11"/>
      <c r="E79" s="15"/>
      <c r="F79" s="15"/>
      <c r="G79" s="15"/>
      <c r="H79" s="15"/>
      <c r="I79" s="15"/>
      <c r="J79" s="15"/>
      <c r="K79" s="15"/>
      <c r="L79" s="15"/>
      <c r="M79" s="15"/>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row>
    <row r="80" spans="1:252">
      <c r="A80" s="15"/>
      <c r="B80" s="15"/>
      <c r="C80" s="15"/>
      <c r="D80" s="11"/>
      <c r="E80" s="15"/>
      <c r="F80" s="15"/>
      <c r="G80" s="15"/>
      <c r="H80" s="15"/>
      <c r="I80" s="15"/>
      <c r="J80" s="15"/>
      <c r="K80" s="15"/>
      <c r="L80" s="15"/>
      <c r="M80" s="15"/>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c r="IQ80" s="8"/>
      <c r="IR80" s="8"/>
    </row>
    <row r="81" spans="1:252">
      <c r="A81" s="15"/>
      <c r="B81" s="15"/>
      <c r="C81" s="15"/>
      <c r="D81" s="11"/>
      <c r="E81" s="15"/>
      <c r="F81" s="15"/>
      <c r="G81" s="15"/>
      <c r="H81" s="15"/>
      <c r="I81" s="15"/>
      <c r="J81" s="15"/>
      <c r="K81" s="15"/>
      <c r="L81" s="15"/>
      <c r="M81" s="15"/>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row>
    <row r="82" spans="1:252">
      <c r="A82" s="15"/>
      <c r="B82" s="15"/>
      <c r="C82" s="15"/>
      <c r="D82" s="11"/>
      <c r="E82" s="15"/>
      <c r="F82" s="15"/>
      <c r="G82" s="15"/>
      <c r="H82" s="15"/>
      <c r="I82" s="15"/>
      <c r="J82" s="15"/>
      <c r="K82" s="15"/>
      <c r="L82" s="15"/>
      <c r="M82" s="15"/>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c r="IQ82" s="8"/>
      <c r="IR82" s="8"/>
    </row>
    <row r="83" spans="1:252">
      <c r="A83" s="15"/>
      <c r="B83" s="15"/>
      <c r="C83" s="15"/>
      <c r="D83" s="11"/>
      <c r="E83" s="15"/>
      <c r="F83" s="15"/>
      <c r="G83" s="15"/>
      <c r="H83" s="15"/>
      <c r="I83" s="15"/>
      <c r="J83" s="15"/>
      <c r="K83" s="15"/>
      <c r="L83" s="15"/>
      <c r="M83" s="15"/>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c r="IQ83" s="8"/>
      <c r="IR83" s="8"/>
    </row>
    <row r="84" spans="1:252">
      <c r="A84" s="15"/>
      <c r="B84" s="15"/>
      <c r="C84" s="15"/>
      <c r="D84" s="11"/>
      <c r="E84" s="15"/>
      <c r="F84" s="15"/>
      <c r="G84" s="15"/>
      <c r="H84" s="15"/>
      <c r="I84" s="15"/>
      <c r="J84" s="15"/>
      <c r="K84" s="15"/>
      <c r="L84" s="15"/>
      <c r="M84" s="15"/>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row>
    <row r="85" spans="1:252">
      <c r="A85" s="15"/>
      <c r="B85" s="15"/>
      <c r="C85" s="15"/>
      <c r="D85" s="11"/>
      <c r="E85" s="15"/>
      <c r="F85" s="15"/>
      <c r="G85" s="15"/>
      <c r="H85" s="15"/>
      <c r="I85" s="15"/>
      <c r="J85" s="15"/>
      <c r="K85" s="15"/>
      <c r="L85" s="15"/>
      <c r="M85" s="15"/>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c r="IO85" s="8"/>
      <c r="IP85" s="8"/>
      <c r="IQ85" s="8"/>
      <c r="IR85" s="8"/>
    </row>
    <row r="86" spans="1:252">
      <c r="A86" s="15"/>
      <c r="B86" s="15"/>
      <c r="C86" s="15"/>
      <c r="D86" s="11"/>
      <c r="E86" s="15"/>
      <c r="F86" s="15"/>
      <c r="G86" s="15"/>
      <c r="H86" s="15"/>
      <c r="I86" s="15"/>
      <c r="J86" s="15"/>
      <c r="K86" s="15"/>
      <c r="L86" s="15"/>
      <c r="M86" s="15"/>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c r="IQ86" s="8"/>
      <c r="IR86" s="8"/>
    </row>
    <row r="87" spans="1:252">
      <c r="A87" s="15"/>
      <c r="B87" s="15"/>
      <c r="C87" s="15"/>
      <c r="D87" s="11"/>
      <c r="E87" s="15"/>
      <c r="F87" s="15"/>
      <c r="G87" s="15"/>
      <c r="H87" s="15"/>
      <c r="I87" s="15"/>
      <c r="J87" s="15"/>
      <c r="K87" s="15"/>
      <c r="L87" s="15"/>
      <c r="M87" s="15"/>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c r="IQ87" s="8"/>
      <c r="IR87" s="8"/>
    </row>
    <row r="88" spans="1:252">
      <c r="A88" s="15"/>
      <c r="B88" s="15"/>
      <c r="C88" s="15"/>
      <c r="D88" s="11"/>
      <c r="E88" s="15"/>
      <c r="F88" s="15"/>
      <c r="G88" s="15"/>
      <c r="H88" s="15"/>
      <c r="I88" s="15"/>
      <c r="J88" s="15"/>
      <c r="K88" s="15"/>
      <c r="L88" s="15"/>
      <c r="M88" s="15"/>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c r="IP88" s="8"/>
      <c r="IQ88" s="8"/>
      <c r="IR88" s="8"/>
    </row>
    <row r="89" spans="1:252">
      <c r="A89" s="15"/>
      <c r="B89" s="15"/>
      <c r="C89" s="15"/>
      <c r="D89" s="11"/>
      <c r="E89" s="15"/>
      <c r="F89" s="15"/>
      <c r="G89" s="15"/>
      <c r="H89" s="15"/>
      <c r="I89" s="15"/>
      <c r="J89" s="15"/>
      <c r="K89" s="15"/>
      <c r="L89" s="15"/>
      <c r="M89" s="15"/>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c r="IM89" s="8"/>
      <c r="IN89" s="8"/>
      <c r="IO89" s="8"/>
      <c r="IP89" s="8"/>
      <c r="IQ89" s="8"/>
      <c r="IR89" s="8"/>
    </row>
    <row r="90" spans="1:252">
      <c r="A90" s="15"/>
      <c r="B90" s="15"/>
      <c r="C90" s="15"/>
      <c r="D90" s="11"/>
      <c r="E90" s="15"/>
      <c r="F90" s="15"/>
      <c r="G90" s="15"/>
      <c r="H90" s="15"/>
      <c r="I90" s="15"/>
      <c r="J90" s="15"/>
      <c r="K90" s="15"/>
      <c r="L90" s="15"/>
      <c r="M90" s="15"/>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
      <c r="IO90" s="8"/>
      <c r="IP90" s="8"/>
      <c r="IQ90" s="8"/>
      <c r="IR90" s="8"/>
    </row>
    <row r="91" spans="1:252">
      <c r="A91" s="15"/>
      <c r="B91" s="15"/>
      <c r="C91" s="15"/>
      <c r="D91" s="11"/>
      <c r="E91" s="15"/>
      <c r="F91" s="15"/>
      <c r="G91" s="15"/>
      <c r="H91" s="15"/>
      <c r="I91" s="15"/>
      <c r="J91" s="15"/>
      <c r="K91" s="15"/>
      <c r="L91" s="15"/>
      <c r="M91" s="15"/>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c r="IQ91" s="8"/>
      <c r="IR91" s="8"/>
    </row>
    <row r="92" spans="1:252">
      <c r="A92" s="15"/>
      <c r="B92" s="15"/>
      <c r="C92" s="15"/>
      <c r="D92" s="11"/>
      <c r="E92" s="15"/>
      <c r="F92" s="15"/>
      <c r="G92" s="15"/>
      <c r="H92" s="15"/>
      <c r="I92" s="15"/>
      <c r="J92" s="15"/>
      <c r="K92" s="15"/>
      <c r="L92" s="15"/>
      <c r="M92" s="15"/>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c r="IQ92" s="8"/>
      <c r="IR92" s="8"/>
    </row>
    <row r="93" spans="1:252">
      <c r="A93" s="15"/>
      <c r="B93" s="15"/>
      <c r="C93" s="15"/>
      <c r="D93" s="11"/>
      <c r="E93" s="15"/>
      <c r="F93" s="15"/>
      <c r="G93" s="15"/>
      <c r="H93" s="15"/>
      <c r="I93" s="15"/>
      <c r="J93" s="15"/>
      <c r="K93" s="15"/>
      <c r="L93" s="15"/>
      <c r="M93" s="15"/>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c r="IQ93" s="8"/>
      <c r="IR93" s="8"/>
    </row>
    <row r="94" spans="1:252">
      <c r="A94" s="15"/>
      <c r="B94" s="15"/>
      <c r="C94" s="15"/>
      <c r="D94" s="11"/>
      <c r="E94" s="15"/>
      <c r="F94" s="15"/>
      <c r="G94" s="15"/>
      <c r="H94" s="15"/>
      <c r="I94" s="15"/>
      <c r="J94" s="15"/>
      <c r="K94" s="15"/>
      <c r="L94" s="15"/>
      <c r="M94" s="15"/>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c r="IQ94" s="8"/>
      <c r="IR94" s="8"/>
    </row>
    <row r="95" spans="1:252">
      <c r="A95" s="15"/>
      <c r="B95" s="15"/>
      <c r="C95" s="15"/>
      <c r="D95" s="11"/>
      <c r="E95" s="15"/>
      <c r="F95" s="15"/>
      <c r="G95" s="15"/>
      <c r="H95" s="15"/>
      <c r="I95" s="15"/>
      <c r="J95" s="15"/>
      <c r="K95" s="15"/>
      <c r="L95" s="15"/>
      <c r="M95" s="15"/>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c r="IR95" s="8"/>
    </row>
    <row r="96" spans="1:252">
      <c r="A96" s="15"/>
      <c r="B96" s="15"/>
      <c r="C96" s="15"/>
      <c r="D96" s="11"/>
      <c r="E96" s="15"/>
      <c r="F96" s="15"/>
      <c r="G96" s="15"/>
      <c r="H96" s="15"/>
      <c r="I96" s="15"/>
      <c r="J96" s="15"/>
      <c r="K96" s="15"/>
      <c r="L96" s="15"/>
      <c r="M96" s="15"/>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c r="IR96" s="8"/>
    </row>
    <row r="97" spans="1:252">
      <c r="A97" s="15"/>
      <c r="B97" s="15"/>
      <c r="C97" s="15"/>
      <c r="D97" s="11"/>
      <c r="E97" s="15"/>
      <c r="F97" s="15"/>
      <c r="G97" s="15"/>
      <c r="H97" s="15"/>
      <c r="I97" s="15"/>
      <c r="J97" s="15"/>
      <c r="K97" s="15"/>
      <c r="L97" s="15"/>
      <c r="M97" s="15"/>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row>
    <row r="98" spans="1:252">
      <c r="A98" s="15"/>
      <c r="B98" s="15"/>
      <c r="C98" s="15"/>
      <c r="D98" s="11"/>
      <c r="E98" s="15"/>
      <c r="F98" s="15"/>
      <c r="G98" s="15"/>
      <c r="H98" s="15"/>
      <c r="I98" s="15"/>
      <c r="J98" s="15"/>
      <c r="K98" s="15"/>
      <c r="L98" s="15"/>
      <c r="M98" s="15"/>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row>
    <row r="99" spans="1:252">
      <c r="A99" s="15"/>
      <c r="B99" s="15"/>
      <c r="C99" s="15"/>
      <c r="D99" s="11"/>
      <c r="E99" s="15"/>
      <c r="F99" s="15"/>
      <c r="G99" s="15"/>
      <c r="H99" s="15"/>
      <c r="I99" s="15"/>
      <c r="J99" s="15"/>
      <c r="K99" s="15"/>
      <c r="L99" s="15"/>
      <c r="M99" s="15"/>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row>
    <row r="100" spans="1:252">
      <c r="A100" s="15"/>
      <c r="B100" s="15"/>
      <c r="C100" s="15"/>
      <c r="D100" s="11"/>
      <c r="E100" s="15"/>
      <c r="F100" s="15"/>
      <c r="G100" s="15"/>
      <c r="H100" s="15"/>
      <c r="I100" s="15"/>
      <c r="J100" s="15"/>
      <c r="K100" s="15"/>
      <c r="L100" s="15"/>
      <c r="M100" s="15"/>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row>
    <row r="101" spans="1:252">
      <c r="A101" s="15"/>
      <c r="B101" s="15"/>
      <c r="C101" s="15"/>
      <c r="D101" s="11"/>
      <c r="E101" s="15"/>
      <c r="F101" s="15"/>
      <c r="G101" s="15"/>
      <c r="H101" s="15"/>
      <c r="I101" s="15"/>
      <c r="J101" s="15"/>
      <c r="K101" s="15"/>
      <c r="L101" s="15"/>
      <c r="M101" s="15"/>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c r="IR101" s="8"/>
    </row>
    <row r="102" spans="1:252">
      <c r="A102" s="15"/>
      <c r="B102" s="15"/>
      <c r="C102" s="15"/>
      <c r="D102" s="11"/>
      <c r="E102" s="15"/>
      <c r="F102" s="15"/>
      <c r="G102" s="15"/>
      <c r="H102" s="15"/>
      <c r="I102" s="15"/>
      <c r="J102" s="15"/>
      <c r="K102" s="15"/>
      <c r="L102" s="15"/>
      <c r="M102" s="15"/>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row>
    <row r="103" spans="1:252">
      <c r="A103" s="15"/>
      <c r="B103" s="15"/>
      <c r="C103" s="15"/>
      <c r="D103" s="11"/>
      <c r="E103" s="15"/>
      <c r="F103" s="15"/>
      <c r="G103" s="15"/>
      <c r="H103" s="15"/>
      <c r="I103" s="15"/>
      <c r="J103" s="15"/>
      <c r="K103" s="15"/>
      <c r="L103" s="15"/>
      <c r="M103" s="15"/>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row>
    <row r="104" spans="1:252">
      <c r="A104" s="15"/>
      <c r="B104" s="15"/>
      <c r="C104" s="15"/>
      <c r="D104" s="11"/>
      <c r="E104" s="15"/>
      <c r="F104" s="15"/>
      <c r="G104" s="15"/>
      <c r="H104" s="15"/>
      <c r="I104" s="15"/>
      <c r="J104" s="15"/>
      <c r="K104" s="15"/>
      <c r="L104" s="15"/>
      <c r="M104" s="15"/>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c r="IQ104" s="8"/>
      <c r="IR104" s="8"/>
    </row>
    <row r="105" spans="1:252">
      <c r="A105" s="15"/>
      <c r="B105" s="15"/>
      <c r="C105" s="15"/>
      <c r="D105" s="11"/>
      <c r="E105" s="15"/>
      <c r="F105" s="15"/>
      <c r="G105" s="15"/>
      <c r="H105" s="15"/>
      <c r="I105" s="15"/>
      <c r="J105" s="15"/>
      <c r="K105" s="15"/>
      <c r="L105" s="15"/>
      <c r="M105" s="15"/>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c r="IM105" s="8"/>
      <c r="IN105" s="8"/>
      <c r="IO105" s="8"/>
      <c r="IP105" s="8"/>
      <c r="IQ105" s="8"/>
      <c r="IR105" s="8"/>
    </row>
    <row r="106" spans="1:252">
      <c r="A106" s="15"/>
      <c r="B106" s="15"/>
      <c r="C106" s="15"/>
      <c r="D106" s="11"/>
      <c r="E106" s="15"/>
      <c r="F106" s="15"/>
      <c r="G106" s="15"/>
      <c r="H106" s="15"/>
      <c r="I106" s="15"/>
      <c r="J106" s="15"/>
      <c r="K106" s="15"/>
      <c r="L106" s="15"/>
      <c r="M106" s="15"/>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
      <c r="IO106" s="8"/>
      <c r="IP106" s="8"/>
      <c r="IQ106" s="8"/>
      <c r="IR106" s="8"/>
    </row>
    <row r="107" spans="1:252">
      <c r="A107" s="15"/>
      <c r="B107" s="15"/>
      <c r="C107" s="15"/>
      <c r="D107" s="11"/>
      <c r="E107" s="15"/>
      <c r="F107" s="15"/>
      <c r="G107" s="15"/>
      <c r="H107" s="15"/>
      <c r="I107" s="15"/>
      <c r="J107" s="15"/>
      <c r="K107" s="15"/>
      <c r="L107" s="15"/>
      <c r="M107" s="15"/>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c r="IM107" s="8"/>
      <c r="IN107" s="8"/>
      <c r="IO107" s="8"/>
      <c r="IP107" s="8"/>
      <c r="IQ107" s="8"/>
      <c r="IR107" s="8"/>
    </row>
    <row r="108" spans="1:252">
      <c r="A108" s="15"/>
      <c r="B108" s="15"/>
      <c r="C108" s="15"/>
      <c r="D108" s="11"/>
      <c r="E108" s="15"/>
      <c r="F108" s="15"/>
      <c r="G108" s="15"/>
      <c r="H108" s="15"/>
      <c r="I108" s="15"/>
      <c r="J108" s="15"/>
      <c r="K108" s="15"/>
      <c r="L108" s="15"/>
      <c r="M108" s="15"/>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c r="IM108" s="8"/>
      <c r="IN108" s="8"/>
      <c r="IO108" s="8"/>
      <c r="IP108" s="8"/>
      <c r="IQ108" s="8"/>
      <c r="IR108" s="8"/>
    </row>
    <row r="109" spans="1:252">
      <c r="A109" s="15"/>
      <c r="B109" s="15"/>
      <c r="C109" s="15"/>
      <c r="D109" s="11"/>
      <c r="E109" s="15"/>
      <c r="F109" s="15"/>
      <c r="G109" s="15"/>
      <c r="H109" s="15"/>
      <c r="I109" s="15"/>
      <c r="J109" s="15"/>
      <c r="K109" s="15"/>
      <c r="L109" s="15"/>
      <c r="M109" s="15"/>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c r="IM109" s="8"/>
      <c r="IN109" s="8"/>
      <c r="IO109" s="8"/>
      <c r="IP109" s="8"/>
      <c r="IQ109" s="8"/>
      <c r="IR109" s="8"/>
    </row>
    <row r="110" spans="1:252">
      <c r="A110" s="15"/>
      <c r="B110" s="15"/>
      <c r="C110" s="15"/>
      <c r="D110" s="11"/>
      <c r="E110" s="15"/>
      <c r="F110" s="15"/>
      <c r="G110" s="15"/>
      <c r="H110" s="15"/>
      <c r="I110" s="15"/>
      <c r="J110" s="15"/>
      <c r="K110" s="15"/>
      <c r="L110" s="15"/>
      <c r="M110" s="15"/>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c r="IP110" s="8"/>
      <c r="IQ110" s="8"/>
      <c r="IR110" s="8"/>
    </row>
    <row r="111" spans="1:252">
      <c r="A111" s="15"/>
      <c r="B111" s="15"/>
      <c r="C111" s="15"/>
      <c r="D111" s="11"/>
      <c r="E111" s="15"/>
      <c r="F111" s="15"/>
      <c r="G111" s="15"/>
      <c r="H111" s="15"/>
      <c r="I111" s="15"/>
      <c r="J111" s="15"/>
      <c r="K111" s="15"/>
      <c r="L111" s="15"/>
      <c r="M111" s="15"/>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row>
    <row r="112" spans="1:252">
      <c r="A112" s="15"/>
      <c r="B112" s="15"/>
      <c r="C112" s="15"/>
      <c r="D112" s="11"/>
      <c r="E112" s="15"/>
      <c r="F112" s="15"/>
      <c r="G112" s="15"/>
      <c r="H112" s="15"/>
      <c r="I112" s="15"/>
      <c r="J112" s="15"/>
      <c r="K112" s="15"/>
      <c r="L112" s="15"/>
      <c r="M112" s="15"/>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row>
    <row r="113" spans="1:252">
      <c r="A113" s="15"/>
      <c r="B113" s="15"/>
      <c r="C113" s="15"/>
      <c r="D113" s="11"/>
      <c r="E113" s="15"/>
      <c r="F113" s="15"/>
      <c r="G113" s="15"/>
      <c r="H113" s="15"/>
      <c r="I113" s="15"/>
      <c r="J113" s="15"/>
      <c r="K113" s="15"/>
      <c r="L113" s="15"/>
      <c r="M113" s="15"/>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c r="IL113" s="8"/>
      <c r="IM113" s="8"/>
      <c r="IN113" s="8"/>
      <c r="IO113" s="8"/>
      <c r="IP113" s="8"/>
      <c r="IQ113" s="8"/>
      <c r="IR113" s="8"/>
    </row>
    <row r="114" spans="1:252">
      <c r="A114" s="15"/>
      <c r="B114" s="15"/>
      <c r="C114" s="15"/>
      <c r="D114" s="11"/>
      <c r="E114" s="15"/>
      <c r="F114" s="15"/>
      <c r="G114" s="15"/>
      <c r="H114" s="15"/>
      <c r="I114" s="15"/>
      <c r="J114" s="15"/>
      <c r="K114" s="15"/>
      <c r="L114" s="15"/>
      <c r="M114" s="15"/>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
      <c r="IN114" s="8"/>
      <c r="IO114" s="8"/>
      <c r="IP114" s="8"/>
      <c r="IQ114" s="8"/>
      <c r="IR114" s="8"/>
    </row>
    <row r="115" spans="1:252">
      <c r="A115" s="15"/>
      <c r="B115" s="15"/>
      <c r="C115" s="15"/>
      <c r="D115" s="11"/>
      <c r="E115" s="15"/>
      <c r="F115" s="15"/>
      <c r="G115" s="15"/>
      <c r="H115" s="15"/>
      <c r="I115" s="15"/>
      <c r="J115" s="15"/>
      <c r="K115" s="15"/>
      <c r="L115" s="15"/>
      <c r="M115" s="15"/>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c r="IL115" s="8"/>
      <c r="IM115" s="8"/>
      <c r="IN115" s="8"/>
      <c r="IO115" s="8"/>
      <c r="IP115" s="8"/>
      <c r="IQ115" s="8"/>
      <c r="IR115" s="8"/>
    </row>
    <row r="116" spans="1:252">
      <c r="A116" s="15"/>
      <c r="B116" s="15"/>
      <c r="C116" s="15"/>
      <c r="D116" s="11"/>
      <c r="E116" s="15"/>
      <c r="F116" s="15"/>
      <c r="G116" s="15"/>
      <c r="H116" s="15"/>
      <c r="I116" s="15"/>
      <c r="J116" s="15"/>
      <c r="K116" s="15"/>
      <c r="L116" s="15"/>
      <c r="M116" s="15"/>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
      <c r="IN116" s="8"/>
      <c r="IO116" s="8"/>
      <c r="IP116" s="8"/>
      <c r="IQ116" s="8"/>
      <c r="IR116" s="8"/>
    </row>
    <row r="117" spans="1:252">
      <c r="A117" s="15"/>
      <c r="B117" s="15"/>
      <c r="C117" s="15"/>
      <c r="D117" s="11"/>
      <c r="E117" s="15"/>
      <c r="F117" s="15"/>
      <c r="G117" s="15"/>
      <c r="H117" s="15"/>
      <c r="I117" s="15"/>
      <c r="J117" s="15"/>
      <c r="K117" s="15"/>
      <c r="L117" s="15"/>
      <c r="M117" s="15"/>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c r="IL117" s="8"/>
      <c r="IM117" s="8"/>
      <c r="IN117" s="8"/>
      <c r="IO117" s="8"/>
      <c r="IP117" s="8"/>
      <c r="IQ117" s="8"/>
      <c r="IR117" s="8"/>
    </row>
  </sheetData>
  <mergeCells count="2">
    <mergeCell ref="C3:M3"/>
    <mergeCell ref="P3:Z3"/>
  </mergeCells>
  <pageMargins left="0.7" right="0.7" top="0.75" bottom="0.75" header="0.3" footer="0.5"/>
  <pageSetup fitToWidth="0" fitToHeight="0" orientation="landscape" r:id="rId1"/>
  <headerFooter>
    <oddHeader>&amp;CMellon College of Science</oddHeader>
    <oddFooter>&amp;CInstitutional Research and Analysis / For Comparison to Official Degrees Granted Academic Year 2017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0</vt:lpstr>
      <vt:lpstr>1</vt:lpstr>
      <vt:lpstr>2</vt:lpstr>
      <vt:lpstr>3</vt:lpstr>
      <vt:lpstr>4</vt:lpstr>
      <vt:lpstr>'1'!Print_Area</vt:lpstr>
      <vt:lpstr>'2'!Print_Area</vt:lpstr>
      <vt:lpstr>'3'!Print_Area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Sutkus</dc:creator>
  <cp:lastModifiedBy>Laura Velasco</cp:lastModifiedBy>
  <cp:lastPrinted>2017-09-08T18:58:19Z</cp:lastPrinted>
  <dcterms:created xsi:type="dcterms:W3CDTF">2010-11-23T21:04:10Z</dcterms:created>
  <dcterms:modified xsi:type="dcterms:W3CDTF">2017-10-17T20:13:29Z</dcterms:modified>
</cp:coreProperties>
</file>