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Publications\Fact Book\2018 Factbook\Factbook Publication 2017-2018\WEB\degrees granted\"/>
    </mc:Choice>
  </mc:AlternateContent>
  <bookViews>
    <workbookView xWindow="-135" yWindow="150" windowWidth="23250" windowHeight="12075" tabRatio="837"/>
  </bookViews>
  <sheets>
    <sheet name="Contents" sheetId="18" r:id="rId1"/>
    <sheet name="0" sheetId="20" r:id="rId2"/>
    <sheet name="1" sheetId="17" r:id="rId3"/>
    <sheet name="2" sheetId="1" r:id="rId4"/>
    <sheet name="3" sheetId="13" r:id="rId5"/>
    <sheet name="4" sheetId="19" r:id="rId6"/>
  </sheets>
  <externalReferences>
    <externalReference r:id="rId7"/>
    <externalReference r:id="rId8"/>
  </externalReferences>
  <definedNames>
    <definedName name="admissionpages" localSheetId="5">#REF!</definedName>
    <definedName name="admissionpages" localSheetId="0">#REF!</definedName>
    <definedName name="admissionpages">#REF!</definedName>
    <definedName name="admissions" localSheetId="5">#REF!</definedName>
    <definedName name="admissions" localSheetId="0">#REF!</definedName>
    <definedName name="admissions">#REF!</definedName>
    <definedName name="fromLisa">'[1]2.6 '!$A$1:$L$54</definedName>
    <definedName name="huh" localSheetId="5">#REF!</definedName>
    <definedName name="huh" localSheetId="0">#REF!</definedName>
    <definedName name="huh">#REF!</definedName>
    <definedName name="ldbachdegreerecipPGSalaries" localSheetId="5">#REF!</definedName>
    <definedName name="ldbachdegreerecipPGSalaries" localSheetId="0">#REF!</definedName>
    <definedName name="ldbachdegreerecipPGSalaries">#REF!</definedName>
    <definedName name="name" localSheetId="5">#REF!</definedName>
    <definedName name="name" localSheetId="0">#REF!</definedName>
    <definedName name="name">#REF!</definedName>
    <definedName name="name_" localSheetId="5">#REF!</definedName>
    <definedName name="name_" localSheetId="0">#REF!</definedName>
    <definedName name="name_">#REF!</definedName>
    <definedName name="other" localSheetId="5">#REF!</definedName>
    <definedName name="other" localSheetId="0">#REF!</definedName>
    <definedName name="other">#REF!</definedName>
    <definedName name="other_" localSheetId="5">#REF!</definedName>
    <definedName name="other_" localSheetId="0">#REF!</definedName>
    <definedName name="other_">#REF!</definedName>
    <definedName name="p_area">'[1]2.6 '!$A$1:$L$54</definedName>
    <definedName name="P_area_">'[1]2.6 '!$A$1:$L$54</definedName>
    <definedName name="pr_area" localSheetId="5">#REF!</definedName>
    <definedName name="pr_area" localSheetId="0">#REF!</definedName>
    <definedName name="pr_area">#REF!</definedName>
    <definedName name="pr_area_" localSheetId="5">#REF!</definedName>
    <definedName name="pr_area_" localSheetId="0">#REF!</definedName>
    <definedName name="pr_area_">#REF!</definedName>
    <definedName name="pr_area__" localSheetId="5">#REF!</definedName>
    <definedName name="pr_area__" localSheetId="0">#REF!</definedName>
    <definedName name="pr_area__">#REF!</definedName>
    <definedName name="pr_area___" localSheetId="5">#REF!</definedName>
    <definedName name="pr_area___" localSheetId="0">#REF!</definedName>
    <definedName name="pr_area___">#REF!</definedName>
    <definedName name="pr_area____" localSheetId="5">#REF!</definedName>
    <definedName name="pr_area____" localSheetId="0">#REF!</definedName>
    <definedName name="pr_area____">#REF!</definedName>
    <definedName name="pr_area_a">'[2]2.6'!$A$1:$L$55</definedName>
    <definedName name="pr_areas" localSheetId="5">#REF!</definedName>
    <definedName name="pr_areas" localSheetId="0">#REF!</definedName>
    <definedName name="pr_areas">#REF!</definedName>
    <definedName name="_xlnm.Print_Area" localSheetId="2">'1'!$A$1:$M$30</definedName>
    <definedName name="_xlnm.Print_Area" localSheetId="3">'2'!$A$3:$M$18</definedName>
    <definedName name="_xlnm.Print_Area" localSheetId="4">'3'!$A$1:$Z$59</definedName>
    <definedName name="_xlnm.Print_Area" localSheetId="5">'4'!$A$1:$Z$61</definedName>
    <definedName name="test" localSheetId="5">#REF!</definedName>
    <definedName name="test" localSheetId="0">#REF!</definedName>
    <definedName name="test">#REF!</definedName>
    <definedName name="what" localSheetId="5">#REF!</definedName>
    <definedName name="what" localSheetId="0">#REF!</definedName>
    <definedName name="what">#REF!</definedName>
  </definedNames>
  <calcPr calcId="162913"/>
</workbook>
</file>

<file path=xl/calcChain.xml><?xml version="1.0" encoding="utf-8"?>
<calcChain xmlns="http://schemas.openxmlformats.org/spreadsheetml/2006/main">
  <c r="M18" i="1" l="1"/>
  <c r="M17" i="1"/>
  <c r="M16" i="1"/>
  <c r="M15" i="1"/>
  <c r="M14" i="1"/>
  <c r="M13" i="1"/>
  <c r="M12" i="1"/>
  <c r="M11" i="1"/>
  <c r="M10" i="1"/>
  <c r="M9" i="1"/>
  <c r="M8" i="1"/>
  <c r="M7" i="1"/>
  <c r="M6" i="1"/>
  <c r="J18" i="1"/>
  <c r="J17" i="1"/>
  <c r="J16" i="1"/>
  <c r="J15" i="1"/>
  <c r="J14" i="1"/>
  <c r="J13" i="1"/>
  <c r="J12" i="1"/>
  <c r="J11" i="1"/>
  <c r="J10" i="1"/>
  <c r="J9" i="1"/>
  <c r="J8" i="1"/>
  <c r="J7" i="1"/>
  <c r="J6" i="1"/>
  <c r="G18" i="1"/>
  <c r="G17" i="1"/>
  <c r="G16" i="1"/>
  <c r="G15" i="1"/>
  <c r="G14" i="1"/>
  <c r="G13" i="1"/>
  <c r="G12" i="1"/>
  <c r="G11" i="1"/>
  <c r="G10" i="1"/>
  <c r="G9" i="1"/>
  <c r="G8" i="1"/>
  <c r="G7" i="1"/>
  <c r="G6" i="1"/>
  <c r="D6" i="1"/>
  <c r="D7" i="1"/>
  <c r="D18" i="1"/>
  <c r="D17" i="1"/>
  <c r="D16" i="1"/>
  <c r="D15" i="1"/>
  <c r="D14" i="1"/>
  <c r="D13" i="1"/>
  <c r="D12" i="1"/>
  <c r="D11" i="1"/>
  <c r="D10" i="1"/>
  <c r="D9" i="1"/>
  <c r="D8" i="1"/>
  <c r="M26" i="17"/>
  <c r="M25" i="17"/>
  <c r="M24" i="17"/>
  <c r="M23" i="17"/>
  <c r="M22" i="17"/>
  <c r="M21" i="17"/>
  <c r="M20" i="17"/>
  <c r="M19" i="17"/>
  <c r="M18" i="17"/>
  <c r="M17" i="17"/>
  <c r="M16" i="17"/>
  <c r="J26" i="17"/>
  <c r="J25" i="17"/>
  <c r="J24" i="17"/>
  <c r="J23" i="17"/>
  <c r="J22" i="17"/>
  <c r="J21" i="17"/>
  <c r="J20" i="17"/>
  <c r="J19" i="17"/>
  <c r="J18" i="17"/>
  <c r="J17" i="17"/>
  <c r="J16" i="17"/>
  <c r="G26" i="17"/>
  <c r="G25" i="17"/>
  <c r="G24" i="17"/>
  <c r="G23" i="17"/>
  <c r="G22" i="17"/>
  <c r="G21" i="17"/>
  <c r="G20" i="17"/>
  <c r="G19" i="17"/>
  <c r="G18" i="17"/>
  <c r="G17" i="17"/>
  <c r="G16" i="17"/>
  <c r="D16" i="17"/>
  <c r="D17" i="17"/>
  <c r="D18" i="17"/>
  <c r="D19" i="17"/>
  <c r="D20" i="17"/>
  <c r="D21" i="17"/>
  <c r="D22" i="17"/>
  <c r="D23" i="17"/>
  <c r="D26" i="17"/>
  <c r="D25" i="17"/>
  <c r="D24" i="17"/>
  <c r="M8" i="17"/>
  <c r="M7" i="17"/>
  <c r="M6" i="17"/>
  <c r="J8" i="17"/>
  <c r="J7" i="17"/>
  <c r="J6" i="17"/>
  <c r="G8" i="17"/>
  <c r="G7" i="17"/>
  <c r="G6" i="17"/>
  <c r="D8" i="17"/>
  <c r="D7" i="17"/>
  <c r="D6" i="17"/>
</calcChain>
</file>

<file path=xl/sharedStrings.xml><?xml version="1.0" encoding="utf-8"?>
<sst xmlns="http://schemas.openxmlformats.org/spreadsheetml/2006/main" count="460" uniqueCount="84">
  <si>
    <t>Bachelor's</t>
  </si>
  <si>
    <t>Master's</t>
  </si>
  <si>
    <t>Doctoral</t>
  </si>
  <si>
    <t>Total</t>
  </si>
  <si>
    <t>TOTAL</t>
  </si>
  <si>
    <t>Economics</t>
  </si>
  <si>
    <t>English</t>
  </si>
  <si>
    <t>History</t>
  </si>
  <si>
    <t>Modern Languages</t>
  </si>
  <si>
    <t>Philosophy</t>
  </si>
  <si>
    <t>Psychology</t>
  </si>
  <si>
    <t>Statistics</t>
  </si>
  <si>
    <t>Student-defined Major</t>
  </si>
  <si>
    <t>Department</t>
  </si>
  <si>
    <t>International</t>
  </si>
  <si>
    <t>Center for Neural Basis of Cognition</t>
  </si>
  <si>
    <t>Social and Decision Sciences</t>
  </si>
  <si>
    <t xml:space="preserve">Social and Decision Sciences   </t>
  </si>
  <si>
    <t>Level</t>
  </si>
  <si>
    <t xml:space="preserve">Interdisciplinary         </t>
  </si>
  <si>
    <t>American Indian only</t>
  </si>
  <si>
    <t>Black only</t>
  </si>
  <si>
    <t>Hispanic only</t>
  </si>
  <si>
    <t>Multiracial (minority)</t>
  </si>
  <si>
    <t>Multiracial (majority)</t>
  </si>
  <si>
    <t>Asian only</t>
  </si>
  <si>
    <t>Pacific Islander only</t>
  </si>
  <si>
    <t>White only</t>
  </si>
  <si>
    <t>Race not reported</t>
  </si>
  <si>
    <t xml:space="preserve">Interdisciplinary    </t>
  </si>
  <si>
    <t xml:space="preserve">Modern Languages    </t>
  </si>
  <si>
    <t xml:space="preserve">Psychology   </t>
  </si>
  <si>
    <r>
      <t>Male </t>
    </r>
    <r>
      <rPr>
        <sz val="10"/>
        <color indexed="8"/>
        <rFont val="Calibri"/>
        <family val="2"/>
        <scheme val="minor"/>
      </rPr>
      <t>                    </t>
    </r>
  </si>
  <si>
    <t>Female</t>
  </si>
  <si>
    <t>Citizenship and Race</t>
  </si>
  <si>
    <t>Degrees Granted Summaries by College, Gender, Citizenship, Race, and Level</t>
  </si>
  <si>
    <t>Institute for Politics and Strategy</t>
  </si>
  <si>
    <t xml:space="preserve">Bachelor's </t>
  </si>
  <si>
    <t xml:space="preserve">Master's </t>
  </si>
  <si>
    <t>Black 
only</t>
  </si>
  <si>
    <t>Hispanic 
only</t>
  </si>
  <si>
    <t>Asian 
only</t>
  </si>
  <si>
    <t>White 
only</t>
  </si>
  <si>
    <t>Total Degrees Granted by Department, Citizenship, Race, Sex, and Level</t>
  </si>
  <si>
    <t>Male</t>
  </si>
  <si>
    <t>Sex</t>
  </si>
  <si>
    <t>Total Degrees Granted by Department, Citizenship, Race, Sex, and Level (PREVIOUS YEAR)</t>
  </si>
  <si>
    <t>Total Degrees Granted by Department, and Level</t>
  </si>
  <si>
    <t>Tab</t>
  </si>
  <si>
    <t>Table of Contents</t>
  </si>
  <si>
    <t>% Change</t>
  </si>
  <si>
    <t>Degrees Granted Summaries</t>
  </si>
  <si>
    <t>Academic Years 2016-17 and 2015-16</t>
  </si>
  <si>
    <t>Total Degrees Granted</t>
  </si>
  <si>
    <t>Academic Year 2016-17</t>
  </si>
  <si>
    <t>TOTAL DEGREES GRANTED ACADEMIC YEAR 2015-16 FOR COMPARISON PURPOSES ONLY</t>
  </si>
  <si>
    <r>
      <t>Undeclared:</t>
    </r>
    <r>
      <rPr>
        <sz val="9"/>
        <color theme="1"/>
        <rFont val="Calibri"/>
        <family val="2"/>
      </rPr>
      <t xml:space="preserve"> Student is enrolled in that college but has not yet declared a major</t>
    </r>
  </si>
  <si>
    <r>
      <t>Full-time Equivalent (FTE):</t>
    </r>
    <r>
      <rPr>
        <sz val="9"/>
        <color theme="1"/>
        <rFont val="Calibri"/>
        <family val="2"/>
      </rPr>
      <t xml:space="preserve"> Each full-time student is counted once; part-time students are counted based on the percentage of full-time tuition paid</t>
    </r>
  </si>
  <si>
    <r>
      <t>Headcount:</t>
    </r>
    <r>
      <rPr>
        <sz val="9"/>
        <color theme="1"/>
        <rFont val="Calibri"/>
        <family val="2"/>
      </rPr>
      <t xml:space="preserve"> Each student, full- or part-time, is counted once</t>
    </r>
  </si>
  <si>
    <r>
      <t>Branch Campuses:</t>
    </r>
    <r>
      <rPr>
        <sz val="9"/>
        <color theme="1"/>
        <rFont val="Calibri"/>
        <family val="2"/>
      </rPr>
      <t xml:space="preserve"> Includes students enrolled at Carnegie Mellon University in Qatar and Silicon Valley</t>
    </r>
  </si>
  <si>
    <r>
      <t>Academic Year (Degrees Awarded):</t>
    </r>
    <r>
      <rPr>
        <sz val="9"/>
        <color theme="1"/>
        <rFont val="Calibri"/>
        <family val="2"/>
      </rPr>
      <t xml:space="preserve"> Includes three semesters in the following order: fall, spring, and summer</t>
    </r>
  </si>
  <si>
    <r>
      <t xml:space="preserve">Enrollment by Location of Study: </t>
    </r>
    <r>
      <rPr>
        <sz val="9"/>
        <color theme="1"/>
        <rFont val="Calibri"/>
        <family val="2"/>
      </rPr>
      <t>These tables contain the enrollment of students by their physical location of study for all of Carnegie Mellon’s Middle States approved branch campuses, additional locations, and other instructional sites. This classification differs from others in the Enrollment section in that it categorizes students by their location, rather than by their home college/department. For example, a student who has a home college of Qatar, but who is studying at the Pittsburgh campus on the last fiscal day of September will be classified as location of Pittsburgh, PA and home college of Qatar.</t>
    </r>
  </si>
  <si>
    <r>
      <t xml:space="preserve">Female and Minority Students: </t>
    </r>
    <r>
      <rPr>
        <sz val="9"/>
        <color theme="1"/>
        <rFont val="Calibri"/>
        <family val="2"/>
      </rPr>
      <t>These counts are not mutually exclusive; for example, a Hispanic female is counted as both a female and a minority</t>
    </r>
  </si>
  <si>
    <r>
      <t xml:space="preserve">Minority: </t>
    </r>
    <r>
      <rPr>
        <sz val="9"/>
        <color theme="1"/>
        <rFont val="Calibri"/>
        <family val="2"/>
      </rPr>
      <t>Students who identify as American Indian, Black, or Hispanic are reported as minority students</t>
    </r>
  </si>
  <si>
    <r>
      <t>Multiracial:</t>
    </r>
    <r>
      <rPr>
        <b/>
        <sz val="9"/>
        <color rgb="FFFF0000"/>
        <rFont val="Calibri"/>
        <family val="2"/>
      </rPr>
      <t xml:space="preserve"> </t>
    </r>
    <r>
      <rPr>
        <sz val="9"/>
        <color theme="1"/>
        <rFont val="Calibri"/>
        <family val="2"/>
      </rPr>
      <t>Students who identify as more than one race are reported as multiracial (minority) if any race is American Indian, Black, or Hispanic; and multiracial (majority) if no race is American Indian, Black, or Hispanic</t>
    </r>
  </si>
  <si>
    <r>
      <t xml:space="preserve">US Citizens and Permanent Residents self-identify from among these categories: </t>
    </r>
    <r>
      <rPr>
        <sz val="9"/>
        <color theme="1"/>
        <rFont val="Calibri"/>
        <family val="2"/>
      </rPr>
      <t>American Indian, Asian, Black, Hispanic, Pacific Islander, and White</t>
    </r>
  </si>
  <si>
    <r>
      <t xml:space="preserve">International: </t>
    </r>
    <r>
      <rPr>
        <sz val="9"/>
        <color theme="1"/>
        <rFont val="Calibri"/>
        <family val="2"/>
      </rPr>
      <t>Students who are neither citizens nor permanent residents of the United States, regardless of the country in which their Carnegie Mellon University program is located</t>
    </r>
  </si>
  <si>
    <t>Citizenship and Race Categories:</t>
  </si>
  <si>
    <r>
      <t>Other:</t>
    </r>
    <r>
      <rPr>
        <sz val="9"/>
        <color theme="1"/>
        <rFont val="Calibri"/>
        <family val="2"/>
      </rPr>
      <t xml:space="preserve"> Students who are not enrolled in a university degree program</t>
    </r>
  </si>
  <si>
    <r>
      <t>Graduate:</t>
    </r>
    <r>
      <rPr>
        <sz val="9"/>
        <color theme="1"/>
        <rFont val="Calibri"/>
        <family val="2"/>
      </rPr>
      <t xml:space="preserve"> Students enrolled in Master's or Doctoral programs</t>
    </r>
  </si>
  <si>
    <r>
      <t>Undergraduate:</t>
    </r>
    <r>
      <rPr>
        <sz val="9"/>
        <color theme="1"/>
        <rFont val="Calibri"/>
        <family val="2"/>
      </rPr>
      <t xml:space="preserve"> Students enrolled as first-year, sophomore, junior, senior, or fifth-year students</t>
    </r>
  </si>
  <si>
    <t>Student Levels:</t>
  </si>
  <si>
    <t>Definitions:</t>
  </si>
  <si>
    <r>
      <t>Undergraduate Research:</t>
    </r>
    <r>
      <rPr>
        <sz val="9"/>
        <color theme="1"/>
        <rFont val="Calibri"/>
        <family val="2"/>
      </rPr>
      <t xml:space="preserve"> Undergraduate Research Office</t>
    </r>
  </si>
  <si>
    <r>
      <t xml:space="preserve">Study Abroad: </t>
    </r>
    <r>
      <rPr>
        <sz val="9"/>
        <color theme="1"/>
        <rFont val="Calibri"/>
        <family val="2"/>
      </rPr>
      <t>Office of International Education</t>
    </r>
  </si>
  <si>
    <r>
      <t xml:space="preserve">Post-graduation Data: </t>
    </r>
    <r>
      <rPr>
        <sz val="9"/>
        <color theme="1"/>
        <rFont val="Calibri"/>
        <family val="2"/>
      </rPr>
      <t>Career and Professional Development Center</t>
    </r>
  </si>
  <si>
    <r>
      <t>National Average SAT Scores:</t>
    </r>
    <r>
      <rPr>
        <sz val="9"/>
        <color theme="1"/>
        <rFont val="Calibri"/>
        <family val="2"/>
      </rPr>
      <t xml:space="preserve"> www.collegeboard.org   </t>
    </r>
  </si>
  <si>
    <r>
      <t>Athletics</t>
    </r>
    <r>
      <rPr>
        <sz val="9"/>
        <color theme="1"/>
        <rFont val="Calibri"/>
        <family val="2"/>
      </rPr>
      <t xml:space="preserve">: Department of Athletics  </t>
    </r>
  </si>
  <si>
    <r>
      <t xml:space="preserve">Admission Activity: </t>
    </r>
    <r>
      <rPr>
        <sz val="9"/>
        <color theme="1"/>
        <rFont val="Calibri"/>
        <family val="2"/>
      </rPr>
      <t xml:space="preserve">Undergraduate Admission Office </t>
    </r>
  </si>
  <si>
    <t>Other Sources:</t>
  </si>
  <si>
    <t xml:space="preserve">Unless otherwise noted, all data used for the student section of this book are from the Student Information System (SIS). Enrollment summaries include headcounts and full-time equivalency (FTE) totals for all students actively enrolled at Carnegie Mellon as of the last fiscal day of September. Degree summaries include degrees awarded during an entire academic year.  </t>
  </si>
  <si>
    <t>Data Sources:</t>
  </si>
  <si>
    <t>Students</t>
  </si>
  <si>
    <t>Data Sources and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</si>
</sst>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56">
    <font>
      <sz val="11"/>
      <color theme="1"/>
      <name val="Calibri"/>
      <family val="2"/>
      <scheme val="minor"/>
    </font>
    <font>
      <sz val="10"/>
      <color theme="1"/>
      <name val="Calibri"/>
      <family val="2"/>
    </font>
    <font>
      <sz val="10"/>
      <color theme="1"/>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color indexed="8"/>
      <name val="Calibri"/>
      <family val="2"/>
      <scheme val="minor"/>
    </font>
    <font>
      <b/>
      <sz val="10"/>
      <color indexed="8"/>
      <name val="Calibri"/>
      <family val="2"/>
      <scheme val="minor"/>
    </font>
    <font>
      <sz val="10"/>
      <color theme="1"/>
      <name val="Calibri"/>
      <family val="2"/>
      <scheme val="minor"/>
    </font>
    <font>
      <b/>
      <sz val="10"/>
      <color theme="1"/>
      <name val="Calibri"/>
      <family val="2"/>
      <scheme val="minor"/>
    </font>
    <font>
      <sz val="10"/>
      <name val="Geneva"/>
      <family val="2"/>
    </font>
    <font>
      <b/>
      <sz val="8"/>
      <name val="Calibri"/>
      <family val="2"/>
      <scheme val="minor"/>
    </font>
    <font>
      <b/>
      <sz val="10"/>
      <color theme="0"/>
      <name val="Calibri"/>
      <family val="2"/>
      <scheme val="minor"/>
    </font>
    <font>
      <b/>
      <sz val="8"/>
      <color indexed="8"/>
      <name val="Calibri"/>
      <family val="2"/>
      <scheme val="minor"/>
    </font>
    <font>
      <sz val="8"/>
      <color indexed="8"/>
      <name val="Calibri"/>
      <family val="2"/>
      <scheme val="minor"/>
    </font>
    <font>
      <b/>
      <sz val="15"/>
      <color theme="3"/>
      <name val="Calibri"/>
      <family val="2"/>
    </font>
    <font>
      <b/>
      <sz val="13"/>
      <color theme="3"/>
      <name val="Calibri"/>
      <family val="2"/>
    </font>
    <font>
      <b/>
      <sz val="11"/>
      <color theme="3"/>
      <name val="Calibri"/>
      <family val="2"/>
    </font>
    <font>
      <sz val="10"/>
      <color rgb="FF006100"/>
      <name val="Calibri"/>
      <family val="2"/>
    </font>
    <font>
      <sz val="10"/>
      <color rgb="FF9C0006"/>
      <name val="Calibri"/>
      <family val="2"/>
    </font>
    <font>
      <sz val="10"/>
      <color rgb="FF9C6500"/>
      <name val="Calibri"/>
      <family val="2"/>
    </font>
    <font>
      <sz val="10"/>
      <color rgb="FF3F3F76"/>
      <name val="Calibri"/>
      <family val="2"/>
    </font>
    <font>
      <b/>
      <sz val="10"/>
      <color rgb="FF3F3F3F"/>
      <name val="Calibri"/>
      <family val="2"/>
    </font>
    <font>
      <b/>
      <sz val="10"/>
      <color rgb="FFFA7D00"/>
      <name val="Calibri"/>
      <family val="2"/>
    </font>
    <font>
      <sz val="10"/>
      <color rgb="FFFA7D00"/>
      <name val="Calibri"/>
      <family val="2"/>
    </font>
    <font>
      <b/>
      <sz val="10"/>
      <color theme="0"/>
      <name val="Calibri"/>
      <family val="2"/>
    </font>
    <font>
      <sz val="10"/>
      <color rgb="FFFF0000"/>
      <name val="Calibri"/>
      <family val="2"/>
    </font>
    <font>
      <i/>
      <sz val="10"/>
      <color rgb="FF7F7F7F"/>
      <name val="Calibri"/>
      <family val="2"/>
    </font>
    <font>
      <b/>
      <sz val="10"/>
      <color theme="1"/>
      <name val="Calibri"/>
      <family val="2"/>
    </font>
    <font>
      <sz val="10"/>
      <color theme="0"/>
      <name val="Calibri"/>
      <family val="2"/>
    </font>
    <font>
      <sz val="10"/>
      <color rgb="FF990000"/>
      <name val="Calibri"/>
      <family val="2"/>
      <scheme val="minor"/>
    </font>
    <font>
      <sz val="10"/>
      <name val="Geneva"/>
      <family val="2"/>
    </font>
    <font>
      <u/>
      <sz val="11"/>
      <color theme="10"/>
      <name val="Calibri"/>
      <family val="2"/>
      <scheme val="minor"/>
    </font>
    <font>
      <u/>
      <sz val="10"/>
      <color theme="10"/>
      <name val="Calibri"/>
      <family val="2"/>
      <scheme val="minor"/>
    </font>
    <font>
      <sz val="11"/>
      <color indexed="8"/>
      <name val="Calibri"/>
      <family val="2"/>
    </font>
    <font>
      <b/>
      <sz val="11"/>
      <color rgb="FFFF0000"/>
      <name val="Calibri"/>
      <family val="2"/>
      <scheme val="minor"/>
    </font>
    <font>
      <sz val="9"/>
      <color theme="1"/>
      <name val="Calibri"/>
      <family val="2"/>
      <scheme val="minor"/>
    </font>
    <font>
      <b/>
      <sz val="9"/>
      <color theme="1"/>
      <name val="Calibri"/>
      <family val="2"/>
    </font>
    <font>
      <sz val="9"/>
      <color theme="1"/>
      <name val="Calibri"/>
      <family val="2"/>
    </font>
    <font>
      <b/>
      <sz val="9"/>
      <color rgb="FFFF0000"/>
      <name val="Calibri"/>
      <family val="2"/>
    </font>
    <font>
      <sz val="8"/>
      <color theme="1"/>
      <name val="Calibri"/>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6"/>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13">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9" fillId="32" borderId="0" applyNumberFormat="0" applyBorder="0" applyAlignment="0" applyProtection="0"/>
    <xf numFmtId="0" fontId="25" fillId="0" borderId="0"/>
    <xf numFmtId="43" fontId="25" fillId="0" borderId="0" applyFon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0" fontId="2" fillId="0" borderId="0"/>
    <xf numFmtId="0" fontId="30" fillId="0" borderId="1" applyNumberFormat="0" applyFill="0" applyAlignment="0" applyProtection="0"/>
    <xf numFmtId="0" fontId="31" fillId="0" borderId="2" applyNumberFormat="0" applyFill="0" applyAlignment="0" applyProtection="0"/>
    <xf numFmtId="0" fontId="32" fillId="0" borderId="3" applyNumberFormat="0" applyFill="0" applyAlignment="0" applyProtection="0"/>
    <xf numFmtId="0" fontId="32" fillId="0" borderId="0" applyNumberFormat="0" applyFill="0" applyBorder="0" applyAlignment="0" applyProtection="0"/>
    <xf numFmtId="0" fontId="33" fillId="2" borderId="0" applyNumberFormat="0" applyBorder="0" applyAlignment="0" applyProtection="0"/>
    <xf numFmtId="0" fontId="34" fillId="3" borderId="0" applyNumberFormat="0" applyBorder="0" applyAlignment="0" applyProtection="0"/>
    <xf numFmtId="0" fontId="35" fillId="4" borderId="0" applyNumberFormat="0" applyBorder="0" applyAlignment="0" applyProtection="0"/>
    <xf numFmtId="0" fontId="36" fillId="5" borderId="4" applyNumberFormat="0" applyAlignment="0" applyProtection="0"/>
    <xf numFmtId="0" fontId="37" fillId="6" borderId="5" applyNumberFormat="0" applyAlignment="0" applyProtection="0"/>
    <xf numFmtId="0" fontId="38" fillId="6" borderId="4" applyNumberFormat="0" applyAlignment="0" applyProtection="0"/>
    <xf numFmtId="0" fontId="39" fillId="0" borderId="6" applyNumberFormat="0" applyFill="0" applyAlignment="0" applyProtection="0"/>
    <xf numFmtId="0" fontId="40" fillId="7" borderId="7" applyNumberFormat="0" applyAlignment="0" applyProtection="0"/>
    <xf numFmtId="0" fontId="41" fillId="0" borderId="0" applyNumberFormat="0" applyFill="0" applyBorder="0" applyAlignment="0" applyProtection="0"/>
    <xf numFmtId="0" fontId="2" fillId="8" borderId="8" applyNumberFormat="0" applyFont="0" applyAlignment="0" applyProtection="0"/>
    <xf numFmtId="0" fontId="42" fillId="0" borderId="0" applyNumberFormat="0" applyFill="0" applyBorder="0" applyAlignment="0" applyProtection="0"/>
    <xf numFmtId="0" fontId="43" fillId="0" borderId="9" applyNumberFormat="0" applyFill="0" applyAlignment="0" applyProtection="0"/>
    <xf numFmtId="0" fontId="4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44" fillId="32" borderId="0" applyNumberFormat="0" applyBorder="0" applyAlignment="0" applyProtection="0"/>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 fillId="0" borderId="0"/>
    <xf numFmtId="0" fontId="46" fillId="0" borderId="0"/>
    <xf numFmtId="0" fontId="47" fillId="0" borderId="0" applyNumberFormat="0" applyFill="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1"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1"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1"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1"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1"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3" fontId="22" fillId="37" borderId="0" applyNumberFormat="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3" fontId="49" fillId="0" borderId="0" applyFont="0" applyFill="0" applyBorder="0" applyAlignment="0" applyProtection="0"/>
    <xf numFmtId="44" fontId="25" fillId="0" borderId="0" applyFont="0" applyFill="0" applyBorder="0" applyAlignment="0" applyProtection="0"/>
    <xf numFmtId="44" fontId="25" fillId="0" borderId="0" applyFont="0" applyFill="0" applyBorder="0" applyAlignment="0" applyProtection="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4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25" fillId="0" borderId="0"/>
    <xf numFmtId="0" fontId="25" fillId="0" borderId="0"/>
    <xf numFmtId="0" fontId="25" fillId="0" borderId="0"/>
    <xf numFmtId="0" fontId="25" fillId="0" borderId="0"/>
    <xf numFmtId="0" fontId="3" fillId="0" borderId="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1"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 fillId="8" borderId="8" applyNumberFormat="0" applyFont="0" applyAlignment="0" applyProtection="0"/>
    <xf numFmtId="0" fontId="3" fillId="8" borderId="8" applyNumberFormat="0" applyFont="0" applyAlignment="0" applyProtection="0"/>
    <xf numFmtId="9" fontId="25" fillId="0" borderId="0" applyFont="0" applyFill="0" applyBorder="0" applyAlignment="0" applyProtection="0"/>
    <xf numFmtId="9" fontId="25" fillId="0" borderId="0" applyFont="0" applyFill="0" applyBorder="0" applyAlignment="0" applyProtection="0"/>
    <xf numFmtId="9" fontId="3" fillId="0" borderId="0" applyFont="0" applyFill="0" applyBorder="0" applyAlignment="0" applyProtection="0"/>
    <xf numFmtId="3" fontId="22" fillId="34" borderId="0">
      <alignment horizontal="right"/>
    </xf>
    <xf numFmtId="9" fontId="3" fillId="0" borderId="0" applyFont="0" applyFill="0" applyBorder="0" applyAlignment="0" applyProtection="0"/>
  </cellStyleXfs>
  <cellXfs count="77">
    <xf numFmtId="0" fontId="0" fillId="0" borderId="0" xfId="0"/>
    <xf numFmtId="0" fontId="21" fillId="33" borderId="0" xfId="0" applyNumberFormat="1" applyFont="1" applyFill="1" applyBorder="1" applyAlignment="1" applyProtection="1"/>
    <xf numFmtId="0" fontId="22" fillId="34" borderId="0" xfId="0" applyNumberFormat="1" applyFont="1" applyFill="1" applyBorder="1" applyAlignment="1" applyProtection="1">
      <alignment horizontal="left" vertical="center"/>
    </xf>
    <xf numFmtId="0" fontId="23" fillId="33" borderId="0" xfId="0" applyNumberFormat="1" applyFont="1" applyFill="1" applyBorder="1" applyAlignment="1" applyProtection="1"/>
    <xf numFmtId="0" fontId="24" fillId="33" borderId="0" xfId="0" applyNumberFormat="1" applyFont="1" applyFill="1" applyBorder="1" applyAlignment="1" applyProtection="1"/>
    <xf numFmtId="0" fontId="21" fillId="34" borderId="0" xfId="0" applyNumberFormat="1" applyFont="1" applyFill="1" applyBorder="1" applyAlignment="1" applyProtection="1">
      <alignment horizontal="left" vertical="center"/>
    </xf>
    <xf numFmtId="3" fontId="23" fillId="33" borderId="0" xfId="0" applyNumberFormat="1" applyFont="1" applyFill="1" applyBorder="1" applyAlignment="1" applyProtection="1"/>
    <xf numFmtId="0" fontId="20" fillId="34" borderId="0" xfId="0" applyNumberFormat="1" applyFont="1" applyFill="1" applyBorder="1" applyAlignment="1" applyProtection="1"/>
    <xf numFmtId="0" fontId="27" fillId="34" borderId="0" xfId="0" applyNumberFormat="1" applyFont="1" applyFill="1" applyBorder="1" applyAlignment="1" applyProtection="1"/>
    <xf numFmtId="0" fontId="21" fillId="34" borderId="0" xfId="0" applyNumberFormat="1" applyFont="1" applyFill="1" applyBorder="1" applyAlignment="1" applyProtection="1"/>
    <xf numFmtId="0" fontId="21" fillId="38" borderId="0" xfId="0" applyNumberFormat="1" applyFont="1" applyFill="1" applyBorder="1" applyAlignment="1" applyProtection="1"/>
    <xf numFmtId="0" fontId="26" fillId="34" borderId="0" xfId="0" applyNumberFormat="1" applyFont="1" applyFill="1" applyBorder="1" applyAlignment="1" applyProtection="1">
      <alignment horizontal="left"/>
    </xf>
    <xf numFmtId="0" fontId="29" fillId="34" borderId="0" xfId="0" applyNumberFormat="1" applyFont="1" applyFill="1" applyBorder="1" applyAlignment="1" applyProtection="1">
      <alignment horizontal="center"/>
    </xf>
    <xf numFmtId="0" fontId="28" fillId="34" borderId="0" xfId="0" applyNumberFormat="1" applyFont="1" applyFill="1" applyBorder="1" applyAlignment="1" applyProtection="1">
      <alignment horizontal="left" vertical="center"/>
    </xf>
    <xf numFmtId="0" fontId="21" fillId="38" borderId="0" xfId="0" applyNumberFormat="1" applyFont="1" applyFill="1" applyBorder="1" applyAlignment="1" applyProtection="1">
      <alignment vertical="center"/>
    </xf>
    <xf numFmtId="0" fontId="21" fillId="34" borderId="0" xfId="0" applyNumberFormat="1" applyFont="1" applyFill="1" applyBorder="1" applyAlignment="1" applyProtection="1">
      <alignment vertical="center"/>
    </xf>
    <xf numFmtId="0" fontId="29" fillId="34" borderId="0" xfId="0" applyNumberFormat="1" applyFont="1" applyFill="1" applyBorder="1" applyAlignment="1" applyProtection="1">
      <alignment horizontal="left"/>
    </xf>
    <xf numFmtId="0" fontId="29" fillId="34" borderId="0" xfId="0" applyNumberFormat="1" applyFont="1" applyFill="1" applyBorder="1" applyAlignment="1" applyProtection="1"/>
    <xf numFmtId="0" fontId="21" fillId="34" borderId="0" xfId="0" applyNumberFormat="1" applyFont="1" applyFill="1" applyBorder="1" applyAlignment="1" applyProtection="1">
      <alignment horizontal="center"/>
    </xf>
    <xf numFmtId="0" fontId="28" fillId="34" borderId="0" xfId="0" applyNumberFormat="1" applyFont="1" applyFill="1" applyBorder="1" applyAlignment="1" applyProtection="1"/>
    <xf numFmtId="0" fontId="28" fillId="36" borderId="0" xfId="0" applyNumberFormat="1" applyFont="1" applyFill="1" applyBorder="1" applyAlignment="1" applyProtection="1">
      <alignment horizontal="center" wrapText="1"/>
    </xf>
    <xf numFmtId="0" fontId="23" fillId="0" borderId="0" xfId="0" applyFont="1" applyAlignment="1">
      <alignment horizontal="right"/>
    </xf>
    <xf numFmtId="0" fontId="48" fillId="0" borderId="0" xfId="103" applyFont="1"/>
    <xf numFmtId="0" fontId="18" fillId="0" borderId="0" xfId="0" applyFont="1" applyAlignment="1">
      <alignment horizontal="right"/>
    </xf>
    <xf numFmtId="0" fontId="18" fillId="0" borderId="0" xfId="0" applyFont="1"/>
    <xf numFmtId="0" fontId="22" fillId="38" borderId="0" xfId="0" applyNumberFormat="1" applyFont="1" applyFill="1" applyBorder="1" applyAlignment="1" applyProtection="1">
      <alignment horizontal="left" vertical="center"/>
    </xf>
    <xf numFmtId="0" fontId="23" fillId="33" borderId="0" xfId="0" applyNumberFormat="1" applyFont="1" applyFill="1" applyBorder="1" applyAlignment="1" applyProtection="1"/>
    <xf numFmtId="0" fontId="20" fillId="34" borderId="0" xfId="0" applyNumberFormat="1" applyFont="1" applyFill="1" applyBorder="1" applyAlignment="1" applyProtection="1"/>
    <xf numFmtId="0" fontId="27" fillId="34" borderId="0" xfId="0" applyNumberFormat="1" applyFont="1" applyFill="1" applyBorder="1" applyAlignment="1" applyProtection="1"/>
    <xf numFmtId="0" fontId="21" fillId="34" borderId="0" xfId="0" applyNumberFormat="1" applyFont="1" applyFill="1" applyBorder="1" applyAlignment="1" applyProtection="1"/>
    <xf numFmtId="0" fontId="21" fillId="38" borderId="0" xfId="0" applyNumberFormat="1" applyFont="1" applyFill="1" applyBorder="1" applyAlignment="1" applyProtection="1"/>
    <xf numFmtId="3" fontId="21" fillId="37" borderId="0" xfId="0" applyNumberFormat="1" applyFont="1" applyFill="1" applyBorder="1" applyAlignment="1" applyProtection="1">
      <alignment horizontal="right" vertical="center"/>
    </xf>
    <xf numFmtId="0" fontId="45" fillId="38" borderId="0" xfId="101" applyFont="1" applyFill="1" applyBorder="1" applyAlignment="1">
      <alignment wrapText="1"/>
    </xf>
    <xf numFmtId="0" fontId="24" fillId="38" borderId="0" xfId="101" applyFont="1" applyFill="1" applyBorder="1" applyAlignment="1">
      <alignment horizontal="left" vertical="top"/>
    </xf>
    <xf numFmtId="3" fontId="24" fillId="38" borderId="0" xfId="101" applyNumberFormat="1" applyFont="1" applyFill="1" applyBorder="1" applyAlignment="1">
      <alignment horizontal="right" vertical="center"/>
    </xf>
    <xf numFmtId="0" fontId="23" fillId="38" borderId="0" xfId="101" applyFont="1" applyFill="1" applyBorder="1" applyAlignment="1"/>
    <xf numFmtId="0" fontId="24" fillId="38" borderId="0" xfId="101" applyFont="1" applyFill="1" applyBorder="1" applyAlignment="1"/>
    <xf numFmtId="0" fontId="23" fillId="38" borderId="0" xfId="101" applyFont="1" applyFill="1" applyBorder="1" applyAlignment="1">
      <alignment horizontal="left" vertical="top"/>
    </xf>
    <xf numFmtId="0" fontId="24" fillId="36" borderId="0" xfId="101" applyFont="1" applyFill="1" applyBorder="1" applyAlignment="1">
      <alignment horizontal="right" vertical="top"/>
    </xf>
    <xf numFmtId="3" fontId="21" fillId="37" borderId="0" xfId="0" applyNumberFormat="1" applyFont="1" applyFill="1" applyBorder="1" applyAlignment="1" applyProtection="1">
      <alignment vertical="center"/>
    </xf>
    <xf numFmtId="3" fontId="22" fillId="36" borderId="0" xfId="0" applyNumberFormat="1" applyFont="1" applyFill="1" applyBorder="1" applyAlignment="1" applyProtection="1">
      <alignment vertical="center"/>
    </xf>
    <xf numFmtId="3" fontId="21" fillId="34" borderId="0" xfId="0" applyNumberFormat="1" applyFont="1" applyFill="1" applyBorder="1" applyAlignment="1" applyProtection="1">
      <alignment horizontal="right" vertical="center"/>
    </xf>
    <xf numFmtId="3" fontId="21" fillId="38" borderId="0" xfId="0" applyNumberFormat="1" applyFont="1" applyFill="1" applyBorder="1" applyAlignment="1" applyProtection="1">
      <alignment horizontal="right" vertical="center"/>
    </xf>
    <xf numFmtId="3" fontId="22" fillId="36" borderId="0" xfId="0" applyNumberFormat="1" applyFont="1" applyFill="1" applyBorder="1" applyAlignment="1" applyProtection="1">
      <alignment horizontal="right" vertical="center"/>
    </xf>
    <xf numFmtId="3" fontId="21" fillId="37" borderId="0" xfId="101" applyNumberFormat="1" applyFont="1" applyFill="1" applyBorder="1" applyAlignment="1" applyProtection="1">
      <alignment horizontal="right"/>
    </xf>
    <xf numFmtId="3" fontId="21" fillId="38" borderId="0" xfId="101" applyNumberFormat="1" applyFont="1" applyFill="1" applyBorder="1" applyAlignment="1" applyProtection="1">
      <alignment horizontal="right"/>
    </xf>
    <xf numFmtId="3" fontId="22" fillId="37" borderId="0" xfId="101" applyNumberFormat="1" applyFont="1" applyFill="1" applyBorder="1" applyAlignment="1" applyProtection="1">
      <alignment horizontal="right"/>
    </xf>
    <xf numFmtId="3" fontId="22" fillId="35" borderId="0" xfId="101" applyNumberFormat="1" applyFont="1" applyFill="1" applyBorder="1" applyAlignment="1" applyProtection="1">
      <alignment horizontal="right"/>
    </xf>
    <xf numFmtId="0" fontId="23" fillId="37" borderId="0" xfId="101" applyFont="1" applyFill="1" applyAlignment="1">
      <alignment horizontal="right"/>
    </xf>
    <xf numFmtId="3" fontId="28" fillId="36" borderId="0" xfId="0" applyNumberFormat="1" applyFont="1" applyFill="1" applyBorder="1" applyAlignment="1" applyProtection="1">
      <alignment horizontal="right" vertical="center" indent="2"/>
    </xf>
    <xf numFmtId="3" fontId="29" fillId="38" borderId="0" xfId="0" applyNumberFormat="1" applyFont="1" applyFill="1" applyBorder="1" applyAlignment="1" applyProtection="1">
      <alignment horizontal="right" vertical="center" indent="2"/>
    </xf>
    <xf numFmtId="9" fontId="22" fillId="36" borderId="0" xfId="412" applyFont="1" applyFill="1" applyBorder="1" applyAlignment="1" applyProtection="1">
      <alignment horizontal="right" indent="1"/>
    </xf>
    <xf numFmtId="0" fontId="23" fillId="38" borderId="0" xfId="101" applyFont="1" applyFill="1" applyAlignment="1">
      <alignment horizontal="right"/>
    </xf>
    <xf numFmtId="9" fontId="21" fillId="37" borderId="0" xfId="412" applyFont="1" applyFill="1" applyBorder="1" applyAlignment="1" applyProtection="1">
      <alignment horizontal="right" indent="1"/>
    </xf>
    <xf numFmtId="9" fontId="21" fillId="38" borderId="0" xfId="412" applyFont="1" applyFill="1" applyBorder="1" applyAlignment="1" applyProtection="1">
      <alignment horizontal="right" indent="1"/>
    </xf>
    <xf numFmtId="0" fontId="50" fillId="38" borderId="0" xfId="0" applyFont="1" applyFill="1"/>
    <xf numFmtId="9" fontId="22" fillId="35" borderId="0" xfId="412" applyFont="1" applyFill="1" applyBorder="1" applyAlignment="1" applyProtection="1">
      <alignment horizontal="right" indent="1"/>
    </xf>
    <xf numFmtId="0" fontId="23" fillId="38" borderId="0" xfId="101" applyFont="1" applyFill="1"/>
    <xf numFmtId="0" fontId="23" fillId="0" borderId="0" xfId="101" applyFont="1"/>
    <xf numFmtId="0" fontId="24" fillId="38" borderId="0" xfId="101" applyFont="1" applyFill="1"/>
    <xf numFmtId="0" fontId="24" fillId="38" borderId="0" xfId="101" applyFont="1" applyFill="1" applyBorder="1"/>
    <xf numFmtId="3" fontId="24" fillId="35" borderId="0" xfId="101" applyNumberFormat="1" applyFont="1" applyFill="1" applyBorder="1" applyAlignment="1">
      <alignment horizontal="right" vertical="center"/>
    </xf>
    <xf numFmtId="0" fontId="24" fillId="35" borderId="0" xfId="101" applyFont="1" applyFill="1" applyBorder="1" applyAlignment="1">
      <alignment horizontal="center" vertical="top"/>
    </xf>
    <xf numFmtId="0" fontId="22" fillId="35" borderId="0" xfId="0" applyNumberFormat="1" applyFont="1" applyFill="1" applyBorder="1" applyAlignment="1" applyProtection="1">
      <alignment horizontal="center"/>
    </xf>
    <xf numFmtId="0" fontId="51" fillId="0" borderId="0" xfId="0" applyFont="1"/>
    <xf numFmtId="0" fontId="52" fillId="0" borderId="0" xfId="0" applyFont="1" applyAlignment="1">
      <alignment horizontal="left" vertical="center" indent="2"/>
    </xf>
    <xf numFmtId="0" fontId="52" fillId="0" borderId="0" xfId="0" applyFont="1" applyAlignment="1">
      <alignment horizontal="left" vertical="center" wrapText="1" indent="2"/>
    </xf>
    <xf numFmtId="0" fontId="0" fillId="0" borderId="0" xfId="0" applyAlignment="1">
      <alignment horizontal="left" indent="2"/>
    </xf>
    <xf numFmtId="0" fontId="52" fillId="0" borderId="0" xfId="0" applyFont="1" applyAlignment="1">
      <alignment horizontal="left" vertical="center" indent="6"/>
    </xf>
    <xf numFmtId="0" fontId="52" fillId="0" borderId="0" xfId="0" applyFont="1" applyAlignment="1">
      <alignment horizontal="left" vertical="center" wrapText="1" indent="6"/>
    </xf>
    <xf numFmtId="0" fontId="52" fillId="0" borderId="0" xfId="0" applyFont="1" applyAlignment="1">
      <alignment horizontal="left" wrapText="1" indent="6"/>
    </xf>
    <xf numFmtId="0" fontId="52" fillId="0" borderId="0" xfId="0" applyFont="1" applyAlignment="1">
      <alignment vertical="center"/>
    </xf>
    <xf numFmtId="0" fontId="53" fillId="0" borderId="0" xfId="0" applyFont="1" applyAlignment="1">
      <alignment vertical="center"/>
    </xf>
    <xf numFmtId="0" fontId="55" fillId="0" borderId="0" xfId="0" applyFont="1" applyAlignment="1">
      <alignment vertical="center"/>
    </xf>
    <xf numFmtId="0" fontId="0" fillId="0" borderId="0" xfId="0" applyAlignment="1">
      <alignment horizontal="left"/>
    </xf>
    <xf numFmtId="0" fontId="53" fillId="0" borderId="0" xfId="0" applyFont="1" applyAlignment="1">
      <alignment horizontal="left" vertical="center" wrapText="1"/>
    </xf>
    <xf numFmtId="0" fontId="43" fillId="0" borderId="0" xfId="0" applyFont="1" applyAlignment="1">
      <alignment vertical="center"/>
    </xf>
  </cellXfs>
  <cellStyles count="413">
    <cellStyle name="20% - Accent1" xfId="19" builtinId="30" customBuiltin="1"/>
    <cellStyle name="20% - Accent1 10" xfId="104"/>
    <cellStyle name="20% - Accent1 11" xfId="105"/>
    <cellStyle name="20% - Accent1 12" xfId="106"/>
    <cellStyle name="20% - Accent1 13" xfId="107"/>
    <cellStyle name="20% - Accent1 14" xfId="108"/>
    <cellStyle name="20% - Accent1 15" xfId="109"/>
    <cellStyle name="20% - Accent1 2" xfId="64"/>
    <cellStyle name="20% - Accent1 2 2" xfId="110"/>
    <cellStyle name="20% - Accent1 2 2 2" xfId="111"/>
    <cellStyle name="20% - Accent1 2 3" xfId="112"/>
    <cellStyle name="20% - Accent1 2 4" xfId="113"/>
    <cellStyle name="20% - Accent1 2 5" xfId="114"/>
    <cellStyle name="20% - Accent1 3" xfId="89"/>
    <cellStyle name="20% - Accent1 3 2" xfId="115"/>
    <cellStyle name="20% - Accent1 3 3" xfId="116"/>
    <cellStyle name="20% - Accent1 4" xfId="117"/>
    <cellStyle name="20% - Accent1 4 2" xfId="118"/>
    <cellStyle name="20% - Accent1 5" xfId="119"/>
    <cellStyle name="20% - Accent1 6" xfId="120"/>
    <cellStyle name="20% - Accent1 7" xfId="121"/>
    <cellStyle name="20% - Accent1 8" xfId="122"/>
    <cellStyle name="20% - Accent1 9" xfId="123"/>
    <cellStyle name="20% - Accent2" xfId="23" builtinId="34" customBuiltin="1"/>
    <cellStyle name="20% - Accent2 10" xfId="124"/>
    <cellStyle name="20% - Accent2 11" xfId="125"/>
    <cellStyle name="20% - Accent2 12" xfId="126"/>
    <cellStyle name="20% - Accent2 13" xfId="127"/>
    <cellStyle name="20% - Accent2 14" xfId="128"/>
    <cellStyle name="20% - Accent2 15" xfId="129"/>
    <cellStyle name="20% - Accent2 2" xfId="68"/>
    <cellStyle name="20% - Accent2 2 2" xfId="130"/>
    <cellStyle name="20% - Accent2 2 2 2" xfId="131"/>
    <cellStyle name="20% - Accent2 2 3" xfId="132"/>
    <cellStyle name="20% - Accent2 2 4" xfId="133"/>
    <cellStyle name="20% - Accent2 2 5" xfId="134"/>
    <cellStyle name="20% - Accent2 3" xfId="91"/>
    <cellStyle name="20% - Accent2 3 2" xfId="135"/>
    <cellStyle name="20% - Accent2 3 3" xfId="136"/>
    <cellStyle name="20% - Accent2 4" xfId="137"/>
    <cellStyle name="20% - Accent2 4 2" xfId="138"/>
    <cellStyle name="20% - Accent2 5" xfId="139"/>
    <cellStyle name="20% - Accent2 6" xfId="140"/>
    <cellStyle name="20% - Accent2 7" xfId="141"/>
    <cellStyle name="20% - Accent2 8" xfId="142"/>
    <cellStyle name="20% - Accent2 9" xfId="143"/>
    <cellStyle name="20% - Accent3" xfId="27" builtinId="38" customBuiltin="1"/>
    <cellStyle name="20% - Accent3 10" xfId="144"/>
    <cellStyle name="20% - Accent3 11" xfId="145"/>
    <cellStyle name="20% - Accent3 12" xfId="146"/>
    <cellStyle name="20% - Accent3 13" xfId="147"/>
    <cellStyle name="20% - Accent3 14" xfId="148"/>
    <cellStyle name="20% - Accent3 15" xfId="149"/>
    <cellStyle name="20% - Accent3 2" xfId="72"/>
    <cellStyle name="20% - Accent3 2 2" xfId="150"/>
    <cellStyle name="20% - Accent3 2 2 2" xfId="151"/>
    <cellStyle name="20% - Accent3 2 3" xfId="152"/>
    <cellStyle name="20% - Accent3 2 4" xfId="153"/>
    <cellStyle name="20% - Accent3 2 5" xfId="154"/>
    <cellStyle name="20% - Accent3 3" xfId="93"/>
    <cellStyle name="20% - Accent3 3 2" xfId="155"/>
    <cellStyle name="20% - Accent3 3 3" xfId="156"/>
    <cellStyle name="20% - Accent3 4" xfId="157"/>
    <cellStyle name="20% - Accent3 4 2" xfId="158"/>
    <cellStyle name="20% - Accent3 5" xfId="159"/>
    <cellStyle name="20% - Accent3 6" xfId="160"/>
    <cellStyle name="20% - Accent3 7" xfId="161"/>
    <cellStyle name="20% - Accent3 8" xfId="162"/>
    <cellStyle name="20% - Accent3 9" xfId="163"/>
    <cellStyle name="20% - Accent4" xfId="31" builtinId="42" customBuiltin="1"/>
    <cellStyle name="20% - Accent4 10" xfId="164"/>
    <cellStyle name="20% - Accent4 11" xfId="165"/>
    <cellStyle name="20% - Accent4 12" xfId="166"/>
    <cellStyle name="20% - Accent4 13" xfId="167"/>
    <cellStyle name="20% - Accent4 14" xfId="168"/>
    <cellStyle name="20% - Accent4 15" xfId="169"/>
    <cellStyle name="20% - Accent4 2" xfId="76"/>
    <cellStyle name="20% - Accent4 2 2" xfId="170"/>
    <cellStyle name="20% - Accent4 2 2 2" xfId="171"/>
    <cellStyle name="20% - Accent4 2 3" xfId="172"/>
    <cellStyle name="20% - Accent4 2 4" xfId="173"/>
    <cellStyle name="20% - Accent4 2 5" xfId="174"/>
    <cellStyle name="20% - Accent4 3" xfId="95"/>
    <cellStyle name="20% - Accent4 3 2" xfId="175"/>
    <cellStyle name="20% - Accent4 3 3" xfId="176"/>
    <cellStyle name="20% - Accent4 4" xfId="177"/>
    <cellStyle name="20% - Accent4 4 2" xfId="178"/>
    <cellStyle name="20% - Accent4 5" xfId="179"/>
    <cellStyle name="20% - Accent4 6" xfId="180"/>
    <cellStyle name="20% - Accent4 7" xfId="181"/>
    <cellStyle name="20% - Accent4 8" xfId="182"/>
    <cellStyle name="20% - Accent4 9" xfId="183"/>
    <cellStyle name="20% - Accent5" xfId="35" builtinId="46" customBuiltin="1"/>
    <cellStyle name="20% - Accent5 10" xfId="184"/>
    <cellStyle name="20% - Accent5 11" xfId="185"/>
    <cellStyle name="20% - Accent5 12" xfId="186"/>
    <cellStyle name="20% - Accent5 13" xfId="187"/>
    <cellStyle name="20% - Accent5 14" xfId="188"/>
    <cellStyle name="20% - Accent5 15" xfId="189"/>
    <cellStyle name="20% - Accent5 2" xfId="80"/>
    <cellStyle name="20% - Accent5 2 2" xfId="190"/>
    <cellStyle name="20% - Accent5 2 2 2" xfId="191"/>
    <cellStyle name="20% - Accent5 2 3" xfId="192"/>
    <cellStyle name="20% - Accent5 2 4" xfId="193"/>
    <cellStyle name="20% - Accent5 2 5" xfId="194"/>
    <cellStyle name="20% - Accent5 3" xfId="97"/>
    <cellStyle name="20% - Accent5 3 2" xfId="195"/>
    <cellStyle name="20% - Accent5 3 3" xfId="196"/>
    <cellStyle name="20% - Accent5 4" xfId="197"/>
    <cellStyle name="20% - Accent5 4 2" xfId="198"/>
    <cellStyle name="20% - Accent5 5" xfId="199"/>
    <cellStyle name="20% - Accent5 6" xfId="200"/>
    <cellStyle name="20% - Accent5 7" xfId="201"/>
    <cellStyle name="20% - Accent5 8" xfId="202"/>
    <cellStyle name="20% - Accent5 9" xfId="203"/>
    <cellStyle name="20% - Accent6" xfId="39" builtinId="50" customBuiltin="1"/>
    <cellStyle name="20% - Accent6 10" xfId="204"/>
    <cellStyle name="20% - Accent6 11" xfId="205"/>
    <cellStyle name="20% - Accent6 12" xfId="206"/>
    <cellStyle name="20% - Accent6 13" xfId="207"/>
    <cellStyle name="20% - Accent6 14" xfId="208"/>
    <cellStyle name="20% - Accent6 15" xfId="209"/>
    <cellStyle name="20% - Accent6 2" xfId="84"/>
    <cellStyle name="20% - Accent6 2 2" xfId="210"/>
    <cellStyle name="20% - Accent6 2 2 2" xfId="211"/>
    <cellStyle name="20% - Accent6 2 3" xfId="212"/>
    <cellStyle name="20% - Accent6 2 4" xfId="213"/>
    <cellStyle name="20% - Accent6 2 5" xfId="214"/>
    <cellStyle name="20% - Accent6 3" xfId="99"/>
    <cellStyle name="20% - Accent6 3 2" xfId="215"/>
    <cellStyle name="20% - Accent6 3 3" xfId="216"/>
    <cellStyle name="20% - Accent6 4" xfId="217"/>
    <cellStyle name="20% - Accent6 4 2" xfId="218"/>
    <cellStyle name="20% - Accent6 5" xfId="219"/>
    <cellStyle name="20% - Accent6 6" xfId="220"/>
    <cellStyle name="20% - Accent6 7" xfId="221"/>
    <cellStyle name="20% - Accent6 8" xfId="222"/>
    <cellStyle name="20% - Accent6 9" xfId="223"/>
    <cellStyle name="40% - Accent1" xfId="20" builtinId="31" customBuiltin="1"/>
    <cellStyle name="40% - Accent1 10" xfId="224"/>
    <cellStyle name="40% - Accent1 11" xfId="225"/>
    <cellStyle name="40% - Accent1 12" xfId="226"/>
    <cellStyle name="40% - Accent1 13" xfId="227"/>
    <cellStyle name="40% - Accent1 14" xfId="228"/>
    <cellStyle name="40% - Accent1 15" xfId="229"/>
    <cellStyle name="40% - Accent1 2" xfId="65"/>
    <cellStyle name="40% - Accent1 2 2" xfId="230"/>
    <cellStyle name="40% - Accent1 2 2 2" xfId="231"/>
    <cellStyle name="40% - Accent1 2 3" xfId="232"/>
    <cellStyle name="40% - Accent1 2 4" xfId="233"/>
    <cellStyle name="40% - Accent1 2 5" xfId="234"/>
    <cellStyle name="40% - Accent1 3" xfId="90"/>
    <cellStyle name="40% - Accent1 3 2" xfId="235"/>
    <cellStyle name="40% - Accent1 3 3" xfId="236"/>
    <cellStyle name="40% - Accent1 4" xfId="237"/>
    <cellStyle name="40% - Accent1 4 2" xfId="238"/>
    <cellStyle name="40% - Accent1 5" xfId="239"/>
    <cellStyle name="40% - Accent1 6" xfId="240"/>
    <cellStyle name="40% - Accent1 7" xfId="241"/>
    <cellStyle name="40% - Accent1 8" xfId="242"/>
    <cellStyle name="40% - Accent1 9" xfId="243"/>
    <cellStyle name="40% - Accent2" xfId="24" builtinId="35" customBuiltin="1"/>
    <cellStyle name="40% - Accent2 10" xfId="244"/>
    <cellStyle name="40% - Accent2 11" xfId="245"/>
    <cellStyle name="40% - Accent2 12" xfId="246"/>
    <cellStyle name="40% - Accent2 13" xfId="247"/>
    <cellStyle name="40% - Accent2 14" xfId="248"/>
    <cellStyle name="40% - Accent2 15" xfId="249"/>
    <cellStyle name="40% - Accent2 2" xfId="69"/>
    <cellStyle name="40% - Accent2 2 2" xfId="250"/>
    <cellStyle name="40% - Accent2 2 2 2" xfId="251"/>
    <cellStyle name="40% - Accent2 2 3" xfId="252"/>
    <cellStyle name="40% - Accent2 2 4" xfId="253"/>
    <cellStyle name="40% - Accent2 2 5" xfId="254"/>
    <cellStyle name="40% - Accent2 3" xfId="92"/>
    <cellStyle name="40% - Accent2 3 2" xfId="255"/>
    <cellStyle name="40% - Accent2 3 3" xfId="256"/>
    <cellStyle name="40% - Accent2 4" xfId="257"/>
    <cellStyle name="40% - Accent2 4 2" xfId="258"/>
    <cellStyle name="40% - Accent2 5" xfId="259"/>
    <cellStyle name="40% - Accent2 6" xfId="260"/>
    <cellStyle name="40% - Accent2 7" xfId="261"/>
    <cellStyle name="40% - Accent2 8" xfId="262"/>
    <cellStyle name="40% - Accent2 9" xfId="263"/>
    <cellStyle name="40% - Accent3" xfId="28" builtinId="39" customBuiltin="1"/>
    <cellStyle name="40% - Accent3 10" xfId="264"/>
    <cellStyle name="40% - Accent3 11" xfId="265"/>
    <cellStyle name="40% - Accent3 12" xfId="266"/>
    <cellStyle name="40% - Accent3 13" xfId="267"/>
    <cellStyle name="40% - Accent3 14" xfId="268"/>
    <cellStyle name="40% - Accent3 15" xfId="269"/>
    <cellStyle name="40% - Accent3 2" xfId="73"/>
    <cellStyle name="40% - Accent3 2 2" xfId="270"/>
    <cellStyle name="40% - Accent3 2 2 2" xfId="271"/>
    <cellStyle name="40% - Accent3 2 3" xfId="272"/>
    <cellStyle name="40% - Accent3 2 4" xfId="273"/>
    <cellStyle name="40% - Accent3 2 5" xfId="274"/>
    <cellStyle name="40% - Accent3 3" xfId="94"/>
    <cellStyle name="40% - Accent3 3 2" xfId="275"/>
    <cellStyle name="40% - Accent3 3 3" xfId="276"/>
    <cellStyle name="40% - Accent3 4" xfId="277"/>
    <cellStyle name="40% - Accent3 4 2" xfId="278"/>
    <cellStyle name="40% - Accent3 5" xfId="279"/>
    <cellStyle name="40% - Accent3 6" xfId="280"/>
    <cellStyle name="40% - Accent3 7" xfId="281"/>
    <cellStyle name="40% - Accent3 8" xfId="282"/>
    <cellStyle name="40% - Accent3 9" xfId="283"/>
    <cellStyle name="40% - Accent4" xfId="32" builtinId="43" customBuiltin="1"/>
    <cellStyle name="40% - Accent4 10" xfId="284"/>
    <cellStyle name="40% - Accent4 11" xfId="285"/>
    <cellStyle name="40% - Accent4 12" xfId="286"/>
    <cellStyle name="40% - Accent4 13" xfId="287"/>
    <cellStyle name="40% - Accent4 14" xfId="288"/>
    <cellStyle name="40% - Accent4 15" xfId="289"/>
    <cellStyle name="40% - Accent4 2" xfId="77"/>
    <cellStyle name="40% - Accent4 2 2" xfId="290"/>
    <cellStyle name="40% - Accent4 2 2 2" xfId="291"/>
    <cellStyle name="40% - Accent4 2 3" xfId="292"/>
    <cellStyle name="40% - Accent4 2 4" xfId="293"/>
    <cellStyle name="40% - Accent4 2 5" xfId="294"/>
    <cellStyle name="40% - Accent4 3" xfId="96"/>
    <cellStyle name="40% - Accent4 3 2" xfId="295"/>
    <cellStyle name="40% - Accent4 3 3" xfId="296"/>
    <cellStyle name="40% - Accent4 4" xfId="297"/>
    <cellStyle name="40% - Accent4 4 2" xfId="298"/>
    <cellStyle name="40% - Accent4 5" xfId="299"/>
    <cellStyle name="40% - Accent4 6" xfId="300"/>
    <cellStyle name="40% - Accent4 7" xfId="301"/>
    <cellStyle name="40% - Accent4 8" xfId="302"/>
    <cellStyle name="40% - Accent4 9" xfId="303"/>
    <cellStyle name="40% - Accent5" xfId="36" builtinId="47" customBuiltin="1"/>
    <cellStyle name="40% - Accent5 10" xfId="304"/>
    <cellStyle name="40% - Accent5 11" xfId="305"/>
    <cellStyle name="40% - Accent5 12" xfId="306"/>
    <cellStyle name="40% - Accent5 13" xfId="307"/>
    <cellStyle name="40% - Accent5 14" xfId="308"/>
    <cellStyle name="40% - Accent5 15" xfId="309"/>
    <cellStyle name="40% - Accent5 2" xfId="81"/>
    <cellStyle name="40% - Accent5 2 2" xfId="310"/>
    <cellStyle name="40% - Accent5 2 2 2" xfId="311"/>
    <cellStyle name="40% - Accent5 2 3" xfId="312"/>
    <cellStyle name="40% - Accent5 2 4" xfId="313"/>
    <cellStyle name="40% - Accent5 2 5" xfId="314"/>
    <cellStyle name="40% - Accent5 3" xfId="98"/>
    <cellStyle name="40% - Accent5 3 2" xfId="315"/>
    <cellStyle name="40% - Accent5 3 3" xfId="316"/>
    <cellStyle name="40% - Accent5 4" xfId="317"/>
    <cellStyle name="40% - Accent5 4 2" xfId="318"/>
    <cellStyle name="40% - Accent5 5" xfId="319"/>
    <cellStyle name="40% - Accent5 6" xfId="320"/>
    <cellStyle name="40% - Accent5 7" xfId="321"/>
    <cellStyle name="40% - Accent5 8" xfId="322"/>
    <cellStyle name="40% - Accent5 9" xfId="323"/>
    <cellStyle name="40% - Accent6" xfId="40" builtinId="51" customBuiltin="1"/>
    <cellStyle name="40% - Accent6 10" xfId="324"/>
    <cellStyle name="40% - Accent6 11" xfId="325"/>
    <cellStyle name="40% - Accent6 12" xfId="326"/>
    <cellStyle name="40% - Accent6 13" xfId="327"/>
    <cellStyle name="40% - Accent6 14" xfId="328"/>
    <cellStyle name="40% - Accent6 15" xfId="329"/>
    <cellStyle name="40% - Accent6 2" xfId="85"/>
    <cellStyle name="40% - Accent6 2 2" xfId="330"/>
    <cellStyle name="40% - Accent6 2 2 2" xfId="331"/>
    <cellStyle name="40% - Accent6 2 3" xfId="332"/>
    <cellStyle name="40% - Accent6 2 4" xfId="333"/>
    <cellStyle name="40% - Accent6 2 5" xfId="334"/>
    <cellStyle name="40% - Accent6 3" xfId="100"/>
    <cellStyle name="40% - Accent6 3 2" xfId="335"/>
    <cellStyle name="40% - Accent6 3 3" xfId="336"/>
    <cellStyle name="40% - Accent6 4" xfId="337"/>
    <cellStyle name="40% - Accent6 4 2" xfId="338"/>
    <cellStyle name="40% - Accent6 5" xfId="339"/>
    <cellStyle name="40% - Accent6 6" xfId="340"/>
    <cellStyle name="40% - Accent6 7" xfId="341"/>
    <cellStyle name="40% - Accent6 8" xfId="342"/>
    <cellStyle name="40% - Accent6 9" xfId="343"/>
    <cellStyle name="60% - Accent1" xfId="21" builtinId="32" customBuiltin="1"/>
    <cellStyle name="60% - Accent1 2" xfId="66"/>
    <cellStyle name="60% - Accent2" xfId="25" builtinId="36" customBuiltin="1"/>
    <cellStyle name="60% - Accent2 2" xfId="70"/>
    <cellStyle name="60% - Accent3" xfId="29" builtinId="40" customBuiltin="1"/>
    <cellStyle name="60% - Accent3 2" xfId="74"/>
    <cellStyle name="60% - Accent4" xfId="33" builtinId="44" customBuiltin="1"/>
    <cellStyle name="60% - Accent4 2" xfId="78"/>
    <cellStyle name="60% - Accent5" xfId="37" builtinId="48" customBuiltin="1"/>
    <cellStyle name="60% - Accent5 2" xfId="82"/>
    <cellStyle name="60% - Accent6" xfId="41" builtinId="52" customBuiltin="1"/>
    <cellStyle name="60% - Accent6 2" xfId="86"/>
    <cellStyle name="Accent1" xfId="18" builtinId="29" customBuiltin="1"/>
    <cellStyle name="Accent1 2" xfId="63"/>
    <cellStyle name="Accent2" xfId="22" builtinId="33" customBuiltin="1"/>
    <cellStyle name="Accent2 2" xfId="67"/>
    <cellStyle name="Accent3" xfId="26" builtinId="37" customBuiltin="1"/>
    <cellStyle name="Accent3 2" xfId="71"/>
    <cellStyle name="Accent4" xfId="30" builtinId="41" customBuiltin="1"/>
    <cellStyle name="Accent4 2" xfId="75"/>
    <cellStyle name="Accent5" xfId="34" builtinId="45" customBuiltin="1"/>
    <cellStyle name="Accent5 2" xfId="79"/>
    <cellStyle name="Accent6" xfId="38" builtinId="49" customBuiltin="1"/>
    <cellStyle name="Accent6 2" xfId="83"/>
    <cellStyle name="Bad" xfId="7" builtinId="27" customBuiltin="1"/>
    <cellStyle name="Bad 2" xfId="52"/>
    <cellStyle name="Calculation" xfId="11" builtinId="22" customBuiltin="1"/>
    <cellStyle name="Calculation 2" xfId="56"/>
    <cellStyle name="Check Cell" xfId="13" builtinId="23" customBuiltin="1"/>
    <cellStyle name="Check Cell 2" xfId="58"/>
    <cellStyle name="Column Hi lite" xfId="344"/>
    <cellStyle name="Comma 2" xfId="43"/>
    <cellStyle name="Comma 2 2" xfId="345"/>
    <cellStyle name="Comma 2 2 2" xfId="346"/>
    <cellStyle name="Comma 2 3" xfId="347"/>
    <cellStyle name="Comma 2 4" xfId="348"/>
    <cellStyle name="Comma 3" xfId="349"/>
    <cellStyle name="Comma 3 2" xfId="350"/>
    <cellStyle name="Comma 4" xfId="351"/>
    <cellStyle name="Comma 5" xfId="352"/>
    <cellStyle name="Comma 6" xfId="353"/>
    <cellStyle name="Comma 7" xfId="354"/>
    <cellStyle name="Currency 2" xfId="44"/>
    <cellStyle name="Currency 3" xfId="355"/>
    <cellStyle name="Currency 4" xfId="356"/>
    <cellStyle name="Explanatory Text" xfId="16" builtinId="53" customBuiltin="1"/>
    <cellStyle name="Explanatory Text 2" xfId="61"/>
    <cellStyle name="Good" xfId="6" builtinId="26" customBuiltin="1"/>
    <cellStyle name="Good 2" xfId="51"/>
    <cellStyle name="Heading 1" xfId="2" builtinId="16" customBuiltin="1"/>
    <cellStyle name="Heading 1 2" xfId="47"/>
    <cellStyle name="Heading 2" xfId="3" builtinId="17" customBuiltin="1"/>
    <cellStyle name="Heading 2 2" xfId="48"/>
    <cellStyle name="Heading 3" xfId="4" builtinId="18" customBuiltin="1"/>
    <cellStyle name="Heading 3 2" xfId="49"/>
    <cellStyle name="Heading 4" xfId="5" builtinId="19" customBuiltin="1"/>
    <cellStyle name="Heading 4 2" xfId="50"/>
    <cellStyle name="Hyperlink" xfId="103" builtinId="8"/>
    <cellStyle name="Input" xfId="9" builtinId="20" customBuiltin="1"/>
    <cellStyle name="Input 2" xfId="54"/>
    <cellStyle name="Linked Cell" xfId="12" builtinId="24" customBuiltin="1"/>
    <cellStyle name="Linked Cell 2" xfId="57"/>
    <cellStyle name="Neutral" xfId="8" builtinId="28" customBuiltin="1"/>
    <cellStyle name="Neutral 2" xfId="53"/>
    <cellStyle name="Normal" xfId="0" builtinId="0"/>
    <cellStyle name="Normal 10" xfId="357"/>
    <cellStyle name="Normal 11" xfId="358"/>
    <cellStyle name="Normal 12" xfId="359"/>
    <cellStyle name="Normal 13" xfId="360"/>
    <cellStyle name="Normal 14" xfId="361"/>
    <cellStyle name="Normal 15" xfId="362"/>
    <cellStyle name="Normal 16" xfId="363"/>
    <cellStyle name="Normal 17" xfId="364"/>
    <cellStyle name="Normal 18" xfId="365"/>
    <cellStyle name="Normal 19" xfId="366"/>
    <cellStyle name="Normal 2" xfId="42"/>
    <cellStyle name="Normal 2 2" xfId="367"/>
    <cellStyle name="Normal 2 2 2" xfId="368"/>
    <cellStyle name="Normal 2 3" xfId="369"/>
    <cellStyle name="Normal 2 3 2" xfId="370"/>
    <cellStyle name="Normal 2 4" xfId="371"/>
    <cellStyle name="Normal 2 5" xfId="372"/>
    <cellStyle name="Normal 3" xfId="46"/>
    <cellStyle name="Normal 3 2" xfId="373"/>
    <cellStyle name="Normal 3 2 2" xfId="374"/>
    <cellStyle name="Normal 3 3" xfId="375"/>
    <cellStyle name="Normal 3 4" xfId="376"/>
    <cellStyle name="Normal 3 5" xfId="377"/>
    <cellStyle name="Normal 4" xfId="87"/>
    <cellStyle name="Normal 4 2" xfId="378"/>
    <cellStyle name="Normal 4 3" xfId="379"/>
    <cellStyle name="Normal 5" xfId="102"/>
    <cellStyle name="Normal 5 2" xfId="380"/>
    <cellStyle name="Normal 5 3" xfId="381"/>
    <cellStyle name="Normal 6" xfId="382"/>
    <cellStyle name="Normal 7" xfId="383"/>
    <cellStyle name="Normal 8" xfId="384"/>
    <cellStyle name="Normal 9" xfId="101"/>
    <cellStyle name="Note" xfId="15" builtinId="10" customBuiltin="1"/>
    <cellStyle name="Note 10" xfId="385"/>
    <cellStyle name="Note 11" xfId="386"/>
    <cellStyle name="Note 12" xfId="387"/>
    <cellStyle name="Note 13" xfId="388"/>
    <cellStyle name="Note 2" xfId="60"/>
    <cellStyle name="Note 2 2" xfId="389"/>
    <cellStyle name="Note 2 2 2" xfId="390"/>
    <cellStyle name="Note 2 3" xfId="391"/>
    <cellStyle name="Note 2 3 2" xfId="392"/>
    <cellStyle name="Note 2 4" xfId="393"/>
    <cellStyle name="Note 2 5" xfId="394"/>
    <cellStyle name="Note 2 6" xfId="395"/>
    <cellStyle name="Note 2 7" xfId="396"/>
    <cellStyle name="Note 3" xfId="88"/>
    <cellStyle name="Note 3 2" xfId="397"/>
    <cellStyle name="Note 3 2 2" xfId="398"/>
    <cellStyle name="Note 3 3" xfId="399"/>
    <cellStyle name="Note 3 4" xfId="400"/>
    <cellStyle name="Note 4" xfId="401"/>
    <cellStyle name="Note 4 2" xfId="402"/>
    <cellStyle name="Note 5" xfId="403"/>
    <cellStyle name="Note 6" xfId="404"/>
    <cellStyle name="Note 7" xfId="405"/>
    <cellStyle name="Note 8" xfId="406"/>
    <cellStyle name="Note 9" xfId="407"/>
    <cellStyle name="Output" xfId="10" builtinId="21" customBuiltin="1"/>
    <cellStyle name="Output 2" xfId="55"/>
    <cellStyle name="Percent" xfId="412" builtinId="5"/>
    <cellStyle name="Percent 2" xfId="45"/>
    <cellStyle name="Percent 3" xfId="408"/>
    <cellStyle name="Percent 4" xfId="409"/>
    <cellStyle name="Percent 5" xfId="410"/>
    <cellStyle name="Style 1" xfId="411"/>
    <cellStyle name="Title" xfId="1" builtinId="15" customBuiltin="1"/>
    <cellStyle name="Total" xfId="17" builtinId="25" customBuiltin="1"/>
    <cellStyle name="Total 2" xfId="62"/>
    <cellStyle name="Warning Text" xfId="14" builtinId="11" customBuiltin="1"/>
    <cellStyle name="Warning Text 2" xfId="59"/>
  </cellStyles>
  <dxfs count="0"/>
  <tableStyles count="0" defaultTableStyle="TableStyleMedium9" defaultPivotStyle="PivotStyleLight16"/>
  <colors>
    <mruColors>
      <color rgb="FFADC876"/>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Factbook_Publications\2006%20Fact%20Boo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on\Institutional%20Research\Publications\Fact%20Book\2006%20Factbook\2006%20Fact%20Bo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xi."/>
      <sheetName val="xii."/>
      <sheetName val="xiii."/>
      <sheetName val="xiv."/>
      <sheetName val="Cover HMO"/>
      <sheetName val="1.2"/>
      <sheetName val="1.3"/>
      <sheetName val="1.4"/>
      <sheetName val="1.5"/>
      <sheetName val="1.6 "/>
      <sheetName val="1.7 "/>
      <sheetName val="1.8 "/>
      <sheetName val="1.9 "/>
      <sheetName val="1.10 "/>
      <sheetName val="1.11 "/>
      <sheetName val="1.12"/>
      <sheetName val="1.13"/>
      <sheetName val="1.14"/>
      <sheetName val="1.15"/>
      <sheetName val="1.16"/>
      <sheetName val="1.17"/>
      <sheetName val="1.18"/>
      <sheetName val="1.19"/>
      <sheetName val="1.20"/>
      <sheetName val="1.21"/>
      <sheetName val="1.22"/>
      <sheetName val="Students"/>
      <sheetName val="2.2"/>
      <sheetName val="2.3"/>
      <sheetName val="2.4"/>
      <sheetName val="2.5  "/>
      <sheetName val="2.6 "/>
      <sheetName val="2.7"/>
      <sheetName val="2.8"/>
      <sheetName val="2.9"/>
      <sheetName val="2.10 "/>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Teaching &amp; Academic Support"/>
      <sheetName val="3.2"/>
      <sheetName val="3.3"/>
      <sheetName val="3.4 "/>
      <sheetName val="3.5 "/>
      <sheetName val="3.6 "/>
      <sheetName val="3.7 "/>
      <sheetName val="3.8 "/>
      <sheetName val="3.9 "/>
      <sheetName val="3.10"/>
      <sheetName val="3.11"/>
      <sheetName val="3.12 "/>
      <sheetName val="Faculty &amp; Staff"/>
      <sheetName val="4.2"/>
      <sheetName val="4.3"/>
      <sheetName val="4.4"/>
      <sheetName val="4.5"/>
      <sheetName val="4.6"/>
      <sheetName val="4.7 "/>
      <sheetName val="4.8 "/>
      <sheetName val="4.9"/>
      <sheetName val="4.10"/>
      <sheetName val="4.11"/>
      <sheetName val="4.12 "/>
      <sheetName val="4.13 "/>
      <sheetName val="4.14"/>
      <sheetName val="4.15 "/>
      <sheetName val="4.16"/>
      <sheetName val="4.17"/>
      <sheetName val="4.18 "/>
      <sheetName val="4.19"/>
      <sheetName val="4.20"/>
      <sheetName val="4.21"/>
      <sheetName val="4.22 "/>
      <sheetName val="Alumni"/>
      <sheetName val="5.2"/>
      <sheetName val="5.3 "/>
      <sheetName val="5.4"/>
      <sheetName val="Finances"/>
      <sheetName val="6.2"/>
      <sheetName val="6.3"/>
      <sheetName val="6.4"/>
      <sheetName val="6.5"/>
      <sheetName val="6.6"/>
      <sheetName val="6.7"/>
      <sheetName val="6.8"/>
      <sheetName val="6.9"/>
      <sheetName val="6.10"/>
      <sheetName val="6.11"/>
      <sheetName val="6.12"/>
      <sheetName val="Space &amp; Facilities"/>
      <sheetName val="7.2"/>
      <sheetName val="7.3"/>
      <sheetName val="7.4"/>
      <sheetName val="7.5"/>
      <sheetName val="7.6"/>
      <sheetName val="7.7"/>
      <sheetName val="7.8"/>
      <sheetName val="7.9"/>
      <sheetName val="7.10"/>
      <sheetName val="7.11"/>
      <sheetName val="7.12"/>
      <sheetName val="Legend 7.13"/>
      <sheetName val="Map 7.14 &amp; 7.15"/>
      <sheetName val="7.16"/>
      <sheetName val="Peer Comparisons"/>
      <sheetName val="8.2"/>
      <sheetName val="8.32"/>
      <sheetName val="Appendix"/>
      <sheetName val="9.2 "/>
      <sheetName val="9.3 "/>
      <sheetName val="9.4 "/>
      <sheetName val="9.5 "/>
      <sheetName val="9.6 "/>
      <sheetName val="9.7 "/>
      <sheetName val="9.8 "/>
      <sheetName val="9.9 "/>
      <sheetName val="9.10 "/>
      <sheetName val="9.11 "/>
      <sheetName val="Sheet1"/>
      <sheetName val="1.6"/>
      <sheetName val="1.7"/>
      <sheetName val="1.8"/>
      <sheetName val="1.9"/>
      <sheetName val="1.10"/>
      <sheetName val="1.11"/>
      <sheetName val="2.5"/>
      <sheetName val="2.6"/>
      <sheetName val="2.10"/>
      <sheetName val="3.4"/>
      <sheetName val="3.5"/>
      <sheetName val="3.6"/>
      <sheetName val="3.7"/>
      <sheetName val="3.8"/>
      <sheetName val="3.9"/>
      <sheetName val="3.12"/>
      <sheetName val="4.7"/>
      <sheetName val="4.8"/>
      <sheetName val="4.12"/>
      <sheetName val="4.13"/>
      <sheetName val="4.15"/>
      <sheetName val="4.18"/>
      <sheetName val="4.22"/>
      <sheetName val="5.3"/>
      <sheetName val="7.12 &amp; 7.13"/>
      <sheetName val="7.14"/>
      <sheetName val="8.3"/>
      <sheetName val="8.4"/>
      <sheetName val="8.5"/>
      <sheetName val="8.6"/>
      <sheetName val="8.7"/>
      <sheetName val="8.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1">
          <cell r="A1" t="str">
            <v xml:space="preserve">ENROLLED FIRST TIME FRESHMAN (Excluding Branch Campuses)   </v>
          </cell>
        </row>
        <row r="2">
          <cell r="A2" t="str">
            <v xml:space="preserve">BY REGION &amp; STATE OF PERMANENT RESIDENCE </v>
          </cell>
        </row>
        <row r="3">
          <cell r="A3" t="str">
            <v>FALL SEMESTER 2005</v>
          </cell>
        </row>
        <row r="29">
          <cell r="A29" t="str">
            <v>Region / State</v>
          </cell>
          <cell r="D29" t="str">
            <v>Region / State</v>
          </cell>
          <cell r="G29" t="str">
            <v>Region / State</v>
          </cell>
          <cell r="J29" t="str">
            <v>Region / State</v>
          </cell>
        </row>
        <row r="31">
          <cell r="A31" t="str">
            <v>New England</v>
          </cell>
          <cell r="D31" t="str">
            <v>South</v>
          </cell>
          <cell r="G31" t="str">
            <v>Midwest</v>
          </cell>
          <cell r="J31" t="str">
            <v>West</v>
          </cell>
        </row>
        <row r="32">
          <cell r="A32" t="str">
            <v>Connecticut</v>
          </cell>
          <cell r="B32">
            <v>35</v>
          </cell>
          <cell r="D32" t="str">
            <v>Alabama</v>
          </cell>
          <cell r="E32">
            <v>2</v>
          </cell>
          <cell r="G32" t="str">
            <v>Illinois</v>
          </cell>
          <cell r="H32">
            <v>16</v>
          </cell>
          <cell r="J32" t="str">
            <v>Alaska</v>
          </cell>
          <cell r="L32">
            <v>2</v>
          </cell>
        </row>
        <row r="33">
          <cell r="A33" t="str">
            <v>Maine</v>
          </cell>
          <cell r="B33">
            <v>6</v>
          </cell>
          <cell r="D33" t="str">
            <v>Arkansas</v>
          </cell>
          <cell r="E33">
            <v>1</v>
          </cell>
          <cell r="G33" t="str">
            <v>Indiana</v>
          </cell>
          <cell r="H33">
            <v>3</v>
          </cell>
          <cell r="J33" t="str">
            <v>California</v>
          </cell>
          <cell r="L33">
            <v>69</v>
          </cell>
        </row>
        <row r="34">
          <cell r="A34" t="str">
            <v>Massachusetts</v>
          </cell>
          <cell r="B34">
            <v>59</v>
          </cell>
          <cell r="D34" t="str">
            <v>Florida</v>
          </cell>
          <cell r="E34">
            <v>33</v>
          </cell>
          <cell r="G34" t="str">
            <v>Iowa</v>
          </cell>
          <cell r="H34">
            <v>0</v>
          </cell>
          <cell r="J34" t="str">
            <v>Colorado</v>
          </cell>
          <cell r="L34">
            <v>8</v>
          </cell>
        </row>
        <row r="35">
          <cell r="A35" t="str">
            <v>New Hampshire</v>
          </cell>
          <cell r="B35">
            <v>11</v>
          </cell>
          <cell r="D35" t="str">
            <v>Georgia</v>
          </cell>
          <cell r="E35">
            <v>10</v>
          </cell>
          <cell r="G35" t="str">
            <v>Kansas</v>
          </cell>
          <cell r="H35">
            <v>3</v>
          </cell>
          <cell r="J35" t="str">
            <v>Hawaii</v>
          </cell>
          <cell r="L35">
            <v>12</v>
          </cell>
        </row>
        <row r="36">
          <cell r="A36" t="str">
            <v>Rhode Island</v>
          </cell>
          <cell r="B36">
            <v>5</v>
          </cell>
          <cell r="D36" t="str">
            <v>Kentucky</v>
          </cell>
          <cell r="E36">
            <v>5</v>
          </cell>
          <cell r="G36" t="str">
            <v>Michigan</v>
          </cell>
          <cell r="H36">
            <v>11</v>
          </cell>
          <cell r="J36" t="str">
            <v>Idaho</v>
          </cell>
          <cell r="L36">
            <v>1</v>
          </cell>
        </row>
        <row r="37">
          <cell r="A37" t="str">
            <v>Vermont</v>
          </cell>
          <cell r="B37">
            <v>1</v>
          </cell>
          <cell r="D37" t="str">
            <v>Louisiana</v>
          </cell>
          <cell r="E37">
            <v>6</v>
          </cell>
          <cell r="G37" t="str">
            <v>Minnesota</v>
          </cell>
          <cell r="H37">
            <v>6</v>
          </cell>
          <cell r="J37" t="str">
            <v>Montana</v>
          </cell>
          <cell r="L37">
            <v>3</v>
          </cell>
        </row>
        <row r="38">
          <cell r="A38" t="str">
            <v>TOTAL</v>
          </cell>
          <cell r="B38">
            <v>117</v>
          </cell>
          <cell r="D38" t="str">
            <v>Mississippi</v>
          </cell>
          <cell r="E38">
            <v>1</v>
          </cell>
          <cell r="G38" t="str">
            <v>Missouri</v>
          </cell>
          <cell r="H38">
            <v>5</v>
          </cell>
          <cell r="J38" t="str">
            <v>Nevada</v>
          </cell>
          <cell r="L38">
            <v>2</v>
          </cell>
        </row>
        <row r="39">
          <cell r="A39" t="str">
            <v>% of Total</v>
          </cell>
          <cell r="B39">
            <v>8.3037615330021297E-2</v>
          </cell>
          <cell r="D39" t="str">
            <v>North Carolina</v>
          </cell>
          <cell r="E39">
            <v>9</v>
          </cell>
          <cell r="G39" t="str">
            <v>Nebraska</v>
          </cell>
          <cell r="H39">
            <v>0</v>
          </cell>
          <cell r="J39" t="str">
            <v xml:space="preserve">Oregon </v>
          </cell>
          <cell r="L39">
            <v>7</v>
          </cell>
        </row>
        <row r="40">
          <cell r="D40" t="str">
            <v>South Carolina</v>
          </cell>
          <cell r="E40">
            <v>2</v>
          </cell>
          <cell r="G40" t="str">
            <v>North Dakota</v>
          </cell>
          <cell r="H40">
            <v>0</v>
          </cell>
          <cell r="J40" t="str">
            <v>Utah</v>
          </cell>
          <cell r="L40">
            <v>1</v>
          </cell>
        </row>
        <row r="41">
          <cell r="D41" t="str">
            <v>Tennessee</v>
          </cell>
          <cell r="E41">
            <v>8</v>
          </cell>
          <cell r="G41" t="str">
            <v>South Dakota</v>
          </cell>
          <cell r="H41">
            <v>0</v>
          </cell>
          <cell r="J41" t="str">
            <v>Washington</v>
          </cell>
          <cell r="L41">
            <v>13</v>
          </cell>
        </row>
        <row r="42">
          <cell r="A42" t="str">
            <v>Middle States</v>
          </cell>
          <cell r="D42" t="str">
            <v>Virginia</v>
          </cell>
          <cell r="E42">
            <v>60</v>
          </cell>
          <cell r="G42" t="str">
            <v>Wisconsin</v>
          </cell>
          <cell r="H42">
            <v>8</v>
          </cell>
          <cell r="J42" t="str">
            <v>Wyoming</v>
          </cell>
          <cell r="L42">
            <v>1</v>
          </cell>
        </row>
        <row r="43">
          <cell r="A43" t="str">
            <v>Delaware</v>
          </cell>
          <cell r="B43">
            <v>3</v>
          </cell>
          <cell r="D43" t="str">
            <v>TOTAL</v>
          </cell>
          <cell r="E43">
            <v>137</v>
          </cell>
          <cell r="G43" t="str">
            <v>TOTAL</v>
          </cell>
          <cell r="H43">
            <v>52</v>
          </cell>
          <cell r="J43" t="str">
            <v>TOTAL</v>
          </cell>
          <cell r="L43">
            <v>119</v>
          </cell>
        </row>
        <row r="44">
          <cell r="A44" t="str">
            <v>District of Col.</v>
          </cell>
          <cell r="B44">
            <v>3</v>
          </cell>
          <cell r="D44" t="str">
            <v>% of Total</v>
          </cell>
          <cell r="E44">
            <v>9.7232079488999285E-2</v>
          </cell>
          <cell r="G44" t="str">
            <v>% of Total</v>
          </cell>
          <cell r="H44">
            <v>3.6905606813342796E-2</v>
          </cell>
          <cell r="J44" t="str">
            <v>% of Total</v>
          </cell>
          <cell r="L44">
            <v>8.445706174591909E-2</v>
          </cell>
        </row>
        <row r="45">
          <cell r="A45" t="str">
            <v>Maryland</v>
          </cell>
          <cell r="B45">
            <v>80</v>
          </cell>
        </row>
        <row r="46">
          <cell r="A46" t="str">
            <v>New Jersey</v>
          </cell>
          <cell r="B46">
            <v>169</v>
          </cell>
        </row>
        <row r="47">
          <cell r="A47" t="str">
            <v>New York</v>
          </cell>
          <cell r="B47">
            <v>175</v>
          </cell>
          <cell r="D47" t="str">
            <v>Southwest</v>
          </cell>
          <cell r="G47" t="str">
            <v>U.S. Territories</v>
          </cell>
          <cell r="H47">
            <v>0</v>
          </cell>
          <cell r="J47" t="str">
            <v>U.S. Total</v>
          </cell>
          <cell r="L47">
            <v>1249</v>
          </cell>
        </row>
        <row r="48">
          <cell r="A48" t="str">
            <v>Ohio</v>
          </cell>
          <cell r="B48">
            <v>52</v>
          </cell>
          <cell r="D48" t="str">
            <v>Arizona</v>
          </cell>
          <cell r="E48">
            <v>1</v>
          </cell>
          <cell r="J48" t="str">
            <v>% of Total</v>
          </cell>
          <cell r="L48">
            <v>0.88644428672817599</v>
          </cell>
        </row>
        <row r="49">
          <cell r="A49" t="str">
            <v>Pennsylvania</v>
          </cell>
          <cell r="B49">
            <v>267</v>
          </cell>
          <cell r="D49" t="str">
            <v>New Mexico</v>
          </cell>
          <cell r="E49">
            <v>2</v>
          </cell>
        </row>
        <row r="50">
          <cell r="A50" t="str">
            <v>West Virginia</v>
          </cell>
          <cell r="B50">
            <v>4</v>
          </cell>
          <cell r="D50" t="str">
            <v>Oklahoma</v>
          </cell>
          <cell r="E50">
            <v>3</v>
          </cell>
          <cell r="J50" t="str">
            <v>NRA/International</v>
          </cell>
          <cell r="L50">
            <v>160</v>
          </cell>
        </row>
        <row r="51">
          <cell r="A51" t="str">
            <v>TOTAL</v>
          </cell>
          <cell r="B51">
            <v>753</v>
          </cell>
          <cell r="D51" t="str">
            <v>Texas</v>
          </cell>
          <cell r="E51">
            <v>28</v>
          </cell>
          <cell r="G51" t="str">
            <v>Unknown</v>
          </cell>
          <cell r="H51">
            <v>37</v>
          </cell>
          <cell r="J51" t="str">
            <v>% of Total</v>
          </cell>
          <cell r="L51">
            <v>0.11355571327182398</v>
          </cell>
        </row>
        <row r="52">
          <cell r="A52" t="str">
            <v>% of Total</v>
          </cell>
          <cell r="B52">
            <v>0.53442157558552161</v>
          </cell>
          <cell r="D52" t="str">
            <v>TOTAL</v>
          </cell>
          <cell r="E52">
            <v>34</v>
          </cell>
        </row>
        <row r="53">
          <cell r="D53" t="str">
            <v>% of Total</v>
          </cell>
          <cell r="E53">
            <v>2.4130589070262599E-2</v>
          </cell>
          <cell r="J53" t="str">
            <v xml:space="preserve">TOTAL </v>
          </cell>
          <cell r="L53">
            <v>1409</v>
          </cell>
        </row>
      </sheetData>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over"/>
      <sheetName val="ii."/>
      <sheetName val="iii."/>
      <sheetName val="iv."/>
      <sheetName val="v."/>
      <sheetName val="vi."/>
      <sheetName val="vii."/>
      <sheetName val="viii."/>
      <sheetName val="ix."/>
      <sheetName val="x."/>
      <sheetName val="Cover HMO"/>
      <sheetName val="1.2"/>
      <sheetName val="1.3"/>
      <sheetName val="1.4"/>
      <sheetName val="1.5"/>
      <sheetName val="1.6"/>
      <sheetName val="1.7"/>
      <sheetName val="1.8"/>
      <sheetName val="1.9"/>
      <sheetName val="1.10"/>
      <sheetName val="1.11"/>
      <sheetName val="1.12"/>
      <sheetName val="1.13"/>
      <sheetName val="1.14"/>
      <sheetName val="1.15"/>
      <sheetName val="1.16"/>
      <sheetName val="Students"/>
      <sheetName val="2.2"/>
      <sheetName val="2.3"/>
      <sheetName val="2.4"/>
      <sheetName val="2.5"/>
      <sheetName val="2.6"/>
      <sheetName val="2.7"/>
      <sheetName val="2.8"/>
      <sheetName val="2.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2.27"/>
      <sheetName val="2.28"/>
      <sheetName val="2.29"/>
      <sheetName val="2.30"/>
      <sheetName val="2.31"/>
      <sheetName val="2.32"/>
      <sheetName val="2.33"/>
      <sheetName val="2.34"/>
      <sheetName val="2.35"/>
      <sheetName val="2.36"/>
      <sheetName val="2.37"/>
      <sheetName val="2.38"/>
      <sheetName val="2.39"/>
      <sheetName val="2.40"/>
      <sheetName val="Teaching &amp; Academic Support"/>
      <sheetName val="3.2"/>
      <sheetName val="3.3"/>
      <sheetName val="3.4"/>
      <sheetName val="3.5"/>
      <sheetName val="3.6"/>
      <sheetName val="3.7"/>
      <sheetName val="3.8"/>
      <sheetName val="3.9"/>
      <sheetName val="3.10"/>
      <sheetName val="3.11"/>
      <sheetName val="3.12"/>
      <sheetName val="Faculty &amp; Staff"/>
      <sheetName val="4.2"/>
      <sheetName val="4.3"/>
      <sheetName val="4.4"/>
      <sheetName val="4.5"/>
      <sheetName val="4.6"/>
      <sheetName val="4.7"/>
      <sheetName val="4.8"/>
      <sheetName val="4.9"/>
      <sheetName val="4.10"/>
      <sheetName val="4.11"/>
      <sheetName val="4.12"/>
      <sheetName val="4.13"/>
      <sheetName val="4.14"/>
      <sheetName val="4.15"/>
      <sheetName val="4.16"/>
      <sheetName val="4.17"/>
      <sheetName val="4.18"/>
      <sheetName val="4.19"/>
      <sheetName val="4.20"/>
      <sheetName val="4.21"/>
      <sheetName val="4.22"/>
      <sheetName val="Alumni"/>
      <sheetName val="5.2"/>
      <sheetName val="5.3"/>
      <sheetName val="5.4"/>
      <sheetName val="Finances"/>
      <sheetName val="6.2"/>
      <sheetName val="6.3"/>
      <sheetName val="6.4"/>
      <sheetName val="6.5"/>
      <sheetName val="6.6"/>
      <sheetName val="6.7"/>
      <sheetName val="6.8"/>
      <sheetName val="6.9"/>
      <sheetName val="6.10"/>
      <sheetName val="Space &amp; Facilities"/>
      <sheetName val="7.2"/>
      <sheetName val="7.3"/>
      <sheetName val="7.4"/>
      <sheetName val="7.5"/>
      <sheetName val="7.6"/>
      <sheetName val="7.7"/>
      <sheetName val="7.8"/>
      <sheetName val="7.9"/>
      <sheetName val="7.10"/>
      <sheetName val="7.11"/>
      <sheetName val="7.12 &amp; 7.13"/>
      <sheetName val="7.14"/>
      <sheetName val="Appendix"/>
      <sheetName val="8.2"/>
      <sheetName val="8.3"/>
      <sheetName val="8.4"/>
      <sheetName val="8.5"/>
      <sheetName val="8.6"/>
      <sheetName val="8.7"/>
      <sheetName val="8.8"/>
      <sheetName val="xi."/>
      <sheetName val="xii."/>
      <sheetName val="xiii."/>
      <sheetName val="xiv."/>
      <sheetName val="1.6 "/>
      <sheetName val="1.7 "/>
      <sheetName val="1.8 "/>
      <sheetName val="1.9 "/>
      <sheetName val="1.10 "/>
      <sheetName val="1.11 "/>
      <sheetName val="1.17"/>
      <sheetName val="1.18"/>
      <sheetName val="1.19"/>
      <sheetName val="1.20"/>
      <sheetName val="1.21"/>
      <sheetName val="1.22"/>
      <sheetName val="2.5  "/>
      <sheetName val="2.6 "/>
      <sheetName val="2.10 "/>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3.4 "/>
      <sheetName val="3.5 "/>
      <sheetName val="3.6 "/>
      <sheetName val="3.7 "/>
      <sheetName val="3.8 "/>
      <sheetName val="3.9 "/>
      <sheetName val="3.12 "/>
      <sheetName val="4.7 "/>
      <sheetName val="4.8 "/>
      <sheetName val="4.12 "/>
      <sheetName val="4.13 "/>
      <sheetName val="4.15 "/>
      <sheetName val="4.18 "/>
      <sheetName val="4.22 "/>
      <sheetName val="5.3 "/>
      <sheetName val="6.11"/>
      <sheetName val="6.12"/>
      <sheetName val="7.12"/>
      <sheetName val="Legend 7.13"/>
      <sheetName val="Map 7.14 &amp; 7.15"/>
      <sheetName val="7.16"/>
      <sheetName val="Peer Comparisons"/>
      <sheetName val="8.32"/>
      <sheetName val="9.2 "/>
      <sheetName val="9.3 "/>
      <sheetName val="9.4 "/>
      <sheetName val="9.5 "/>
      <sheetName val="9.6 "/>
      <sheetName val="9.7 "/>
      <sheetName val="9.8 "/>
      <sheetName val="9.9 "/>
      <sheetName val="9.10 "/>
      <sheetName val="9.11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A1" t="str">
            <v>ENROLLED FIRST TIME FRESHMAN</v>
          </cell>
        </row>
        <row r="2">
          <cell r="A2" t="str">
            <v>BY REGION &amp; STATE OF PERMANENT RESIDENCE</v>
          </cell>
        </row>
        <row r="3">
          <cell r="A3" t="str">
            <v>FALL SEMESTER 2004</v>
          </cell>
        </row>
        <row r="29">
          <cell r="A29" t="str">
            <v>REGION/STATE</v>
          </cell>
          <cell r="D29" t="str">
            <v>REGION/STATE</v>
          </cell>
          <cell r="G29" t="str">
            <v>REGION/STATE</v>
          </cell>
          <cell r="J29" t="str">
            <v>REGION/STATE</v>
          </cell>
        </row>
        <row r="31">
          <cell r="A31" t="str">
            <v>New England</v>
          </cell>
          <cell r="D31" t="str">
            <v>South</v>
          </cell>
          <cell r="G31" t="str">
            <v>Midwest</v>
          </cell>
          <cell r="J31" t="str">
            <v>West</v>
          </cell>
        </row>
        <row r="32">
          <cell r="D32" t="str">
            <v xml:space="preserve"> </v>
          </cell>
        </row>
        <row r="33">
          <cell r="A33" t="str">
            <v>Connecticut</v>
          </cell>
          <cell r="B33">
            <v>29</v>
          </cell>
          <cell r="D33" t="str">
            <v>Arkansas</v>
          </cell>
          <cell r="E33">
            <v>2</v>
          </cell>
          <cell r="G33" t="str">
            <v>Illinois</v>
          </cell>
          <cell r="H33">
            <v>15</v>
          </cell>
          <cell r="J33" t="str">
            <v>Alaska</v>
          </cell>
          <cell r="L33">
            <v>3</v>
          </cell>
        </row>
        <row r="34">
          <cell r="A34" t="str">
            <v>Maine</v>
          </cell>
          <cell r="B34">
            <v>9</v>
          </cell>
          <cell r="D34" t="str">
            <v>Alabama</v>
          </cell>
          <cell r="E34">
            <v>0</v>
          </cell>
          <cell r="G34" t="str">
            <v>Indiana</v>
          </cell>
          <cell r="H34">
            <v>8</v>
          </cell>
          <cell r="J34" t="str">
            <v>California</v>
          </cell>
          <cell r="L34">
            <v>93</v>
          </cell>
        </row>
        <row r="35">
          <cell r="A35" t="str">
            <v>Massachusetts</v>
          </cell>
          <cell r="B35">
            <v>58</v>
          </cell>
          <cell r="D35" t="str">
            <v>Florida</v>
          </cell>
          <cell r="E35">
            <v>27</v>
          </cell>
          <cell r="G35" t="str">
            <v>Iowa</v>
          </cell>
          <cell r="H35">
            <v>4</v>
          </cell>
          <cell r="J35" t="str">
            <v>Colorado</v>
          </cell>
          <cell r="L35">
            <v>9</v>
          </cell>
        </row>
        <row r="36">
          <cell r="A36" t="str">
            <v>New Hampshire</v>
          </cell>
          <cell r="B36">
            <v>8</v>
          </cell>
          <cell r="D36" t="str">
            <v>Georgia</v>
          </cell>
          <cell r="E36">
            <v>9</v>
          </cell>
          <cell r="G36" t="str">
            <v>Kansas</v>
          </cell>
          <cell r="H36">
            <v>0</v>
          </cell>
          <cell r="J36" t="str">
            <v>Hawaii</v>
          </cell>
          <cell r="L36">
            <v>7</v>
          </cell>
        </row>
        <row r="37">
          <cell r="A37" t="str">
            <v>Rhode Island</v>
          </cell>
          <cell r="B37">
            <v>3</v>
          </cell>
          <cell r="D37" t="str">
            <v>Kentucky</v>
          </cell>
          <cell r="E37">
            <v>2</v>
          </cell>
          <cell r="G37" t="str">
            <v>Michigan</v>
          </cell>
          <cell r="H37">
            <v>12</v>
          </cell>
          <cell r="J37" t="str">
            <v>Idaho</v>
          </cell>
          <cell r="L37">
            <v>0</v>
          </cell>
        </row>
        <row r="38">
          <cell r="A38" t="str">
            <v>Vermont</v>
          </cell>
          <cell r="B38">
            <v>1</v>
          </cell>
          <cell r="D38" t="str">
            <v>Louisiana</v>
          </cell>
          <cell r="E38">
            <v>2</v>
          </cell>
          <cell r="G38" t="str">
            <v>Minnesota</v>
          </cell>
          <cell r="H38">
            <v>2</v>
          </cell>
          <cell r="J38" t="str">
            <v>Montana</v>
          </cell>
          <cell r="L38">
            <v>1</v>
          </cell>
        </row>
        <row r="39">
          <cell r="A39" t="str">
            <v>TOTAL</v>
          </cell>
          <cell r="B39">
            <v>108</v>
          </cell>
          <cell r="D39" t="str">
            <v>Mississippi</v>
          </cell>
          <cell r="E39">
            <v>1</v>
          </cell>
          <cell r="G39" t="str">
            <v>Missouri</v>
          </cell>
          <cell r="H39">
            <v>2</v>
          </cell>
          <cell r="J39" t="str">
            <v>Nevada</v>
          </cell>
          <cell r="L39">
            <v>2</v>
          </cell>
        </row>
        <row r="40">
          <cell r="A40" t="str">
            <v>% of Total</v>
          </cell>
          <cell r="B40">
            <v>7.9005120702267742E-2</v>
          </cell>
          <cell r="D40" t="str">
            <v>North Carolina</v>
          </cell>
          <cell r="E40">
            <v>15</v>
          </cell>
          <cell r="G40" t="str">
            <v>Nebraska</v>
          </cell>
          <cell r="H40">
            <v>1</v>
          </cell>
          <cell r="J40" t="str">
            <v xml:space="preserve">Oregon </v>
          </cell>
          <cell r="L40">
            <v>7</v>
          </cell>
        </row>
        <row r="41">
          <cell r="D41" t="str">
            <v>South Carolina</v>
          </cell>
          <cell r="E41">
            <v>7</v>
          </cell>
          <cell r="G41" t="str">
            <v>North Dakota</v>
          </cell>
          <cell r="H41">
            <v>1</v>
          </cell>
          <cell r="J41" t="str">
            <v>Utah</v>
          </cell>
          <cell r="L41">
            <v>1</v>
          </cell>
        </row>
        <row r="42">
          <cell r="A42" t="str">
            <v>Middle States</v>
          </cell>
          <cell r="D42" t="str">
            <v>Tennessee</v>
          </cell>
          <cell r="E42">
            <v>3</v>
          </cell>
          <cell r="G42" t="str">
            <v>South Dakota</v>
          </cell>
          <cell r="H42">
            <v>0</v>
          </cell>
          <cell r="J42" t="str">
            <v>Washington</v>
          </cell>
          <cell r="L42">
            <v>9</v>
          </cell>
        </row>
        <row r="43">
          <cell r="D43" t="str">
            <v>Virginia</v>
          </cell>
          <cell r="E43">
            <v>59</v>
          </cell>
          <cell r="G43" t="str">
            <v>Wisconsin</v>
          </cell>
          <cell r="H43">
            <v>2</v>
          </cell>
          <cell r="J43" t="str">
            <v>Wyoming</v>
          </cell>
          <cell r="L43">
            <v>1</v>
          </cell>
        </row>
        <row r="44">
          <cell r="A44" t="str">
            <v>Delaware</v>
          </cell>
          <cell r="B44">
            <v>5</v>
          </cell>
          <cell r="D44" t="str">
            <v>TOTAL</v>
          </cell>
          <cell r="E44">
            <v>127</v>
          </cell>
          <cell r="G44" t="str">
            <v>TOTAL</v>
          </cell>
          <cell r="H44">
            <v>47</v>
          </cell>
          <cell r="J44" t="str">
            <v>TOTAL</v>
          </cell>
          <cell r="L44">
            <v>133</v>
          </cell>
        </row>
        <row r="45">
          <cell r="A45" t="str">
            <v>District of Col.</v>
          </cell>
          <cell r="B45">
            <v>6</v>
          </cell>
          <cell r="D45" t="str">
            <v>% of Total</v>
          </cell>
          <cell r="E45">
            <v>9.2904169714703735E-2</v>
          </cell>
          <cell r="G45" t="str">
            <v>% of Total</v>
          </cell>
          <cell r="H45">
            <v>3.4381858083394293E-2</v>
          </cell>
          <cell r="J45" t="str">
            <v>% of Total</v>
          </cell>
          <cell r="L45">
            <v>9.7293343087051939E-2</v>
          </cell>
        </row>
        <row r="46">
          <cell r="A46" t="str">
            <v>Maryland</v>
          </cell>
          <cell r="B46">
            <v>55</v>
          </cell>
        </row>
        <row r="47">
          <cell r="A47" t="str">
            <v>New Jersey</v>
          </cell>
          <cell r="B47">
            <v>144</v>
          </cell>
          <cell r="D47" t="str">
            <v>Southwest</v>
          </cell>
        </row>
        <row r="48">
          <cell r="A48" t="str">
            <v>New York</v>
          </cell>
          <cell r="B48">
            <v>159</v>
          </cell>
          <cell r="G48" t="str">
            <v>U.S. Territories</v>
          </cell>
          <cell r="H48">
            <v>5</v>
          </cell>
          <cell r="J48" t="str">
            <v>U.S. Total</v>
          </cell>
          <cell r="L48">
            <v>1218</v>
          </cell>
        </row>
        <row r="49">
          <cell r="A49" t="str">
            <v>Ohio</v>
          </cell>
          <cell r="B49">
            <v>54</v>
          </cell>
          <cell r="D49" t="str">
            <v>Arizona</v>
          </cell>
          <cell r="E49">
            <v>5</v>
          </cell>
          <cell r="J49" t="str">
            <v>% of Total</v>
          </cell>
          <cell r="L49">
            <v>0.89100219458668617</v>
          </cell>
        </row>
        <row r="50">
          <cell r="A50" t="str">
            <v>Pennsylvania</v>
          </cell>
          <cell r="B50">
            <v>272</v>
          </cell>
          <cell r="D50" t="str">
            <v>New Mexico</v>
          </cell>
          <cell r="E50">
            <v>2</v>
          </cell>
        </row>
        <row r="51">
          <cell r="A51" t="str">
            <v>West Virginia</v>
          </cell>
          <cell r="B51">
            <v>9</v>
          </cell>
          <cell r="D51" t="str">
            <v>Oklahoma</v>
          </cell>
          <cell r="E51">
            <v>2</v>
          </cell>
          <cell r="J51" t="str">
            <v>Foreign Countries</v>
          </cell>
          <cell r="L51">
            <v>149</v>
          </cell>
        </row>
        <row r="52">
          <cell r="A52" t="str">
            <v>TOTAL</v>
          </cell>
          <cell r="B52">
            <v>704</v>
          </cell>
          <cell r="D52" t="str">
            <v>Texas</v>
          </cell>
          <cell r="E52">
            <v>49</v>
          </cell>
          <cell r="G52" t="str">
            <v>Unknown</v>
          </cell>
          <cell r="H52">
            <v>36</v>
          </cell>
          <cell r="J52" t="str">
            <v>% of Total</v>
          </cell>
          <cell r="L52">
            <v>0.10899780541331383</v>
          </cell>
        </row>
        <row r="53">
          <cell r="A53" t="str">
            <v>% of Total</v>
          </cell>
          <cell r="B53">
            <v>0.51499634235552305</v>
          </cell>
          <cell r="D53" t="str">
            <v>TOTAL</v>
          </cell>
          <cell r="E53">
            <v>58</v>
          </cell>
        </row>
        <row r="54">
          <cell r="D54" t="str">
            <v>% of Total</v>
          </cell>
          <cell r="E54">
            <v>4.242867593269934E-2</v>
          </cell>
          <cell r="J54" t="str">
            <v xml:space="preserve">TOTAL </v>
          </cell>
          <cell r="L54">
            <v>1367</v>
          </cell>
        </row>
      </sheetData>
      <sheetData sheetId="32"/>
      <sheetData sheetId="33"/>
      <sheetData sheetId="34"/>
      <sheetData sheetId="35"/>
      <sheetData sheetId="36"/>
      <sheetData sheetId="37"/>
      <sheetData sheetId="38"/>
      <sheetData sheetId="39"/>
      <sheetData sheetId="40"/>
      <sheetData sheetId="41">
        <row r="1">
          <cell r="A1" t="str">
            <v xml:space="preserve">ENROLLED FIRST TIME FRESHMAN (Excluding Branch Campuses)   </v>
          </cell>
        </row>
      </sheetData>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ow r="1">
          <cell r="A1" t="str">
            <v>ENROLLED FIRST TIME FRESHMAN</v>
          </cell>
        </row>
      </sheetData>
      <sheetData sheetId="147"/>
      <sheetData sheetId="148"/>
      <sheetData sheetId="149"/>
      <sheetData sheetId="150"/>
      <sheetData sheetId="151"/>
      <sheetData sheetId="152">
        <row r="1">
          <cell r="A1" t="str">
            <v xml:space="preserve">ENROLLED FIRST TIME FRESHMAN (Excluding Branch Campuses)   </v>
          </cell>
        </row>
      </sheetData>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abSelected="1" zoomScaleNormal="100" workbookViewId="0">
      <selection activeCell="A11" sqref="A11"/>
    </sheetView>
  </sheetViews>
  <sheetFormatPr defaultRowHeight="15"/>
  <cols>
    <col min="1" max="1" width="71.42578125" bestFit="1" customWidth="1"/>
  </cols>
  <sheetData>
    <row r="1" spans="1:2">
      <c r="A1" s="24" t="s">
        <v>49</v>
      </c>
      <c r="B1" s="23" t="s">
        <v>48</v>
      </c>
    </row>
    <row r="2" spans="1:2">
      <c r="A2" s="22" t="s">
        <v>83</v>
      </c>
      <c r="B2" s="21">
        <v>0</v>
      </c>
    </row>
    <row r="3" spans="1:2">
      <c r="A3" s="22" t="s">
        <v>35</v>
      </c>
      <c r="B3" s="21">
        <v>1</v>
      </c>
    </row>
    <row r="4" spans="1:2">
      <c r="A4" s="22" t="s">
        <v>47</v>
      </c>
      <c r="B4" s="21">
        <v>2</v>
      </c>
    </row>
    <row r="5" spans="1:2">
      <c r="A5" s="22" t="s">
        <v>43</v>
      </c>
      <c r="B5" s="21">
        <v>3</v>
      </c>
    </row>
    <row r="6" spans="1:2">
      <c r="A6" s="22" t="s">
        <v>46</v>
      </c>
      <c r="B6" s="21">
        <v>4</v>
      </c>
    </row>
  </sheetData>
  <hyperlinks>
    <hyperlink ref="A6" location="'4'!A1" display="Total Degrees Granted by Department, Citizenship, Race, Sex, and Level (PREVIOUS YEAR)"/>
    <hyperlink ref="A5" location="'3'!A1" display="Total Degrees Granted by Department, Citizenship, Race, Sex, and Level"/>
    <hyperlink ref="A4" location="'2'!A1" display="Total Degrees Granted by Department, and Level    "/>
    <hyperlink ref="A3" location="'1'!A1" display="Degrees Granted Summaries by College, Gender, Citizenship, Race, and Level"/>
    <hyperlink ref="A2" location="'0'!A1" display="Data Sources and Definitions"/>
  </hyperlinks>
  <pageMargins left="0.7" right="0.7" top="0.75" bottom="0.75" header="0.3" footer="0.3"/>
  <pageSetup orientation="portrait" r:id="rId1"/>
  <headerFooter>
    <oddHeader>&amp;CDietrich College</oddHeader>
    <oddFooter>&amp;CInstitutional Research and Analysis / Official Degrees Granted Academic Year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Normal="100" workbookViewId="0">
      <selection activeCell="B5" sqref="B5"/>
    </sheetView>
  </sheetViews>
  <sheetFormatPr defaultRowHeight="15"/>
  <sheetData>
    <row r="1" spans="1:9">
      <c r="A1" s="76" t="s">
        <v>82</v>
      </c>
    </row>
    <row r="2" spans="1:9">
      <c r="A2" s="73"/>
    </row>
    <row r="3" spans="1:9">
      <c r="A3" s="71" t="s">
        <v>81</v>
      </c>
    </row>
    <row r="4" spans="1:9" s="74" customFormat="1" ht="50.1" customHeight="1">
      <c r="A4" s="75" t="s">
        <v>80</v>
      </c>
      <c r="B4" s="75"/>
      <c r="C4" s="75"/>
      <c r="D4" s="75"/>
      <c r="E4" s="75"/>
      <c r="F4" s="75"/>
      <c r="G4" s="75"/>
      <c r="H4" s="75"/>
      <c r="I4" s="75"/>
    </row>
    <row r="5" spans="1:9">
      <c r="A5" s="73"/>
    </row>
    <row r="6" spans="1:9">
      <c r="A6" s="73"/>
    </row>
    <row r="7" spans="1:9">
      <c r="A7" s="71" t="s">
        <v>79</v>
      </c>
      <c r="B7" s="64"/>
      <c r="C7" s="64"/>
      <c r="D7" s="64"/>
      <c r="E7" s="64"/>
      <c r="F7" s="64"/>
      <c r="G7" s="64"/>
      <c r="H7" s="64"/>
      <c r="I7" s="64"/>
    </row>
    <row r="8" spans="1:9">
      <c r="A8" s="65" t="s">
        <v>78</v>
      </c>
      <c r="B8" s="64"/>
      <c r="C8" s="64"/>
      <c r="D8" s="64"/>
      <c r="E8" s="64"/>
      <c r="F8" s="64"/>
      <c r="G8" s="64"/>
      <c r="H8" s="64"/>
      <c r="I8" s="64"/>
    </row>
    <row r="9" spans="1:9">
      <c r="A9" s="65" t="s">
        <v>77</v>
      </c>
      <c r="B9" s="64"/>
      <c r="C9" s="64"/>
      <c r="D9" s="64"/>
      <c r="E9" s="64"/>
      <c r="F9" s="64"/>
      <c r="G9" s="64"/>
      <c r="H9" s="64"/>
      <c r="I9" s="64"/>
    </row>
    <row r="10" spans="1:9">
      <c r="A10" s="65" t="s">
        <v>76</v>
      </c>
      <c r="B10" s="64"/>
      <c r="C10" s="64"/>
      <c r="D10" s="64"/>
      <c r="E10" s="64"/>
      <c r="F10" s="64"/>
      <c r="G10" s="64"/>
      <c r="H10" s="64"/>
      <c r="I10" s="64"/>
    </row>
    <row r="11" spans="1:9">
      <c r="A11" s="65" t="s">
        <v>75</v>
      </c>
      <c r="B11" s="64"/>
      <c r="C11" s="64"/>
      <c r="D11" s="64"/>
      <c r="E11" s="64"/>
      <c r="F11" s="64"/>
      <c r="G11" s="64"/>
      <c r="H11" s="64"/>
      <c r="I11" s="64"/>
    </row>
    <row r="12" spans="1:9">
      <c r="A12" s="65" t="s">
        <v>74</v>
      </c>
      <c r="B12" s="64"/>
      <c r="C12" s="64"/>
      <c r="D12" s="64"/>
      <c r="E12" s="64"/>
      <c r="F12" s="64"/>
      <c r="G12" s="64"/>
      <c r="H12" s="64"/>
      <c r="I12" s="64"/>
    </row>
    <row r="13" spans="1:9">
      <c r="A13" s="65" t="s">
        <v>73</v>
      </c>
      <c r="B13" s="64"/>
      <c r="C13" s="64"/>
      <c r="D13" s="64"/>
      <c r="E13" s="64"/>
      <c r="F13" s="64"/>
      <c r="G13" s="64"/>
      <c r="H13" s="64"/>
      <c r="I13" s="64"/>
    </row>
    <row r="14" spans="1:9">
      <c r="A14" s="72"/>
      <c r="B14" s="64"/>
      <c r="C14" s="64"/>
      <c r="D14" s="64"/>
      <c r="E14" s="64"/>
      <c r="F14" s="64"/>
      <c r="G14" s="64"/>
      <c r="H14" s="64"/>
      <c r="I14" s="64"/>
    </row>
    <row r="15" spans="1:9">
      <c r="A15" s="71" t="s">
        <v>72</v>
      </c>
      <c r="B15" s="64"/>
      <c r="C15" s="64"/>
      <c r="D15" s="64"/>
      <c r="E15" s="64"/>
      <c r="F15" s="64"/>
      <c r="G15" s="64"/>
      <c r="H15" s="64"/>
      <c r="I15" s="64"/>
    </row>
    <row r="16" spans="1:9">
      <c r="A16" s="65" t="s">
        <v>71</v>
      </c>
      <c r="B16" s="64"/>
      <c r="C16" s="64"/>
      <c r="D16" s="64"/>
      <c r="E16" s="64"/>
      <c r="F16" s="64"/>
      <c r="G16" s="64"/>
      <c r="H16" s="64"/>
      <c r="I16" s="64"/>
    </row>
    <row r="17" spans="1:9">
      <c r="A17" s="68" t="s">
        <v>70</v>
      </c>
      <c r="B17" s="64"/>
      <c r="C17" s="64"/>
      <c r="D17" s="64"/>
      <c r="E17" s="64"/>
      <c r="F17" s="64"/>
      <c r="G17" s="64"/>
      <c r="H17" s="64"/>
      <c r="I17" s="64"/>
    </row>
    <row r="18" spans="1:9">
      <c r="A18" s="68" t="s">
        <v>69</v>
      </c>
      <c r="B18" s="64"/>
      <c r="C18" s="64"/>
      <c r="D18" s="64"/>
      <c r="E18" s="64"/>
      <c r="F18" s="64"/>
      <c r="G18" s="64"/>
      <c r="H18" s="64"/>
      <c r="I18" s="64"/>
    </row>
    <row r="19" spans="1:9">
      <c r="A19" s="68" t="s">
        <v>68</v>
      </c>
      <c r="B19" s="64"/>
      <c r="C19" s="64"/>
      <c r="D19" s="64"/>
      <c r="E19" s="64"/>
      <c r="F19" s="64"/>
      <c r="G19" s="64"/>
      <c r="H19" s="64"/>
      <c r="I19" s="64"/>
    </row>
    <row r="20" spans="1:9">
      <c r="A20" s="65" t="s">
        <v>67</v>
      </c>
      <c r="B20" s="64"/>
      <c r="C20" s="64"/>
      <c r="D20" s="64"/>
      <c r="E20" s="64"/>
      <c r="F20" s="64"/>
      <c r="G20" s="64"/>
      <c r="H20" s="64"/>
      <c r="I20" s="64"/>
    </row>
    <row r="21" spans="1:9" ht="24.95" customHeight="1">
      <c r="A21" s="70" t="s">
        <v>66</v>
      </c>
      <c r="B21" s="70"/>
      <c r="C21" s="70"/>
      <c r="D21" s="70"/>
      <c r="E21" s="70"/>
      <c r="F21" s="70"/>
      <c r="G21" s="70"/>
      <c r="H21" s="70"/>
      <c r="I21" s="70"/>
    </row>
    <row r="22" spans="1:9" ht="24.95" customHeight="1">
      <c r="A22" s="69" t="s">
        <v>65</v>
      </c>
      <c r="B22" s="69"/>
      <c r="C22" s="69"/>
      <c r="D22" s="69"/>
      <c r="E22" s="69"/>
      <c r="F22" s="69"/>
      <c r="G22" s="69"/>
      <c r="H22" s="69"/>
      <c r="I22" s="69"/>
    </row>
    <row r="23" spans="1:9" ht="24.95" customHeight="1">
      <c r="A23" s="69" t="s">
        <v>64</v>
      </c>
      <c r="B23" s="69"/>
      <c r="C23" s="69"/>
      <c r="D23" s="69"/>
      <c r="E23" s="69"/>
      <c r="F23" s="69"/>
      <c r="G23" s="69"/>
      <c r="H23" s="69"/>
      <c r="I23" s="69"/>
    </row>
    <row r="24" spans="1:9">
      <c r="A24" s="68" t="s">
        <v>63</v>
      </c>
      <c r="B24" s="64"/>
      <c r="C24" s="64"/>
      <c r="D24" s="64"/>
      <c r="E24" s="64"/>
      <c r="F24" s="64"/>
      <c r="G24" s="64"/>
      <c r="H24" s="64"/>
      <c r="I24" s="64"/>
    </row>
    <row r="25" spans="1:9" s="67" customFormat="1" ht="24.95" customHeight="1">
      <c r="A25" s="66" t="s">
        <v>62</v>
      </c>
      <c r="B25" s="66"/>
      <c r="C25" s="66"/>
      <c r="D25" s="66"/>
      <c r="E25" s="66"/>
      <c r="F25" s="66"/>
      <c r="G25" s="66"/>
      <c r="H25" s="66"/>
      <c r="I25" s="66"/>
    </row>
    <row r="26" spans="1:9" ht="84.95" customHeight="1">
      <c r="A26" s="66" t="s">
        <v>61</v>
      </c>
      <c r="B26" s="66"/>
      <c r="C26" s="66"/>
      <c r="D26" s="66"/>
      <c r="E26" s="66"/>
      <c r="F26" s="66"/>
      <c r="G26" s="66"/>
      <c r="H26" s="66"/>
      <c r="I26" s="66"/>
    </row>
    <row r="27" spans="1:9">
      <c r="A27" s="65" t="s">
        <v>60</v>
      </c>
      <c r="B27" s="64"/>
      <c r="C27" s="64"/>
      <c r="D27" s="64"/>
      <c r="E27" s="64"/>
      <c r="F27" s="64"/>
      <c r="G27" s="64"/>
      <c r="H27" s="64"/>
      <c r="I27" s="64"/>
    </row>
    <row r="28" spans="1:9">
      <c r="A28" s="65" t="s">
        <v>59</v>
      </c>
      <c r="B28" s="64"/>
      <c r="C28" s="64"/>
      <c r="D28" s="64"/>
      <c r="E28" s="64"/>
      <c r="F28" s="64"/>
      <c r="G28" s="64"/>
      <c r="H28" s="64"/>
      <c r="I28" s="64"/>
    </row>
    <row r="29" spans="1:9">
      <c r="A29" s="65" t="s">
        <v>58</v>
      </c>
      <c r="B29" s="64"/>
      <c r="C29" s="64"/>
      <c r="D29" s="64"/>
      <c r="E29" s="64"/>
      <c r="F29" s="64"/>
      <c r="G29" s="64"/>
      <c r="H29" s="64"/>
      <c r="I29" s="64"/>
    </row>
    <row r="30" spans="1:9" ht="30" customHeight="1">
      <c r="A30" s="66" t="s">
        <v>57</v>
      </c>
      <c r="B30" s="66"/>
      <c r="C30" s="66"/>
      <c r="D30" s="66"/>
      <c r="E30" s="66"/>
      <c r="F30" s="66"/>
      <c r="G30" s="66"/>
      <c r="H30" s="66"/>
      <c r="I30" s="66"/>
    </row>
    <row r="31" spans="1:9">
      <c r="A31" s="65" t="s">
        <v>56</v>
      </c>
      <c r="B31" s="64"/>
      <c r="C31" s="64"/>
      <c r="D31" s="64"/>
      <c r="E31" s="64"/>
      <c r="F31" s="64"/>
      <c r="G31" s="64"/>
      <c r="H31" s="64"/>
      <c r="I31" s="64"/>
    </row>
  </sheetData>
  <mergeCells count="7">
    <mergeCell ref="A30:I30"/>
    <mergeCell ref="A4:I4"/>
    <mergeCell ref="A26:I26"/>
    <mergeCell ref="A21:I21"/>
    <mergeCell ref="A22:I22"/>
    <mergeCell ref="A23:I23"/>
    <mergeCell ref="A25:I25"/>
  </mergeCells>
  <pageMargins left="0.7" right="0.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zoomScaleNormal="100" zoomScaleSheetLayoutView="98" workbookViewId="0">
      <selection activeCell="L10" sqref="L10"/>
    </sheetView>
  </sheetViews>
  <sheetFormatPr defaultRowHeight="12.75"/>
  <cols>
    <col min="1" max="1" width="19.5703125" style="57" customWidth="1"/>
    <col min="2" max="3" width="6.7109375" style="57" customWidth="1"/>
    <col min="4" max="4" width="9.140625" style="57" customWidth="1"/>
    <col min="5" max="6" width="6.7109375" style="57" customWidth="1"/>
    <col min="7" max="7" width="9.140625" style="57" customWidth="1"/>
    <col min="8" max="8" width="6.7109375" style="59" customWidth="1"/>
    <col min="9" max="9" width="6.7109375" style="57" customWidth="1"/>
    <col min="10" max="10" width="9.140625" style="57"/>
    <col min="11" max="12" width="6.7109375" style="57" customWidth="1"/>
    <col min="13" max="16384" width="9.140625" style="57"/>
  </cols>
  <sheetData>
    <row r="1" spans="1:13">
      <c r="A1" s="60" t="s">
        <v>51</v>
      </c>
      <c r="B1" s="34"/>
      <c r="C1" s="34"/>
      <c r="D1" s="34"/>
      <c r="E1" s="34"/>
      <c r="F1" s="34"/>
      <c r="G1" s="34"/>
      <c r="H1" s="34"/>
    </row>
    <row r="2" spans="1:13">
      <c r="A2" s="60" t="s">
        <v>52</v>
      </c>
      <c r="B2" s="34"/>
      <c r="C2" s="34"/>
      <c r="D2" s="34"/>
      <c r="E2" s="34"/>
      <c r="F2" s="34"/>
      <c r="G2" s="34"/>
      <c r="H2" s="34"/>
    </row>
    <row r="3" spans="1:13">
      <c r="A3" s="33"/>
      <c r="B3" s="34"/>
      <c r="C3" s="34"/>
      <c r="D3" s="34"/>
      <c r="E3" s="34"/>
      <c r="F3" s="34"/>
      <c r="G3" s="34"/>
      <c r="H3" s="34"/>
    </row>
    <row r="4" spans="1:13">
      <c r="A4" s="32"/>
      <c r="B4" s="62" t="s">
        <v>0</v>
      </c>
      <c r="C4" s="62"/>
      <c r="D4" s="62"/>
      <c r="E4" s="62" t="s">
        <v>1</v>
      </c>
      <c r="F4" s="62"/>
      <c r="G4" s="62"/>
      <c r="H4" s="62" t="s">
        <v>2</v>
      </c>
      <c r="I4" s="62"/>
      <c r="J4" s="62"/>
      <c r="K4" s="62" t="s">
        <v>3</v>
      </c>
      <c r="L4" s="62"/>
      <c r="M4" s="62"/>
    </row>
    <row r="5" spans="1:13">
      <c r="A5" s="25" t="s">
        <v>45</v>
      </c>
      <c r="B5" s="38">
        <v>2017</v>
      </c>
      <c r="C5" s="38">
        <v>2016</v>
      </c>
      <c r="D5" s="38" t="s">
        <v>50</v>
      </c>
      <c r="E5" s="38">
        <v>2017</v>
      </c>
      <c r="F5" s="38">
        <v>2016</v>
      </c>
      <c r="G5" s="38" t="s">
        <v>50</v>
      </c>
      <c r="H5" s="38">
        <v>2017</v>
      </c>
      <c r="I5" s="38">
        <v>2016</v>
      </c>
      <c r="J5" s="38" t="s">
        <v>50</v>
      </c>
      <c r="K5" s="38">
        <v>2017</v>
      </c>
      <c r="L5" s="38">
        <v>2016</v>
      </c>
      <c r="M5" s="38" t="s">
        <v>50</v>
      </c>
    </row>
    <row r="6" spans="1:13">
      <c r="A6" s="37" t="s">
        <v>32</v>
      </c>
      <c r="B6" s="44">
        <v>138</v>
      </c>
      <c r="C6" s="44">
        <v>138</v>
      </c>
      <c r="D6" s="53">
        <f>IFERROR((B6-C6)/C6, " ")</f>
        <v>0</v>
      </c>
      <c r="E6" s="45">
        <v>38</v>
      </c>
      <c r="F6" s="45">
        <v>34</v>
      </c>
      <c r="G6" s="54">
        <f>IFERROR((E6-F6)/F6, " ")</f>
        <v>0.11764705882352941</v>
      </c>
      <c r="H6" s="46">
        <v>12</v>
      </c>
      <c r="I6" s="48">
        <v>19</v>
      </c>
      <c r="J6" s="53">
        <f>IFERROR((H6-I6)/I6, " ")</f>
        <v>-0.36842105263157893</v>
      </c>
      <c r="K6" s="52">
        <v>188</v>
      </c>
      <c r="L6" s="45">
        <v>191</v>
      </c>
      <c r="M6" s="54">
        <f>IFERROR((K6-L6)/L6, " ")</f>
        <v>-1.5706806282722512E-2</v>
      </c>
    </row>
    <row r="7" spans="1:13">
      <c r="A7" s="37" t="s">
        <v>33</v>
      </c>
      <c r="B7" s="44">
        <v>150</v>
      </c>
      <c r="C7" s="44">
        <v>168</v>
      </c>
      <c r="D7" s="53">
        <f>IFERROR((B7-C7)/C7, " ")</f>
        <v>-0.10714285714285714</v>
      </c>
      <c r="E7" s="45">
        <v>51</v>
      </c>
      <c r="F7" s="45">
        <v>51</v>
      </c>
      <c r="G7" s="54">
        <f>IFERROR((E7-F7)/F7, " ")</f>
        <v>0</v>
      </c>
      <c r="H7" s="46">
        <v>16</v>
      </c>
      <c r="I7" s="48">
        <v>13</v>
      </c>
      <c r="J7" s="53">
        <f>IFERROR((H7-I7)/I7, " ")</f>
        <v>0.23076923076923078</v>
      </c>
      <c r="K7" s="52">
        <v>217</v>
      </c>
      <c r="L7" s="52">
        <v>232</v>
      </c>
      <c r="M7" s="54">
        <f>IFERROR((K7-L7)/L7, " ")</f>
        <v>-6.4655172413793108E-2</v>
      </c>
    </row>
    <row r="8" spans="1:13">
      <c r="A8" s="33" t="s">
        <v>4</v>
      </c>
      <c r="B8" s="47">
        <v>288</v>
      </c>
      <c r="C8" s="47">
        <v>306</v>
      </c>
      <c r="D8" s="56">
        <f>IFERROR((B8-C8)/C8, " ")</f>
        <v>-5.8823529411764705E-2</v>
      </c>
      <c r="E8" s="47">
        <v>89</v>
      </c>
      <c r="F8" s="47">
        <v>85</v>
      </c>
      <c r="G8" s="56">
        <f>IFERROR((E8-F8)/F8, " ")</f>
        <v>4.7058823529411764E-2</v>
      </c>
      <c r="H8" s="47">
        <v>28</v>
      </c>
      <c r="I8" s="47">
        <v>32</v>
      </c>
      <c r="J8" s="56">
        <f>IFERROR((H8-I8)/I8, " ")</f>
        <v>-0.125</v>
      </c>
      <c r="K8" s="47">
        <v>405</v>
      </c>
      <c r="L8" s="47">
        <v>423</v>
      </c>
      <c r="M8" s="56">
        <f>IFERROR((K8-L8)/L8, " ")</f>
        <v>-4.2553191489361701E-2</v>
      </c>
    </row>
    <row r="9" spans="1:13">
      <c r="A9" s="33"/>
      <c r="B9" s="34"/>
      <c r="C9" s="34"/>
      <c r="D9" s="34"/>
      <c r="E9" s="34"/>
      <c r="F9" s="34"/>
      <c r="G9" s="34"/>
      <c r="H9" s="34"/>
      <c r="I9" s="34"/>
    </row>
    <row r="10" spans="1:13">
      <c r="A10" s="33"/>
      <c r="B10" s="34"/>
      <c r="C10" s="34"/>
      <c r="D10" s="34"/>
      <c r="E10" s="34"/>
      <c r="F10" s="34"/>
      <c r="G10" s="34"/>
      <c r="H10" s="34"/>
      <c r="I10" s="34"/>
    </row>
    <row r="11" spans="1:13">
      <c r="A11" s="33"/>
      <c r="B11" s="34"/>
      <c r="C11" s="34"/>
      <c r="D11" s="34"/>
      <c r="E11" s="34"/>
      <c r="F11" s="34"/>
      <c r="G11" s="34"/>
      <c r="H11" s="34"/>
      <c r="I11" s="34"/>
    </row>
    <row r="12" spans="1:13">
      <c r="A12" s="33"/>
      <c r="B12" s="34"/>
      <c r="C12" s="34"/>
      <c r="D12" s="34"/>
      <c r="E12" s="34"/>
      <c r="F12" s="34"/>
      <c r="G12" s="34"/>
      <c r="H12" s="34"/>
      <c r="I12" s="34"/>
    </row>
    <row r="13" spans="1:13">
      <c r="A13" s="33"/>
      <c r="B13" s="34"/>
      <c r="C13" s="34"/>
      <c r="D13" s="34"/>
      <c r="E13" s="34"/>
      <c r="F13" s="34"/>
      <c r="G13" s="34"/>
      <c r="H13" s="34"/>
      <c r="I13" s="34"/>
    </row>
    <row r="14" spans="1:13">
      <c r="A14" s="33" t="s">
        <v>34</v>
      </c>
      <c r="B14" s="62" t="s">
        <v>0</v>
      </c>
      <c r="C14" s="62"/>
      <c r="D14" s="62"/>
      <c r="E14" s="62" t="s">
        <v>1</v>
      </c>
      <c r="F14" s="62"/>
      <c r="G14" s="62"/>
      <c r="H14" s="62" t="s">
        <v>2</v>
      </c>
      <c r="I14" s="62"/>
      <c r="J14" s="62"/>
      <c r="K14" s="62" t="s">
        <v>3</v>
      </c>
      <c r="L14" s="62"/>
      <c r="M14" s="62"/>
    </row>
    <row r="15" spans="1:13">
      <c r="A15" s="58"/>
      <c r="B15" s="38">
        <v>2017</v>
      </c>
      <c r="C15" s="38">
        <v>2016</v>
      </c>
      <c r="D15" s="38" t="s">
        <v>50</v>
      </c>
      <c r="E15" s="38">
        <v>2017</v>
      </c>
      <c r="F15" s="38">
        <v>2016</v>
      </c>
      <c r="G15" s="38" t="s">
        <v>50</v>
      </c>
      <c r="H15" s="38">
        <v>2017</v>
      </c>
      <c r="I15" s="38">
        <v>2016</v>
      </c>
      <c r="J15" s="38" t="s">
        <v>50</v>
      </c>
      <c r="K15" s="38">
        <v>2017</v>
      </c>
      <c r="L15" s="38">
        <v>2016</v>
      </c>
      <c r="M15" s="38" t="s">
        <v>50</v>
      </c>
    </row>
    <row r="16" spans="1:13">
      <c r="A16" s="37" t="s">
        <v>14</v>
      </c>
      <c r="B16" s="44">
        <v>31</v>
      </c>
      <c r="C16" s="44">
        <v>30</v>
      </c>
      <c r="D16" s="53">
        <f t="shared" ref="D16:D23" si="0">IFERROR((B16-C16)/C16, " ")</f>
        <v>3.3333333333333333E-2</v>
      </c>
      <c r="E16" s="45">
        <v>26</v>
      </c>
      <c r="F16" s="45">
        <v>24</v>
      </c>
      <c r="G16" s="54">
        <f t="shared" ref="G16:G23" si="1">IFERROR((E16-F16)/F16, " ")</f>
        <v>8.3333333333333329E-2</v>
      </c>
      <c r="H16" s="46">
        <v>6</v>
      </c>
      <c r="I16" s="48">
        <v>10</v>
      </c>
      <c r="J16" s="53">
        <f t="shared" ref="J16:J23" si="2">IFERROR((H16-I16)/I16, " ")</f>
        <v>-0.4</v>
      </c>
      <c r="K16" s="52">
        <v>63</v>
      </c>
      <c r="L16" s="52">
        <v>64</v>
      </c>
      <c r="M16" s="54">
        <f t="shared" ref="M16:M23" si="3">IFERROR((K16-L16)/L16, " ")</f>
        <v>-1.5625E-2</v>
      </c>
    </row>
    <row r="17" spans="1:13">
      <c r="A17" s="37" t="s">
        <v>20</v>
      </c>
      <c r="B17" s="44">
        <v>0</v>
      </c>
      <c r="C17" s="44">
        <v>0</v>
      </c>
      <c r="D17" s="53" t="str">
        <f t="shared" si="0"/>
        <v xml:space="preserve"> </v>
      </c>
      <c r="E17" s="45">
        <v>0</v>
      </c>
      <c r="F17" s="45">
        <v>0</v>
      </c>
      <c r="G17" s="54" t="str">
        <f t="shared" si="1"/>
        <v xml:space="preserve"> </v>
      </c>
      <c r="H17" s="46">
        <v>0</v>
      </c>
      <c r="I17" s="48">
        <v>0</v>
      </c>
      <c r="J17" s="53" t="str">
        <f t="shared" si="2"/>
        <v xml:space="preserve"> </v>
      </c>
      <c r="K17" s="52">
        <v>0</v>
      </c>
      <c r="L17" s="52">
        <v>0</v>
      </c>
      <c r="M17" s="54" t="str">
        <f t="shared" si="3"/>
        <v xml:space="preserve"> </v>
      </c>
    </row>
    <row r="18" spans="1:13">
      <c r="A18" s="37" t="s">
        <v>21</v>
      </c>
      <c r="B18" s="44">
        <v>21</v>
      </c>
      <c r="C18" s="44">
        <v>18</v>
      </c>
      <c r="D18" s="53">
        <f t="shared" si="0"/>
        <v>0.16666666666666666</v>
      </c>
      <c r="E18" s="45">
        <v>0</v>
      </c>
      <c r="F18" s="45">
        <v>2</v>
      </c>
      <c r="G18" s="54">
        <f t="shared" si="1"/>
        <v>-1</v>
      </c>
      <c r="H18" s="46">
        <v>0</v>
      </c>
      <c r="I18" s="48">
        <v>1</v>
      </c>
      <c r="J18" s="53">
        <f t="shared" si="2"/>
        <v>-1</v>
      </c>
      <c r="K18" s="52">
        <v>21</v>
      </c>
      <c r="L18" s="52">
        <v>21</v>
      </c>
      <c r="M18" s="54">
        <f t="shared" si="3"/>
        <v>0</v>
      </c>
    </row>
    <row r="19" spans="1:13">
      <c r="A19" s="37" t="s">
        <v>22</v>
      </c>
      <c r="B19" s="44">
        <v>7</v>
      </c>
      <c r="C19" s="44">
        <v>3</v>
      </c>
      <c r="D19" s="53">
        <f t="shared" si="0"/>
        <v>1.3333333333333333</v>
      </c>
      <c r="E19" s="45">
        <v>1</v>
      </c>
      <c r="F19" s="45">
        <v>0</v>
      </c>
      <c r="G19" s="54" t="str">
        <f t="shared" si="1"/>
        <v xml:space="preserve"> </v>
      </c>
      <c r="H19" s="46">
        <v>1</v>
      </c>
      <c r="I19" s="48">
        <v>0</v>
      </c>
      <c r="J19" s="53" t="str">
        <f t="shared" si="2"/>
        <v xml:space="preserve"> </v>
      </c>
      <c r="K19" s="52">
        <v>9</v>
      </c>
      <c r="L19" s="52">
        <v>3</v>
      </c>
      <c r="M19" s="54">
        <f t="shared" si="3"/>
        <v>2</v>
      </c>
    </row>
    <row r="20" spans="1:13">
      <c r="A20" s="37" t="s">
        <v>23</v>
      </c>
      <c r="B20" s="44">
        <v>19</v>
      </c>
      <c r="C20" s="44">
        <v>23</v>
      </c>
      <c r="D20" s="53">
        <f t="shared" si="0"/>
        <v>-0.17391304347826086</v>
      </c>
      <c r="E20" s="45">
        <v>2</v>
      </c>
      <c r="F20" s="45">
        <v>3</v>
      </c>
      <c r="G20" s="54">
        <f t="shared" si="1"/>
        <v>-0.33333333333333331</v>
      </c>
      <c r="H20" s="46">
        <v>0</v>
      </c>
      <c r="I20" s="48">
        <v>1</v>
      </c>
      <c r="J20" s="53">
        <f t="shared" si="2"/>
        <v>-1</v>
      </c>
      <c r="K20" s="52">
        <v>21</v>
      </c>
      <c r="L20" s="52">
        <v>27</v>
      </c>
      <c r="M20" s="54">
        <f t="shared" si="3"/>
        <v>-0.22222222222222221</v>
      </c>
    </row>
    <row r="21" spans="1:13">
      <c r="A21" s="37" t="s">
        <v>24</v>
      </c>
      <c r="B21" s="44">
        <v>9</v>
      </c>
      <c r="C21" s="44">
        <v>8</v>
      </c>
      <c r="D21" s="53">
        <f t="shared" si="0"/>
        <v>0.125</v>
      </c>
      <c r="E21" s="45">
        <v>2</v>
      </c>
      <c r="F21" s="45">
        <v>0</v>
      </c>
      <c r="G21" s="54" t="str">
        <f t="shared" si="1"/>
        <v xml:space="preserve"> </v>
      </c>
      <c r="H21" s="46">
        <v>0</v>
      </c>
      <c r="I21" s="48">
        <v>1</v>
      </c>
      <c r="J21" s="53">
        <f t="shared" si="2"/>
        <v>-1</v>
      </c>
      <c r="K21" s="52">
        <v>11</v>
      </c>
      <c r="L21" s="52">
        <v>9</v>
      </c>
      <c r="M21" s="54">
        <f t="shared" si="3"/>
        <v>0.22222222222222221</v>
      </c>
    </row>
    <row r="22" spans="1:13">
      <c r="A22" s="37" t="s">
        <v>25</v>
      </c>
      <c r="B22" s="44">
        <v>93</v>
      </c>
      <c r="C22" s="44">
        <v>88</v>
      </c>
      <c r="D22" s="53">
        <f t="shared" si="0"/>
        <v>5.6818181818181816E-2</v>
      </c>
      <c r="E22" s="45">
        <v>5</v>
      </c>
      <c r="F22" s="45">
        <v>3</v>
      </c>
      <c r="G22" s="54">
        <f t="shared" si="1"/>
        <v>0.66666666666666663</v>
      </c>
      <c r="H22" s="46">
        <v>1</v>
      </c>
      <c r="I22" s="48">
        <v>1</v>
      </c>
      <c r="J22" s="53">
        <f t="shared" si="2"/>
        <v>0</v>
      </c>
      <c r="K22" s="52">
        <v>99</v>
      </c>
      <c r="L22" s="52">
        <v>92</v>
      </c>
      <c r="M22" s="54">
        <f t="shared" si="3"/>
        <v>7.6086956521739135E-2</v>
      </c>
    </row>
    <row r="23" spans="1:13">
      <c r="A23" s="37" t="s">
        <v>26</v>
      </c>
      <c r="B23" s="44">
        <v>0</v>
      </c>
      <c r="C23" s="44">
        <v>0</v>
      </c>
      <c r="D23" s="53" t="str">
        <f t="shared" si="0"/>
        <v xml:space="preserve"> </v>
      </c>
      <c r="E23" s="45">
        <v>0</v>
      </c>
      <c r="F23" s="45">
        <v>0</v>
      </c>
      <c r="G23" s="54" t="str">
        <f t="shared" si="1"/>
        <v xml:space="preserve"> </v>
      </c>
      <c r="H23" s="46">
        <v>0</v>
      </c>
      <c r="I23" s="48">
        <v>0</v>
      </c>
      <c r="J23" s="53" t="str">
        <f t="shared" si="2"/>
        <v xml:space="preserve"> </v>
      </c>
      <c r="K23" s="52">
        <v>0</v>
      </c>
      <c r="L23" s="52">
        <v>0</v>
      </c>
      <c r="M23" s="54" t="str">
        <f t="shared" si="3"/>
        <v xml:space="preserve"> </v>
      </c>
    </row>
    <row r="24" spans="1:13">
      <c r="A24" s="37" t="s">
        <v>27</v>
      </c>
      <c r="B24" s="44">
        <v>95</v>
      </c>
      <c r="C24" s="44">
        <v>122</v>
      </c>
      <c r="D24" s="53">
        <f>IFERROR((B24-C24)/C24, " ")</f>
        <v>-0.22131147540983606</v>
      </c>
      <c r="E24" s="45">
        <v>32</v>
      </c>
      <c r="F24" s="45">
        <v>30</v>
      </c>
      <c r="G24" s="54">
        <f>IFERROR((E24-F24)/F24, " ")</f>
        <v>6.6666666666666666E-2</v>
      </c>
      <c r="H24" s="46">
        <v>17</v>
      </c>
      <c r="I24" s="48">
        <v>16</v>
      </c>
      <c r="J24" s="53">
        <f>IFERROR((H24-I24)/I24, " ")</f>
        <v>6.25E-2</v>
      </c>
      <c r="K24" s="52">
        <v>144</v>
      </c>
      <c r="L24" s="52">
        <v>168</v>
      </c>
      <c r="M24" s="54">
        <f>IFERROR((K24-L24)/L24, " ")</f>
        <v>-0.14285714285714285</v>
      </c>
    </row>
    <row r="25" spans="1:13">
      <c r="A25" s="37" t="s">
        <v>28</v>
      </c>
      <c r="B25" s="44">
        <v>13</v>
      </c>
      <c r="C25" s="44">
        <v>14</v>
      </c>
      <c r="D25" s="53">
        <f>IFERROR((B25-C25)/C25, " ")</f>
        <v>-7.1428571428571425E-2</v>
      </c>
      <c r="E25" s="45">
        <v>21</v>
      </c>
      <c r="F25" s="45">
        <v>23</v>
      </c>
      <c r="G25" s="54">
        <f>IFERROR((E25-F25)/F25, " ")</f>
        <v>-8.6956521739130432E-2</v>
      </c>
      <c r="H25" s="46">
        <v>3</v>
      </c>
      <c r="I25" s="48">
        <v>2</v>
      </c>
      <c r="J25" s="53">
        <f>IFERROR((H25-I25)/I25, " ")</f>
        <v>0.5</v>
      </c>
      <c r="K25" s="52">
        <v>37</v>
      </c>
      <c r="L25" s="52">
        <v>39</v>
      </c>
      <c r="M25" s="54">
        <f>IFERROR((K25-L25)/L25, " ")</f>
        <v>-5.128205128205128E-2</v>
      </c>
    </row>
    <row r="26" spans="1:13">
      <c r="A26" s="33" t="s">
        <v>4</v>
      </c>
      <c r="B26" s="61">
        <v>288</v>
      </c>
      <c r="C26" s="61">
        <v>306</v>
      </c>
      <c r="D26" s="56">
        <f>IFERROR((B26-C26)/C26, " ")</f>
        <v>-5.8823529411764705E-2</v>
      </c>
      <c r="E26" s="61">
        <v>89</v>
      </c>
      <c r="F26" s="61">
        <v>85</v>
      </c>
      <c r="G26" s="56">
        <f>IFERROR((E26-F26)/F26, " ")</f>
        <v>4.7058823529411764E-2</v>
      </c>
      <c r="H26" s="61">
        <v>28</v>
      </c>
      <c r="I26" s="61">
        <v>32</v>
      </c>
      <c r="J26" s="56">
        <f>IFERROR((H26-I26)/I26, " ")</f>
        <v>-0.125</v>
      </c>
      <c r="K26" s="61">
        <v>405</v>
      </c>
      <c r="L26" s="61">
        <v>423</v>
      </c>
      <c r="M26" s="56">
        <f>IFERROR((K26-L26)/L26, " ")</f>
        <v>-4.2553191489361701E-2</v>
      </c>
    </row>
    <row r="27" spans="1:13">
      <c r="A27" s="33"/>
      <c r="B27" s="34"/>
      <c r="C27" s="34"/>
      <c r="D27" s="34"/>
      <c r="E27" s="34"/>
      <c r="F27" s="34"/>
      <c r="G27" s="34"/>
      <c r="H27" s="34"/>
    </row>
    <row r="28" spans="1:13">
      <c r="A28" s="33"/>
      <c r="B28" s="34"/>
      <c r="C28" s="34"/>
      <c r="D28" s="34"/>
      <c r="E28" s="34"/>
      <c r="F28" s="34"/>
      <c r="G28" s="34"/>
      <c r="H28" s="34"/>
    </row>
    <row r="29" spans="1:13">
      <c r="A29" s="33"/>
      <c r="B29" s="34"/>
      <c r="C29" s="34"/>
      <c r="D29" s="34"/>
      <c r="E29" s="34"/>
      <c r="F29" s="34"/>
      <c r="G29" s="34"/>
      <c r="H29" s="34"/>
    </row>
    <row r="30" spans="1:13">
      <c r="A30" s="35"/>
      <c r="B30" s="35"/>
      <c r="C30" s="35"/>
      <c r="D30" s="35"/>
      <c r="E30" s="35"/>
      <c r="F30" s="35"/>
      <c r="G30" s="35"/>
      <c r="H30" s="36"/>
    </row>
    <row r="40" spans="1:2">
      <c r="B40" s="59"/>
    </row>
    <row r="41" spans="1:2">
      <c r="A41" s="59"/>
    </row>
  </sheetData>
  <mergeCells count="8">
    <mergeCell ref="B14:D14"/>
    <mergeCell ref="E14:G14"/>
    <mergeCell ref="H14:J14"/>
    <mergeCell ref="K14:M14"/>
    <mergeCell ref="B4:D4"/>
    <mergeCell ref="E4:G4"/>
    <mergeCell ref="H4:J4"/>
    <mergeCell ref="K4:M4"/>
  </mergeCells>
  <pageMargins left="0.7" right="0.7" top="0.75" bottom="0.75" header="0.3" footer="0.5"/>
  <pageSetup orientation="landscape" r:id="rId1"/>
  <headerFooter>
    <oddHeader>&amp;CDietrich College</oddHeader>
    <oddFooter>&amp;CInstitutional Research and Analysis / Official Degrees Granted Academic Year 2017</oddFooter>
  </headerFooter>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Normal="100" zoomScaleSheetLayoutView="93" workbookViewId="0">
      <selection activeCell="C21" sqref="C21"/>
    </sheetView>
  </sheetViews>
  <sheetFormatPr defaultColWidth="9.140625" defaultRowHeight="12.75" customHeight="1"/>
  <cols>
    <col min="1" max="1" width="30.5703125" style="3" customWidth="1"/>
    <col min="2" max="3" width="6.7109375" style="3" customWidth="1"/>
    <col min="4" max="4" width="8.42578125" style="3" bestFit="1" customWidth="1"/>
    <col min="5" max="6" width="6.7109375" style="3" customWidth="1"/>
    <col min="7" max="7" width="8.42578125" style="3" bestFit="1" customWidth="1"/>
    <col min="8" max="9" width="6.7109375" style="4" customWidth="1"/>
    <col min="10" max="10" width="8.42578125" style="3" bestFit="1" customWidth="1"/>
    <col min="11" max="12" width="6.7109375" style="3" customWidth="1"/>
    <col min="13" max="13" width="8.42578125" style="3" bestFit="1" customWidth="1"/>
    <col min="14" max="16384" width="9.140625" style="3"/>
  </cols>
  <sheetData>
    <row r="1" spans="1:13" s="26" customFormat="1" ht="12.75" customHeight="1">
      <c r="A1" s="27" t="s">
        <v>53</v>
      </c>
      <c r="H1" s="4"/>
      <c r="I1" s="4"/>
    </row>
    <row r="2" spans="1:13" s="26" customFormat="1" ht="12.75" customHeight="1">
      <c r="A2" s="27" t="s">
        <v>52</v>
      </c>
      <c r="H2" s="4"/>
      <c r="I2" s="4"/>
    </row>
    <row r="3" spans="1:13" ht="12.75" customHeight="1">
      <c r="A3" s="1"/>
    </row>
    <row r="4" spans="1:13" ht="12.75" customHeight="1">
      <c r="A4" s="2" t="s">
        <v>13</v>
      </c>
      <c r="B4" s="62" t="s">
        <v>0</v>
      </c>
      <c r="C4" s="62"/>
      <c r="D4" s="62"/>
      <c r="E4" s="62" t="s">
        <v>1</v>
      </c>
      <c r="F4" s="62"/>
      <c r="G4" s="62"/>
      <c r="H4" s="62" t="s">
        <v>2</v>
      </c>
      <c r="I4" s="62"/>
      <c r="J4" s="62"/>
      <c r="K4" s="62" t="s">
        <v>3</v>
      </c>
      <c r="L4" s="62"/>
      <c r="M4" s="62"/>
    </row>
    <row r="5" spans="1:13" ht="12.75" customHeight="1">
      <c r="B5" s="38">
        <v>2017</v>
      </c>
      <c r="C5" s="38">
        <v>2016</v>
      </c>
      <c r="D5" s="38" t="s">
        <v>50</v>
      </c>
      <c r="E5" s="38">
        <v>2017</v>
      </c>
      <c r="F5" s="38">
        <v>2016</v>
      </c>
      <c r="G5" s="38" t="s">
        <v>50</v>
      </c>
      <c r="H5" s="38">
        <v>2017</v>
      </c>
      <c r="I5" s="38">
        <v>2016</v>
      </c>
      <c r="J5" s="38" t="s">
        <v>50</v>
      </c>
      <c r="K5" s="38">
        <v>2017</v>
      </c>
      <c r="L5" s="38">
        <v>2016</v>
      </c>
      <c r="M5" s="38" t="s">
        <v>50</v>
      </c>
    </row>
    <row r="6" spans="1:13" ht="12.75" customHeight="1">
      <c r="A6" s="5" t="s">
        <v>15</v>
      </c>
      <c r="B6" s="39">
        <v>0</v>
      </c>
      <c r="C6" s="39">
        <v>0</v>
      </c>
      <c r="D6" s="53" t="str">
        <f t="shared" ref="D6:D15" si="0">IFERROR((B6-C6)/C6, " ")</f>
        <v xml:space="preserve"> </v>
      </c>
      <c r="E6" s="41">
        <v>2</v>
      </c>
      <c r="F6" s="42">
        <v>1</v>
      </c>
      <c r="G6" s="54">
        <f t="shared" ref="G6:G15" si="1">IFERROR((E6-F6)/F6, " ")</f>
        <v>1</v>
      </c>
      <c r="H6" s="31">
        <v>2</v>
      </c>
      <c r="I6" s="31">
        <v>0</v>
      </c>
      <c r="J6" s="53" t="str">
        <f t="shared" ref="J6:J15" si="2">IFERROR((H6-I6)/I6, " ")</f>
        <v xml:space="preserve"> </v>
      </c>
      <c r="K6" s="41">
        <v>4</v>
      </c>
      <c r="L6" s="41">
        <v>1</v>
      </c>
      <c r="M6" s="54">
        <f t="shared" ref="M6:M15" si="3">IFERROR((K6-L6)/L6, " ")</f>
        <v>3</v>
      </c>
    </row>
    <row r="7" spans="1:13" ht="12.75" customHeight="1">
      <c r="A7" s="5" t="s">
        <v>5</v>
      </c>
      <c r="B7" s="39">
        <v>32</v>
      </c>
      <c r="C7" s="39">
        <v>24</v>
      </c>
      <c r="D7" s="53">
        <f t="shared" si="0"/>
        <v>0.33333333333333331</v>
      </c>
      <c r="E7" s="41">
        <v>0</v>
      </c>
      <c r="F7" s="42">
        <v>0</v>
      </c>
      <c r="G7" s="54" t="str">
        <f t="shared" si="1"/>
        <v xml:space="preserve"> </v>
      </c>
      <c r="H7" s="31">
        <v>0</v>
      </c>
      <c r="I7" s="31">
        <v>0</v>
      </c>
      <c r="J7" s="53" t="str">
        <f t="shared" si="2"/>
        <v xml:space="preserve"> </v>
      </c>
      <c r="K7" s="41">
        <v>32</v>
      </c>
      <c r="L7" s="41">
        <v>24</v>
      </c>
      <c r="M7" s="54">
        <f t="shared" si="3"/>
        <v>0.33333333333333331</v>
      </c>
    </row>
    <row r="8" spans="1:13" ht="12.75" customHeight="1">
      <c r="A8" s="5" t="s">
        <v>6</v>
      </c>
      <c r="B8" s="39">
        <v>24</v>
      </c>
      <c r="C8" s="39">
        <v>27</v>
      </c>
      <c r="D8" s="53">
        <f t="shared" si="0"/>
        <v>-0.1111111111111111</v>
      </c>
      <c r="E8" s="41">
        <v>35</v>
      </c>
      <c r="F8" s="42">
        <v>35</v>
      </c>
      <c r="G8" s="54">
        <f t="shared" si="1"/>
        <v>0</v>
      </c>
      <c r="H8" s="31">
        <v>8</v>
      </c>
      <c r="I8" s="31">
        <v>12</v>
      </c>
      <c r="J8" s="53">
        <f t="shared" si="2"/>
        <v>-0.33333333333333331</v>
      </c>
      <c r="K8" s="41">
        <v>67</v>
      </c>
      <c r="L8" s="41">
        <v>73</v>
      </c>
      <c r="M8" s="54">
        <f t="shared" si="3"/>
        <v>-8.2191780821917804E-2</v>
      </c>
    </row>
    <row r="9" spans="1:13" ht="12.75" customHeight="1">
      <c r="A9" s="5" t="s">
        <v>7</v>
      </c>
      <c r="B9" s="39">
        <v>16</v>
      </c>
      <c r="C9" s="39">
        <v>15</v>
      </c>
      <c r="D9" s="53">
        <f t="shared" si="0"/>
        <v>6.6666666666666666E-2</v>
      </c>
      <c r="E9" s="41">
        <v>1</v>
      </c>
      <c r="F9" s="42">
        <v>3</v>
      </c>
      <c r="G9" s="54">
        <f t="shared" si="1"/>
        <v>-0.66666666666666663</v>
      </c>
      <c r="H9" s="31">
        <v>3</v>
      </c>
      <c r="I9" s="31">
        <v>3</v>
      </c>
      <c r="J9" s="53">
        <f t="shared" si="2"/>
        <v>0</v>
      </c>
      <c r="K9" s="41">
        <v>20</v>
      </c>
      <c r="L9" s="41">
        <v>21</v>
      </c>
      <c r="M9" s="54">
        <f t="shared" si="3"/>
        <v>-4.7619047619047616E-2</v>
      </c>
    </row>
    <row r="10" spans="1:13" ht="12.75" customHeight="1">
      <c r="A10" s="5" t="s">
        <v>36</v>
      </c>
      <c r="B10" s="39">
        <v>13</v>
      </c>
      <c r="C10" s="39">
        <v>9</v>
      </c>
      <c r="D10" s="53">
        <f t="shared" si="0"/>
        <v>0.44444444444444442</v>
      </c>
      <c r="E10" s="41">
        <v>0</v>
      </c>
      <c r="F10" s="42">
        <v>0</v>
      </c>
      <c r="G10" s="54" t="str">
        <f t="shared" si="1"/>
        <v xml:space="preserve"> </v>
      </c>
      <c r="H10" s="31">
        <v>0</v>
      </c>
      <c r="I10" s="31">
        <v>0</v>
      </c>
      <c r="J10" s="53" t="str">
        <f t="shared" si="2"/>
        <v xml:space="preserve"> </v>
      </c>
      <c r="K10" s="41">
        <v>13</v>
      </c>
      <c r="L10" s="41">
        <v>8</v>
      </c>
      <c r="M10" s="54">
        <f t="shared" si="3"/>
        <v>0.625</v>
      </c>
    </row>
    <row r="11" spans="1:13" ht="12.75" customHeight="1">
      <c r="A11" s="5" t="s">
        <v>19</v>
      </c>
      <c r="B11" s="39">
        <v>48</v>
      </c>
      <c r="C11" s="39">
        <v>62</v>
      </c>
      <c r="D11" s="53">
        <f t="shared" si="0"/>
        <v>-0.22580645161290322</v>
      </c>
      <c r="E11" s="41">
        <v>0</v>
      </c>
      <c r="F11" s="42">
        <v>0</v>
      </c>
      <c r="G11" s="54" t="str">
        <f t="shared" si="1"/>
        <v xml:space="preserve"> </v>
      </c>
      <c r="H11" s="31">
        <v>0</v>
      </c>
      <c r="I11" s="31">
        <v>0</v>
      </c>
      <c r="J11" s="53" t="str">
        <f t="shared" si="2"/>
        <v xml:space="preserve"> </v>
      </c>
      <c r="K11" s="41">
        <v>48</v>
      </c>
      <c r="L11" s="41">
        <v>62</v>
      </c>
      <c r="M11" s="54">
        <f t="shared" si="3"/>
        <v>-0.22580645161290322</v>
      </c>
    </row>
    <row r="12" spans="1:13" ht="12.75" customHeight="1">
      <c r="A12" s="5" t="s">
        <v>8</v>
      </c>
      <c r="B12" s="39">
        <v>4</v>
      </c>
      <c r="C12" s="39">
        <v>9</v>
      </c>
      <c r="D12" s="53">
        <f t="shared" si="0"/>
        <v>-0.55555555555555558</v>
      </c>
      <c r="E12" s="41">
        <v>7</v>
      </c>
      <c r="F12" s="42">
        <v>8</v>
      </c>
      <c r="G12" s="54">
        <f t="shared" si="1"/>
        <v>-0.125</v>
      </c>
      <c r="H12" s="31">
        <v>2</v>
      </c>
      <c r="I12" s="31">
        <v>2</v>
      </c>
      <c r="J12" s="53">
        <f t="shared" si="2"/>
        <v>0</v>
      </c>
      <c r="K12" s="41">
        <v>13</v>
      </c>
      <c r="L12" s="41">
        <v>19</v>
      </c>
      <c r="M12" s="54">
        <f t="shared" si="3"/>
        <v>-0.31578947368421051</v>
      </c>
    </row>
    <row r="13" spans="1:13" ht="12.75" customHeight="1">
      <c r="A13" s="5" t="s">
        <v>9</v>
      </c>
      <c r="B13" s="39">
        <v>12</v>
      </c>
      <c r="C13" s="39">
        <v>15</v>
      </c>
      <c r="D13" s="53">
        <f t="shared" si="0"/>
        <v>-0.2</v>
      </c>
      <c r="E13" s="41">
        <v>9</v>
      </c>
      <c r="F13" s="42">
        <v>7</v>
      </c>
      <c r="G13" s="54">
        <f t="shared" si="1"/>
        <v>0.2857142857142857</v>
      </c>
      <c r="H13" s="31">
        <v>2</v>
      </c>
      <c r="I13" s="31">
        <v>3</v>
      </c>
      <c r="J13" s="53">
        <f t="shared" si="2"/>
        <v>-0.33333333333333331</v>
      </c>
      <c r="K13" s="41">
        <v>23</v>
      </c>
      <c r="L13" s="41">
        <v>25</v>
      </c>
      <c r="M13" s="54">
        <f t="shared" si="3"/>
        <v>-0.08</v>
      </c>
    </row>
    <row r="14" spans="1:13" ht="12.75" customHeight="1">
      <c r="A14" s="5" t="s">
        <v>10</v>
      </c>
      <c r="B14" s="39">
        <v>44</v>
      </c>
      <c r="C14" s="39">
        <v>52</v>
      </c>
      <c r="D14" s="53">
        <f t="shared" si="0"/>
        <v>-0.15384615384615385</v>
      </c>
      <c r="E14" s="41">
        <v>3</v>
      </c>
      <c r="F14" s="42">
        <v>3</v>
      </c>
      <c r="G14" s="54">
        <f t="shared" si="1"/>
        <v>0</v>
      </c>
      <c r="H14" s="31">
        <v>6</v>
      </c>
      <c r="I14" s="31">
        <v>2</v>
      </c>
      <c r="J14" s="53">
        <f t="shared" si="2"/>
        <v>2</v>
      </c>
      <c r="K14" s="41">
        <v>53</v>
      </c>
      <c r="L14" s="41">
        <v>57</v>
      </c>
      <c r="M14" s="54">
        <f t="shared" si="3"/>
        <v>-7.0175438596491224E-2</v>
      </c>
    </row>
    <row r="15" spans="1:13" ht="12.75" customHeight="1">
      <c r="A15" s="5" t="s">
        <v>17</v>
      </c>
      <c r="B15" s="39">
        <v>41</v>
      </c>
      <c r="C15" s="39">
        <v>45</v>
      </c>
      <c r="D15" s="53">
        <f t="shared" si="0"/>
        <v>-8.8888888888888892E-2</v>
      </c>
      <c r="E15" s="41">
        <v>1</v>
      </c>
      <c r="F15" s="42">
        <v>2</v>
      </c>
      <c r="G15" s="54">
        <f t="shared" si="1"/>
        <v>-0.5</v>
      </c>
      <c r="H15" s="31">
        <v>3</v>
      </c>
      <c r="I15" s="31">
        <v>2</v>
      </c>
      <c r="J15" s="53">
        <f t="shared" si="2"/>
        <v>0.5</v>
      </c>
      <c r="K15" s="41">
        <v>45</v>
      </c>
      <c r="L15" s="41">
        <v>49</v>
      </c>
      <c r="M15" s="54">
        <f t="shared" si="3"/>
        <v>-8.1632653061224483E-2</v>
      </c>
    </row>
    <row r="16" spans="1:13" ht="12.75" customHeight="1">
      <c r="A16" s="5" t="s">
        <v>11</v>
      </c>
      <c r="B16" s="39">
        <v>54</v>
      </c>
      <c r="C16" s="39">
        <v>46</v>
      </c>
      <c r="D16" s="53">
        <f>IFERROR((B16-C16)/C16, " ")</f>
        <v>0.17391304347826086</v>
      </c>
      <c r="E16" s="41">
        <v>31</v>
      </c>
      <c r="F16" s="42">
        <v>26</v>
      </c>
      <c r="G16" s="54">
        <f>IFERROR((E16-F16)/F16, " ")</f>
        <v>0.19230769230769232</v>
      </c>
      <c r="H16" s="31">
        <v>2</v>
      </c>
      <c r="I16" s="31">
        <v>8</v>
      </c>
      <c r="J16" s="53">
        <f>IFERROR((H16-I16)/I16, " ")</f>
        <v>-0.75</v>
      </c>
      <c r="K16" s="41">
        <v>87</v>
      </c>
      <c r="L16" s="41">
        <v>79</v>
      </c>
      <c r="M16" s="54">
        <f>IFERROR((K16-L16)/L16, " ")</f>
        <v>0.10126582278481013</v>
      </c>
    </row>
    <row r="17" spans="1:13" ht="12.75" customHeight="1">
      <c r="A17" s="5" t="s">
        <v>12</v>
      </c>
      <c r="B17" s="39">
        <v>0</v>
      </c>
      <c r="C17" s="39">
        <v>2</v>
      </c>
      <c r="D17" s="53">
        <f>IFERROR((B17-C17)/C17, " ")</f>
        <v>-1</v>
      </c>
      <c r="E17" s="41">
        <v>0</v>
      </c>
      <c r="F17" s="42">
        <v>0</v>
      </c>
      <c r="G17" s="54" t="str">
        <f>IFERROR((E17-F17)/F17, " ")</f>
        <v xml:space="preserve"> </v>
      </c>
      <c r="H17" s="31">
        <v>0</v>
      </c>
      <c r="I17" s="31">
        <v>0</v>
      </c>
      <c r="J17" s="53" t="str">
        <f>IFERROR((H17-I17)/I17, " ")</f>
        <v xml:space="preserve"> </v>
      </c>
      <c r="K17" s="41">
        <v>0</v>
      </c>
      <c r="L17" s="41">
        <v>3</v>
      </c>
      <c r="M17" s="54">
        <f>IFERROR((K17-L17)/L17, " ")</f>
        <v>-1</v>
      </c>
    </row>
    <row r="18" spans="1:13" ht="12.75" customHeight="1">
      <c r="A18" s="2" t="s">
        <v>4</v>
      </c>
      <c r="B18" s="40">
        <v>288</v>
      </c>
      <c r="C18" s="40">
        <v>306</v>
      </c>
      <c r="D18" s="51">
        <f>IFERROR((B18-C18)/C18, " ")</f>
        <v>-5.8823529411764705E-2</v>
      </c>
      <c r="E18" s="43">
        <v>89</v>
      </c>
      <c r="F18" s="43">
        <v>85</v>
      </c>
      <c r="G18" s="51">
        <f>IFERROR((E18-F18)/F18, " ")</f>
        <v>4.7058823529411764E-2</v>
      </c>
      <c r="H18" s="43">
        <v>28</v>
      </c>
      <c r="I18" s="43">
        <v>32</v>
      </c>
      <c r="J18" s="51">
        <f>IFERROR((H18-I18)/I18, " ")</f>
        <v>-0.125</v>
      </c>
      <c r="K18" s="43">
        <v>405</v>
      </c>
      <c r="L18" s="43">
        <v>421</v>
      </c>
      <c r="M18" s="51">
        <f>IFERROR((K18-L18)/L18, " ")</f>
        <v>-3.800475059382423E-2</v>
      </c>
    </row>
    <row r="19" spans="1:13" ht="12.75" customHeight="1">
      <c r="A19" s="1"/>
      <c r="B19" s="6"/>
      <c r="C19" s="6"/>
      <c r="D19" s="6"/>
      <c r="E19" s="6"/>
      <c r="F19" s="6"/>
      <c r="G19" s="6"/>
      <c r="H19" s="6"/>
      <c r="I19" s="6"/>
    </row>
    <row r="21" spans="1:13" ht="12.75" customHeight="1">
      <c r="F21" s="26"/>
    </row>
    <row r="23" spans="1:13" ht="12.75" customHeight="1">
      <c r="F23" s="26"/>
    </row>
    <row r="24" spans="1:13" ht="12.75" customHeight="1">
      <c r="C24" s="26"/>
      <c r="D24" s="26"/>
      <c r="F24" s="26"/>
    </row>
    <row r="25" spans="1:13" ht="12.75" customHeight="1">
      <c r="C25" s="26"/>
      <c r="D25" s="26"/>
      <c r="F25" s="26"/>
    </row>
    <row r="28" spans="1:13" ht="12.75" customHeight="1">
      <c r="C28" s="26"/>
      <c r="D28" s="26"/>
      <c r="F28" s="26"/>
    </row>
    <row r="29" spans="1:13" ht="12.75" customHeight="1">
      <c r="C29" s="26"/>
      <c r="D29" s="26"/>
      <c r="F29" s="26"/>
    </row>
    <row r="30" spans="1:13" ht="12.75" customHeight="1">
      <c r="C30" s="26"/>
      <c r="D30" s="26"/>
      <c r="F30" s="26"/>
    </row>
    <row r="31" spans="1:13" ht="12.75" customHeight="1">
      <c r="C31" s="26"/>
      <c r="D31" s="26"/>
      <c r="F31" s="26"/>
    </row>
    <row r="32" spans="1:13" ht="12.75" customHeight="1">
      <c r="C32" s="26"/>
      <c r="D32" s="26"/>
    </row>
    <row r="33" spans="4:6" ht="12.75" customHeight="1">
      <c r="F33" s="26"/>
    </row>
    <row r="34" spans="4:6" ht="12.75" customHeight="1">
      <c r="D34" s="26"/>
    </row>
  </sheetData>
  <mergeCells count="4">
    <mergeCell ref="K4:M4"/>
    <mergeCell ref="B4:D4"/>
    <mergeCell ref="E4:G4"/>
    <mergeCell ref="H4:J4"/>
  </mergeCells>
  <pageMargins left="0.7" right="0.7" top="0.75" bottom="0.75" header="0.3" footer="0.5"/>
  <pageSetup orientation="landscape" r:id="rId1"/>
  <headerFooter>
    <oddHeader>&amp;CDietrich College</oddHeader>
    <oddFooter>&amp;CInstitutional Research and Analysis / Official Degrees Granted Academic Year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54"/>
  <sheetViews>
    <sheetView zoomScaleNormal="100" zoomScaleSheetLayoutView="100" workbookViewId="0">
      <selection activeCell="N58" sqref="N58"/>
    </sheetView>
  </sheetViews>
  <sheetFormatPr defaultColWidth="9.140625" defaultRowHeight="12.75"/>
  <cols>
    <col min="1" max="1" width="24.28515625" style="9" customWidth="1"/>
    <col min="2" max="2" width="8.7109375" style="9" customWidth="1"/>
    <col min="3" max="3" width="9.5703125" style="9" customWidth="1"/>
    <col min="4" max="4" width="7.7109375" style="18" customWidth="1"/>
    <col min="5" max="6" width="7.7109375" style="9" customWidth="1"/>
    <col min="7" max="8" width="8.7109375" style="9" customWidth="1"/>
    <col min="9" max="13" width="7.7109375" style="9" customWidth="1"/>
    <col min="14" max="14" width="24.28515625" style="10" customWidth="1"/>
    <col min="15" max="15" width="8.7109375" style="10" customWidth="1"/>
    <col min="16" max="16" width="9.7109375" style="10" customWidth="1"/>
    <col min="17" max="19" width="7.7109375" style="10" customWidth="1"/>
    <col min="20" max="20" width="8.42578125" style="10" customWidth="1"/>
    <col min="21" max="21" width="8" style="10" customWidth="1"/>
    <col min="22" max="26" width="7.7109375" style="10" customWidth="1"/>
    <col min="27" max="252" width="9.140625" style="10"/>
    <col min="253" max="16384" width="9.140625" style="9"/>
  </cols>
  <sheetData>
    <row r="1" spans="1:252" s="29" customFormat="1">
      <c r="A1" s="27" t="s">
        <v>53</v>
      </c>
      <c r="D1" s="18"/>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row>
    <row r="2" spans="1:252" s="29" customFormat="1">
      <c r="A2" s="27" t="s">
        <v>54</v>
      </c>
      <c r="D2" s="18"/>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row>
    <row r="3" spans="1:252" ht="12.75" customHeight="1">
      <c r="A3" s="7"/>
      <c r="B3" s="7"/>
      <c r="C3" s="7"/>
      <c r="D3" s="7"/>
      <c r="E3" s="7"/>
      <c r="F3" s="7"/>
      <c r="G3" s="8"/>
    </row>
    <row r="4" spans="1:252">
      <c r="C4" s="63" t="s">
        <v>33</v>
      </c>
      <c r="D4" s="63"/>
      <c r="E4" s="63"/>
      <c r="F4" s="63"/>
      <c r="G4" s="63"/>
      <c r="H4" s="63"/>
      <c r="I4" s="63"/>
      <c r="J4" s="63"/>
      <c r="K4" s="63"/>
      <c r="L4" s="63"/>
      <c r="M4" s="63"/>
      <c r="N4" s="9"/>
      <c r="O4" s="9"/>
      <c r="P4" s="63" t="s">
        <v>44</v>
      </c>
      <c r="Q4" s="63"/>
      <c r="R4" s="63"/>
      <c r="S4" s="63"/>
      <c r="T4" s="63"/>
      <c r="U4" s="63"/>
      <c r="V4" s="63"/>
      <c r="W4" s="63"/>
      <c r="X4" s="63"/>
      <c r="Y4" s="63"/>
      <c r="Z4" s="63"/>
    </row>
    <row r="5" spans="1:252" ht="33.75">
      <c r="A5" s="11" t="s">
        <v>13</v>
      </c>
      <c r="B5" s="11" t="s">
        <v>18</v>
      </c>
      <c r="C5" s="20" t="s">
        <v>14</v>
      </c>
      <c r="D5" s="20" t="s">
        <v>20</v>
      </c>
      <c r="E5" s="20" t="s">
        <v>39</v>
      </c>
      <c r="F5" s="20" t="s">
        <v>40</v>
      </c>
      <c r="G5" s="20" t="s">
        <v>23</v>
      </c>
      <c r="H5" s="20" t="s">
        <v>24</v>
      </c>
      <c r="I5" s="20" t="s">
        <v>41</v>
      </c>
      <c r="J5" s="20" t="s">
        <v>26</v>
      </c>
      <c r="K5" s="20" t="s">
        <v>42</v>
      </c>
      <c r="L5" s="20" t="s">
        <v>28</v>
      </c>
      <c r="M5" s="20" t="s">
        <v>3</v>
      </c>
      <c r="N5" s="11" t="s">
        <v>13</v>
      </c>
      <c r="O5" s="11" t="s">
        <v>18</v>
      </c>
      <c r="P5" s="20" t="s">
        <v>14</v>
      </c>
      <c r="Q5" s="20" t="s">
        <v>20</v>
      </c>
      <c r="R5" s="20" t="s">
        <v>39</v>
      </c>
      <c r="S5" s="20" t="s">
        <v>40</v>
      </c>
      <c r="T5" s="20" t="s">
        <v>23</v>
      </c>
      <c r="U5" s="20" t="s">
        <v>24</v>
      </c>
      <c r="V5" s="20" t="s">
        <v>41</v>
      </c>
      <c r="W5" s="20" t="s">
        <v>26</v>
      </c>
      <c r="X5" s="20" t="s">
        <v>42</v>
      </c>
      <c r="Y5" s="20" t="s">
        <v>28</v>
      </c>
      <c r="Z5" s="20" t="s">
        <v>3</v>
      </c>
    </row>
    <row r="6" spans="1:252" ht="12.75" customHeight="1">
      <c r="A6" s="16" t="s">
        <v>15</v>
      </c>
      <c r="B6" s="16" t="s">
        <v>37</v>
      </c>
      <c r="C6" s="50">
        <v>0</v>
      </c>
      <c r="D6" s="50">
        <v>0</v>
      </c>
      <c r="E6" s="50">
        <v>0</v>
      </c>
      <c r="F6" s="50">
        <v>0</v>
      </c>
      <c r="G6" s="50">
        <v>0</v>
      </c>
      <c r="H6" s="50">
        <v>0</v>
      </c>
      <c r="I6" s="50">
        <v>0</v>
      </c>
      <c r="J6" s="50">
        <v>0</v>
      </c>
      <c r="K6" s="50">
        <v>0</v>
      </c>
      <c r="L6" s="50">
        <v>0</v>
      </c>
      <c r="M6" s="50">
        <v>0</v>
      </c>
      <c r="N6" s="16" t="s">
        <v>15</v>
      </c>
      <c r="O6" s="16" t="s">
        <v>37</v>
      </c>
      <c r="P6" s="50">
        <v>0</v>
      </c>
      <c r="Q6" s="50">
        <v>0</v>
      </c>
      <c r="R6" s="50">
        <v>0</v>
      </c>
      <c r="S6" s="50">
        <v>0</v>
      </c>
      <c r="T6" s="50">
        <v>0</v>
      </c>
      <c r="U6" s="50">
        <v>0</v>
      </c>
      <c r="V6" s="50">
        <v>0</v>
      </c>
      <c r="W6" s="50">
        <v>0</v>
      </c>
      <c r="X6" s="50">
        <v>0</v>
      </c>
      <c r="Y6" s="50">
        <v>0</v>
      </c>
      <c r="Z6" s="50">
        <v>0</v>
      </c>
    </row>
    <row r="7" spans="1:252" ht="12.75" customHeight="1">
      <c r="B7" s="16" t="s">
        <v>38</v>
      </c>
      <c r="C7" s="50">
        <v>0</v>
      </c>
      <c r="D7" s="50">
        <v>0</v>
      </c>
      <c r="E7" s="50">
        <v>0</v>
      </c>
      <c r="F7" s="50">
        <v>0</v>
      </c>
      <c r="G7" s="50">
        <v>0</v>
      </c>
      <c r="H7" s="50">
        <v>0</v>
      </c>
      <c r="I7" s="50">
        <v>0</v>
      </c>
      <c r="J7" s="50">
        <v>0</v>
      </c>
      <c r="K7" s="50">
        <v>0</v>
      </c>
      <c r="L7" s="50">
        <v>1</v>
      </c>
      <c r="M7" s="50">
        <v>1</v>
      </c>
      <c r="N7" s="9"/>
      <c r="O7" s="16" t="s">
        <v>38</v>
      </c>
      <c r="P7" s="50">
        <v>0</v>
      </c>
      <c r="Q7" s="50">
        <v>0</v>
      </c>
      <c r="R7" s="50">
        <v>0</v>
      </c>
      <c r="S7" s="50">
        <v>0</v>
      </c>
      <c r="T7" s="50">
        <v>0</v>
      </c>
      <c r="U7" s="50">
        <v>0</v>
      </c>
      <c r="V7" s="50">
        <v>0</v>
      </c>
      <c r="W7" s="50">
        <v>0</v>
      </c>
      <c r="X7" s="50">
        <v>1</v>
      </c>
      <c r="Y7" s="50">
        <v>0</v>
      </c>
      <c r="Z7" s="50">
        <v>1</v>
      </c>
    </row>
    <row r="8" spans="1:252" ht="12.75" customHeight="1">
      <c r="B8" s="16" t="s">
        <v>2</v>
      </c>
      <c r="C8" s="50">
        <v>1</v>
      </c>
      <c r="D8" s="50">
        <v>0</v>
      </c>
      <c r="E8" s="50">
        <v>0</v>
      </c>
      <c r="F8" s="50">
        <v>0</v>
      </c>
      <c r="G8" s="50">
        <v>0</v>
      </c>
      <c r="H8" s="50">
        <v>0</v>
      </c>
      <c r="I8" s="50">
        <v>0</v>
      </c>
      <c r="J8" s="50">
        <v>0</v>
      </c>
      <c r="K8" s="50">
        <v>0</v>
      </c>
      <c r="L8" s="50">
        <v>0</v>
      </c>
      <c r="M8" s="50">
        <v>1</v>
      </c>
      <c r="N8" s="9"/>
      <c r="O8" s="16" t="s">
        <v>2</v>
      </c>
      <c r="P8" s="50">
        <v>1</v>
      </c>
      <c r="Q8" s="50">
        <v>0</v>
      </c>
      <c r="R8" s="50">
        <v>0</v>
      </c>
      <c r="S8" s="50">
        <v>0</v>
      </c>
      <c r="T8" s="50">
        <v>0</v>
      </c>
      <c r="U8" s="50">
        <v>0</v>
      </c>
      <c r="V8" s="50">
        <v>0</v>
      </c>
      <c r="W8" s="50">
        <v>0</v>
      </c>
      <c r="X8" s="50">
        <v>0</v>
      </c>
      <c r="Y8" s="50">
        <v>0</v>
      </c>
      <c r="Z8" s="50">
        <v>1</v>
      </c>
    </row>
    <row r="9" spans="1:252" ht="12.75" customHeight="1">
      <c r="B9" s="11" t="s">
        <v>3</v>
      </c>
      <c r="C9" s="49">
        <v>1</v>
      </c>
      <c r="D9" s="49">
        <v>0</v>
      </c>
      <c r="E9" s="49">
        <v>0</v>
      </c>
      <c r="F9" s="49">
        <v>0</v>
      </c>
      <c r="G9" s="49">
        <v>0</v>
      </c>
      <c r="H9" s="49">
        <v>0</v>
      </c>
      <c r="I9" s="49">
        <v>0</v>
      </c>
      <c r="J9" s="49">
        <v>0</v>
      </c>
      <c r="K9" s="49">
        <v>0</v>
      </c>
      <c r="L9" s="49">
        <v>1</v>
      </c>
      <c r="M9" s="49">
        <v>2</v>
      </c>
      <c r="N9" s="9"/>
      <c r="O9" s="11" t="s">
        <v>3</v>
      </c>
      <c r="P9" s="49">
        <v>1</v>
      </c>
      <c r="Q9" s="49">
        <v>0</v>
      </c>
      <c r="R9" s="49">
        <v>0</v>
      </c>
      <c r="S9" s="49">
        <v>0</v>
      </c>
      <c r="T9" s="49">
        <v>0</v>
      </c>
      <c r="U9" s="49">
        <v>0</v>
      </c>
      <c r="V9" s="49">
        <v>0</v>
      </c>
      <c r="W9" s="49">
        <v>0</v>
      </c>
      <c r="X9" s="49">
        <v>1</v>
      </c>
      <c r="Y9" s="49">
        <v>0</v>
      </c>
      <c r="Z9" s="49">
        <v>2</v>
      </c>
    </row>
    <row r="10" spans="1:252" ht="12.75" customHeight="1">
      <c r="A10" s="16" t="s">
        <v>5</v>
      </c>
      <c r="B10" s="16" t="s">
        <v>37</v>
      </c>
      <c r="C10" s="50">
        <v>0</v>
      </c>
      <c r="D10" s="50">
        <v>0</v>
      </c>
      <c r="E10" s="50">
        <v>0</v>
      </c>
      <c r="F10" s="50">
        <v>1</v>
      </c>
      <c r="G10" s="50">
        <v>1</v>
      </c>
      <c r="H10" s="50">
        <v>1</v>
      </c>
      <c r="I10" s="50">
        <v>8</v>
      </c>
      <c r="J10" s="50">
        <v>0</v>
      </c>
      <c r="K10" s="50">
        <v>3</v>
      </c>
      <c r="L10" s="50">
        <v>1</v>
      </c>
      <c r="M10" s="50">
        <v>15</v>
      </c>
      <c r="N10" s="16" t="s">
        <v>5</v>
      </c>
      <c r="O10" s="16" t="s">
        <v>37</v>
      </c>
      <c r="P10" s="50">
        <v>3</v>
      </c>
      <c r="Q10" s="50">
        <v>0</v>
      </c>
      <c r="R10" s="50">
        <v>0</v>
      </c>
      <c r="S10" s="50">
        <v>0</v>
      </c>
      <c r="T10" s="50">
        <v>1</v>
      </c>
      <c r="U10" s="50">
        <v>0</v>
      </c>
      <c r="V10" s="50">
        <v>8</v>
      </c>
      <c r="W10" s="50">
        <v>0</v>
      </c>
      <c r="X10" s="50">
        <v>5</v>
      </c>
      <c r="Y10" s="50">
        <v>0</v>
      </c>
      <c r="Z10" s="50">
        <v>17</v>
      </c>
    </row>
    <row r="11" spans="1:252" ht="12.75" customHeight="1">
      <c r="B11" s="16" t="s">
        <v>38</v>
      </c>
      <c r="C11" s="50">
        <v>0</v>
      </c>
      <c r="D11" s="50">
        <v>0</v>
      </c>
      <c r="E11" s="50">
        <v>0</v>
      </c>
      <c r="F11" s="50">
        <v>0</v>
      </c>
      <c r="G11" s="50">
        <v>0</v>
      </c>
      <c r="H11" s="50">
        <v>0</v>
      </c>
      <c r="I11" s="50">
        <v>0</v>
      </c>
      <c r="J11" s="50">
        <v>0</v>
      </c>
      <c r="K11" s="50">
        <v>0</v>
      </c>
      <c r="L11" s="50">
        <v>0</v>
      </c>
      <c r="M11" s="50">
        <v>0</v>
      </c>
      <c r="N11" s="9"/>
      <c r="O11" s="16" t="s">
        <v>38</v>
      </c>
      <c r="P11" s="50">
        <v>0</v>
      </c>
      <c r="Q11" s="50">
        <v>0</v>
      </c>
      <c r="R11" s="50">
        <v>0</v>
      </c>
      <c r="S11" s="50">
        <v>0</v>
      </c>
      <c r="T11" s="50">
        <v>0</v>
      </c>
      <c r="U11" s="50">
        <v>0</v>
      </c>
      <c r="V11" s="50">
        <v>0</v>
      </c>
      <c r="W11" s="50">
        <v>0</v>
      </c>
      <c r="X11" s="50">
        <v>0</v>
      </c>
      <c r="Y11" s="50">
        <v>0</v>
      </c>
      <c r="Z11" s="50">
        <v>0</v>
      </c>
    </row>
    <row r="12" spans="1:252" ht="12.75" customHeight="1">
      <c r="B12" s="16" t="s">
        <v>2</v>
      </c>
      <c r="C12" s="50">
        <v>0</v>
      </c>
      <c r="D12" s="50">
        <v>0</v>
      </c>
      <c r="E12" s="50">
        <v>0</v>
      </c>
      <c r="F12" s="50">
        <v>0</v>
      </c>
      <c r="G12" s="50">
        <v>0</v>
      </c>
      <c r="H12" s="50">
        <v>0</v>
      </c>
      <c r="I12" s="50">
        <v>0</v>
      </c>
      <c r="J12" s="50">
        <v>0</v>
      </c>
      <c r="K12" s="50">
        <v>0</v>
      </c>
      <c r="L12" s="50">
        <v>0</v>
      </c>
      <c r="M12" s="50">
        <v>0</v>
      </c>
      <c r="N12" s="9"/>
      <c r="O12" s="16" t="s">
        <v>2</v>
      </c>
      <c r="P12" s="50">
        <v>0</v>
      </c>
      <c r="Q12" s="50">
        <v>0</v>
      </c>
      <c r="R12" s="50">
        <v>0</v>
      </c>
      <c r="S12" s="50">
        <v>0</v>
      </c>
      <c r="T12" s="50">
        <v>0</v>
      </c>
      <c r="U12" s="50">
        <v>0</v>
      </c>
      <c r="V12" s="50">
        <v>0</v>
      </c>
      <c r="W12" s="50">
        <v>0</v>
      </c>
      <c r="X12" s="50">
        <v>0</v>
      </c>
      <c r="Y12" s="50">
        <v>0</v>
      </c>
      <c r="Z12" s="50">
        <v>0</v>
      </c>
    </row>
    <row r="13" spans="1:252" ht="12.75" customHeight="1">
      <c r="B13" s="11" t="s">
        <v>3</v>
      </c>
      <c r="C13" s="49">
        <v>0</v>
      </c>
      <c r="D13" s="49">
        <v>0</v>
      </c>
      <c r="E13" s="49">
        <v>0</v>
      </c>
      <c r="F13" s="49">
        <v>1</v>
      </c>
      <c r="G13" s="49">
        <v>1</v>
      </c>
      <c r="H13" s="49">
        <v>1</v>
      </c>
      <c r="I13" s="49">
        <v>8</v>
      </c>
      <c r="J13" s="49">
        <v>0</v>
      </c>
      <c r="K13" s="49">
        <v>3</v>
      </c>
      <c r="L13" s="49">
        <v>1</v>
      </c>
      <c r="M13" s="49">
        <v>15</v>
      </c>
      <c r="N13" s="9"/>
      <c r="O13" s="11" t="s">
        <v>3</v>
      </c>
      <c r="P13" s="49">
        <v>3</v>
      </c>
      <c r="Q13" s="49">
        <v>0</v>
      </c>
      <c r="R13" s="49">
        <v>0</v>
      </c>
      <c r="S13" s="49">
        <v>0</v>
      </c>
      <c r="T13" s="49">
        <v>1</v>
      </c>
      <c r="U13" s="49">
        <v>0</v>
      </c>
      <c r="V13" s="49">
        <v>8</v>
      </c>
      <c r="W13" s="49">
        <v>0</v>
      </c>
      <c r="X13" s="49">
        <v>5</v>
      </c>
      <c r="Y13" s="49">
        <v>0</v>
      </c>
      <c r="Z13" s="49">
        <v>17</v>
      </c>
    </row>
    <row r="14" spans="1:252" ht="12.75" customHeight="1">
      <c r="A14" s="16" t="s">
        <v>6</v>
      </c>
      <c r="B14" s="16" t="s">
        <v>37</v>
      </c>
      <c r="C14" s="50">
        <v>0</v>
      </c>
      <c r="D14" s="50">
        <v>0</v>
      </c>
      <c r="E14" s="50">
        <v>0</v>
      </c>
      <c r="F14" s="50">
        <v>1</v>
      </c>
      <c r="G14" s="50">
        <v>1</v>
      </c>
      <c r="H14" s="50">
        <v>0</v>
      </c>
      <c r="I14" s="50">
        <v>3</v>
      </c>
      <c r="J14" s="50">
        <v>0</v>
      </c>
      <c r="K14" s="50">
        <v>11</v>
      </c>
      <c r="L14" s="50">
        <v>0</v>
      </c>
      <c r="M14" s="50">
        <v>16</v>
      </c>
      <c r="N14" s="16" t="s">
        <v>6</v>
      </c>
      <c r="O14" s="16" t="s">
        <v>37</v>
      </c>
      <c r="P14" s="50">
        <v>0</v>
      </c>
      <c r="Q14" s="50">
        <v>0</v>
      </c>
      <c r="R14" s="50">
        <v>0</v>
      </c>
      <c r="S14" s="50">
        <v>0</v>
      </c>
      <c r="T14" s="50">
        <v>0</v>
      </c>
      <c r="U14" s="50">
        <v>1</v>
      </c>
      <c r="V14" s="50">
        <v>0</v>
      </c>
      <c r="W14" s="50">
        <v>0</v>
      </c>
      <c r="X14" s="50">
        <v>6</v>
      </c>
      <c r="Y14" s="50">
        <v>1</v>
      </c>
      <c r="Z14" s="50">
        <v>8</v>
      </c>
    </row>
    <row r="15" spans="1:252" ht="12.75" customHeight="1">
      <c r="B15" s="16" t="s">
        <v>38</v>
      </c>
      <c r="C15" s="50">
        <v>3</v>
      </c>
      <c r="D15" s="50">
        <v>0</v>
      </c>
      <c r="E15" s="50">
        <v>0</v>
      </c>
      <c r="F15" s="50">
        <v>1</v>
      </c>
      <c r="G15" s="50">
        <v>0</v>
      </c>
      <c r="H15" s="50">
        <v>0</v>
      </c>
      <c r="I15" s="50">
        <v>2</v>
      </c>
      <c r="J15" s="50">
        <v>0</v>
      </c>
      <c r="K15" s="50">
        <v>14</v>
      </c>
      <c r="L15" s="50">
        <v>8</v>
      </c>
      <c r="M15" s="50">
        <v>28</v>
      </c>
      <c r="N15" s="9"/>
      <c r="O15" s="16" t="s">
        <v>38</v>
      </c>
      <c r="P15" s="50">
        <v>1</v>
      </c>
      <c r="Q15" s="50">
        <v>0</v>
      </c>
      <c r="R15" s="50">
        <v>0</v>
      </c>
      <c r="S15" s="50">
        <v>0</v>
      </c>
      <c r="T15" s="50">
        <v>1</v>
      </c>
      <c r="U15" s="50">
        <v>0</v>
      </c>
      <c r="V15" s="50">
        <v>1</v>
      </c>
      <c r="W15" s="50">
        <v>0</v>
      </c>
      <c r="X15" s="50">
        <v>2</v>
      </c>
      <c r="Y15" s="50">
        <v>2</v>
      </c>
      <c r="Z15" s="50">
        <v>7</v>
      </c>
    </row>
    <row r="16" spans="1:252" ht="12.75" customHeight="1">
      <c r="B16" s="16" t="s">
        <v>2</v>
      </c>
      <c r="C16" s="50">
        <v>0</v>
      </c>
      <c r="D16" s="50">
        <v>0</v>
      </c>
      <c r="E16" s="50">
        <v>0</v>
      </c>
      <c r="F16" s="50">
        <v>0</v>
      </c>
      <c r="G16" s="50">
        <v>0</v>
      </c>
      <c r="H16" s="50">
        <v>0</v>
      </c>
      <c r="I16" s="50">
        <v>0</v>
      </c>
      <c r="J16" s="50">
        <v>0</v>
      </c>
      <c r="K16" s="50">
        <v>3</v>
      </c>
      <c r="L16" s="50">
        <v>1</v>
      </c>
      <c r="M16" s="50">
        <v>4</v>
      </c>
      <c r="N16" s="9"/>
      <c r="O16" s="16" t="s">
        <v>2</v>
      </c>
      <c r="P16" s="50">
        <v>0</v>
      </c>
      <c r="Q16" s="50">
        <v>0</v>
      </c>
      <c r="R16" s="50">
        <v>0</v>
      </c>
      <c r="S16" s="50">
        <v>0</v>
      </c>
      <c r="T16" s="50">
        <v>0</v>
      </c>
      <c r="U16" s="50">
        <v>0</v>
      </c>
      <c r="V16" s="50">
        <v>0</v>
      </c>
      <c r="W16" s="50">
        <v>0</v>
      </c>
      <c r="X16" s="50">
        <v>3</v>
      </c>
      <c r="Y16" s="50">
        <v>1</v>
      </c>
      <c r="Z16" s="50">
        <v>4</v>
      </c>
    </row>
    <row r="17" spans="1:252" ht="12.75" customHeight="1">
      <c r="B17" s="11" t="s">
        <v>3</v>
      </c>
      <c r="C17" s="49">
        <v>3</v>
      </c>
      <c r="D17" s="49">
        <v>0</v>
      </c>
      <c r="E17" s="49">
        <v>0</v>
      </c>
      <c r="F17" s="49">
        <v>2</v>
      </c>
      <c r="G17" s="49">
        <v>1</v>
      </c>
      <c r="H17" s="49">
        <v>0</v>
      </c>
      <c r="I17" s="49">
        <v>5</v>
      </c>
      <c r="J17" s="49">
        <v>0</v>
      </c>
      <c r="K17" s="49">
        <v>28</v>
      </c>
      <c r="L17" s="49">
        <v>9</v>
      </c>
      <c r="M17" s="49">
        <v>48</v>
      </c>
      <c r="N17" s="9"/>
      <c r="O17" s="11" t="s">
        <v>3</v>
      </c>
      <c r="P17" s="49">
        <v>1</v>
      </c>
      <c r="Q17" s="49">
        <v>0</v>
      </c>
      <c r="R17" s="49">
        <v>0</v>
      </c>
      <c r="S17" s="49">
        <v>0</v>
      </c>
      <c r="T17" s="49">
        <v>1</v>
      </c>
      <c r="U17" s="49">
        <v>1</v>
      </c>
      <c r="V17" s="49">
        <v>1</v>
      </c>
      <c r="W17" s="49">
        <v>0</v>
      </c>
      <c r="X17" s="49">
        <v>11</v>
      </c>
      <c r="Y17" s="49">
        <v>4</v>
      </c>
      <c r="Z17" s="49">
        <v>19</v>
      </c>
    </row>
    <row r="18" spans="1:252" s="15" customFormat="1" ht="12.75" customHeight="1">
      <c r="A18" s="16" t="s">
        <v>7</v>
      </c>
      <c r="B18" s="16" t="s">
        <v>37</v>
      </c>
      <c r="C18" s="50">
        <v>0</v>
      </c>
      <c r="D18" s="50">
        <v>0</v>
      </c>
      <c r="E18" s="50">
        <v>0</v>
      </c>
      <c r="F18" s="50">
        <v>1</v>
      </c>
      <c r="G18" s="50">
        <v>1</v>
      </c>
      <c r="H18" s="50">
        <v>0</v>
      </c>
      <c r="I18" s="50">
        <v>1</v>
      </c>
      <c r="J18" s="50">
        <v>0</v>
      </c>
      <c r="K18" s="50">
        <v>2</v>
      </c>
      <c r="L18" s="50">
        <v>1</v>
      </c>
      <c r="M18" s="50">
        <v>6</v>
      </c>
      <c r="N18" s="16" t="s">
        <v>7</v>
      </c>
      <c r="O18" s="16" t="s">
        <v>37</v>
      </c>
      <c r="P18" s="50">
        <v>0</v>
      </c>
      <c r="Q18" s="50">
        <v>0</v>
      </c>
      <c r="R18" s="50">
        <v>4</v>
      </c>
      <c r="S18" s="50">
        <v>0</v>
      </c>
      <c r="T18" s="50">
        <v>2</v>
      </c>
      <c r="U18" s="50">
        <v>0</v>
      </c>
      <c r="V18" s="50">
        <v>1</v>
      </c>
      <c r="W18" s="50">
        <v>0</v>
      </c>
      <c r="X18" s="50">
        <v>3</v>
      </c>
      <c r="Y18" s="50">
        <v>0</v>
      </c>
      <c r="Z18" s="50">
        <v>10</v>
      </c>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row>
    <row r="19" spans="1:252" ht="12.75" customHeight="1">
      <c r="B19" s="16" t="s">
        <v>38</v>
      </c>
      <c r="C19" s="50">
        <v>0</v>
      </c>
      <c r="D19" s="50">
        <v>0</v>
      </c>
      <c r="E19" s="50">
        <v>0</v>
      </c>
      <c r="F19" s="50">
        <v>0</v>
      </c>
      <c r="G19" s="50">
        <v>0</v>
      </c>
      <c r="H19" s="50">
        <v>0</v>
      </c>
      <c r="I19" s="50">
        <v>0</v>
      </c>
      <c r="J19" s="50">
        <v>0</v>
      </c>
      <c r="K19" s="50">
        <v>0</v>
      </c>
      <c r="L19" s="50">
        <v>0</v>
      </c>
      <c r="M19" s="50">
        <v>0</v>
      </c>
      <c r="N19" s="9"/>
      <c r="O19" s="16" t="s">
        <v>38</v>
      </c>
      <c r="P19" s="50">
        <v>0</v>
      </c>
      <c r="Q19" s="50">
        <v>0</v>
      </c>
      <c r="R19" s="50">
        <v>0</v>
      </c>
      <c r="S19" s="50">
        <v>0</v>
      </c>
      <c r="T19" s="50">
        <v>0</v>
      </c>
      <c r="U19" s="50">
        <v>0</v>
      </c>
      <c r="V19" s="50">
        <v>0</v>
      </c>
      <c r="W19" s="50">
        <v>0</v>
      </c>
      <c r="X19" s="50">
        <v>0</v>
      </c>
      <c r="Y19" s="50">
        <v>1</v>
      </c>
      <c r="Z19" s="50">
        <v>1</v>
      </c>
    </row>
    <row r="20" spans="1:252" ht="12.75" customHeight="1">
      <c r="B20" s="16" t="s">
        <v>2</v>
      </c>
      <c r="C20" s="50">
        <v>0</v>
      </c>
      <c r="D20" s="50">
        <v>0</v>
      </c>
      <c r="E20" s="50">
        <v>0</v>
      </c>
      <c r="F20" s="50">
        <v>0</v>
      </c>
      <c r="G20" s="50">
        <v>0</v>
      </c>
      <c r="H20" s="50">
        <v>0</v>
      </c>
      <c r="I20" s="50">
        <v>0</v>
      </c>
      <c r="J20" s="50">
        <v>0</v>
      </c>
      <c r="K20" s="50">
        <v>3</v>
      </c>
      <c r="L20" s="50">
        <v>0</v>
      </c>
      <c r="M20" s="50">
        <v>3</v>
      </c>
      <c r="N20" s="9"/>
      <c r="O20" s="16" t="s">
        <v>2</v>
      </c>
      <c r="P20" s="50">
        <v>0</v>
      </c>
      <c r="Q20" s="50">
        <v>0</v>
      </c>
      <c r="R20" s="50">
        <v>0</v>
      </c>
      <c r="S20" s="50">
        <v>0</v>
      </c>
      <c r="T20" s="50">
        <v>0</v>
      </c>
      <c r="U20" s="50">
        <v>0</v>
      </c>
      <c r="V20" s="50">
        <v>0</v>
      </c>
      <c r="W20" s="50">
        <v>0</v>
      </c>
      <c r="X20" s="50">
        <v>0</v>
      </c>
      <c r="Y20" s="50">
        <v>0</v>
      </c>
      <c r="Z20" s="50">
        <v>0</v>
      </c>
    </row>
    <row r="21" spans="1:252" ht="12.75" customHeight="1">
      <c r="B21" s="11" t="s">
        <v>3</v>
      </c>
      <c r="C21" s="49">
        <v>0</v>
      </c>
      <c r="D21" s="49">
        <v>0</v>
      </c>
      <c r="E21" s="49">
        <v>0</v>
      </c>
      <c r="F21" s="49">
        <v>1</v>
      </c>
      <c r="G21" s="49">
        <v>1</v>
      </c>
      <c r="H21" s="49">
        <v>0</v>
      </c>
      <c r="I21" s="49">
        <v>1</v>
      </c>
      <c r="J21" s="49">
        <v>0</v>
      </c>
      <c r="K21" s="49">
        <v>5</v>
      </c>
      <c r="L21" s="49">
        <v>1</v>
      </c>
      <c r="M21" s="49">
        <v>9</v>
      </c>
      <c r="N21" s="9"/>
      <c r="O21" s="11" t="s">
        <v>3</v>
      </c>
      <c r="P21" s="49">
        <v>0</v>
      </c>
      <c r="Q21" s="49">
        <v>0</v>
      </c>
      <c r="R21" s="49">
        <v>4</v>
      </c>
      <c r="S21" s="49">
        <v>0</v>
      </c>
      <c r="T21" s="49">
        <v>2</v>
      </c>
      <c r="U21" s="49">
        <v>0</v>
      </c>
      <c r="V21" s="49">
        <v>1</v>
      </c>
      <c r="W21" s="49">
        <v>0</v>
      </c>
      <c r="X21" s="49">
        <v>3</v>
      </c>
      <c r="Y21" s="49">
        <v>1</v>
      </c>
      <c r="Z21" s="49">
        <v>11</v>
      </c>
    </row>
    <row r="22" spans="1:252" ht="12.75" customHeight="1">
      <c r="A22" s="16" t="s">
        <v>36</v>
      </c>
      <c r="B22" s="16" t="s">
        <v>37</v>
      </c>
      <c r="C22" s="50">
        <v>2</v>
      </c>
      <c r="D22" s="50">
        <v>0</v>
      </c>
      <c r="E22" s="50">
        <v>0</v>
      </c>
      <c r="F22" s="50">
        <v>0</v>
      </c>
      <c r="G22" s="50">
        <v>0</v>
      </c>
      <c r="H22" s="50">
        <v>0</v>
      </c>
      <c r="I22" s="50">
        <v>5</v>
      </c>
      <c r="J22" s="50">
        <v>0</v>
      </c>
      <c r="K22" s="50">
        <v>2</v>
      </c>
      <c r="L22" s="50">
        <v>0</v>
      </c>
      <c r="M22" s="50">
        <v>9</v>
      </c>
      <c r="N22" s="16" t="s">
        <v>36</v>
      </c>
      <c r="O22" s="16" t="s">
        <v>37</v>
      </c>
      <c r="P22" s="50">
        <v>0</v>
      </c>
      <c r="Q22" s="50">
        <v>0</v>
      </c>
      <c r="R22" s="50">
        <v>1</v>
      </c>
      <c r="S22" s="50">
        <v>0</v>
      </c>
      <c r="T22" s="50">
        <v>2</v>
      </c>
      <c r="U22" s="50">
        <v>0</v>
      </c>
      <c r="V22" s="50">
        <v>1</v>
      </c>
      <c r="W22" s="50">
        <v>0</v>
      </c>
      <c r="X22" s="50">
        <v>0</v>
      </c>
      <c r="Y22" s="50">
        <v>0</v>
      </c>
      <c r="Z22" s="50">
        <v>4</v>
      </c>
    </row>
    <row r="23" spans="1:252" ht="12.75" customHeight="1">
      <c r="B23" s="16" t="s">
        <v>38</v>
      </c>
      <c r="C23" s="50">
        <v>0</v>
      </c>
      <c r="D23" s="50">
        <v>0</v>
      </c>
      <c r="E23" s="50">
        <v>0</v>
      </c>
      <c r="F23" s="50">
        <v>0</v>
      </c>
      <c r="G23" s="50">
        <v>0</v>
      </c>
      <c r="H23" s="50">
        <v>0</v>
      </c>
      <c r="I23" s="50">
        <v>0</v>
      </c>
      <c r="J23" s="50">
        <v>0</v>
      </c>
      <c r="K23" s="50">
        <v>0</v>
      </c>
      <c r="L23" s="50">
        <v>0</v>
      </c>
      <c r="M23" s="50">
        <v>0</v>
      </c>
      <c r="N23" s="9"/>
      <c r="O23" s="16" t="s">
        <v>38</v>
      </c>
      <c r="P23" s="50">
        <v>0</v>
      </c>
      <c r="Q23" s="50">
        <v>0</v>
      </c>
      <c r="R23" s="50">
        <v>0</v>
      </c>
      <c r="S23" s="50">
        <v>0</v>
      </c>
      <c r="T23" s="50">
        <v>0</v>
      </c>
      <c r="U23" s="50">
        <v>0</v>
      </c>
      <c r="V23" s="50">
        <v>0</v>
      </c>
      <c r="W23" s="50">
        <v>0</v>
      </c>
      <c r="X23" s="50">
        <v>0</v>
      </c>
      <c r="Y23" s="50">
        <v>0</v>
      </c>
      <c r="Z23" s="50">
        <v>0</v>
      </c>
    </row>
    <row r="24" spans="1:252" ht="12.75" customHeight="1">
      <c r="B24" s="16" t="s">
        <v>2</v>
      </c>
      <c r="C24" s="50">
        <v>0</v>
      </c>
      <c r="D24" s="50">
        <v>0</v>
      </c>
      <c r="E24" s="50">
        <v>0</v>
      </c>
      <c r="F24" s="50">
        <v>0</v>
      </c>
      <c r="G24" s="50">
        <v>0</v>
      </c>
      <c r="H24" s="50">
        <v>0</v>
      </c>
      <c r="I24" s="50">
        <v>0</v>
      </c>
      <c r="J24" s="50">
        <v>0</v>
      </c>
      <c r="K24" s="50">
        <v>0</v>
      </c>
      <c r="L24" s="50">
        <v>0</v>
      </c>
      <c r="M24" s="50">
        <v>0</v>
      </c>
      <c r="N24" s="9"/>
      <c r="O24" s="16" t="s">
        <v>2</v>
      </c>
      <c r="P24" s="50">
        <v>0</v>
      </c>
      <c r="Q24" s="50">
        <v>0</v>
      </c>
      <c r="R24" s="50">
        <v>0</v>
      </c>
      <c r="S24" s="50">
        <v>0</v>
      </c>
      <c r="T24" s="50">
        <v>0</v>
      </c>
      <c r="U24" s="50">
        <v>0</v>
      </c>
      <c r="V24" s="50">
        <v>0</v>
      </c>
      <c r="W24" s="50">
        <v>0</v>
      </c>
      <c r="X24" s="50">
        <v>0</v>
      </c>
      <c r="Y24" s="50">
        <v>0</v>
      </c>
      <c r="Z24" s="50">
        <v>0</v>
      </c>
    </row>
    <row r="25" spans="1:252" ht="12.75" customHeight="1">
      <c r="B25" s="11" t="s">
        <v>3</v>
      </c>
      <c r="C25" s="49">
        <v>2</v>
      </c>
      <c r="D25" s="49">
        <v>0</v>
      </c>
      <c r="E25" s="49">
        <v>0</v>
      </c>
      <c r="F25" s="49">
        <v>0</v>
      </c>
      <c r="G25" s="49">
        <v>0</v>
      </c>
      <c r="H25" s="49">
        <v>0</v>
      </c>
      <c r="I25" s="49">
        <v>5</v>
      </c>
      <c r="J25" s="49">
        <v>0</v>
      </c>
      <c r="K25" s="49">
        <v>2</v>
      </c>
      <c r="L25" s="49">
        <v>0</v>
      </c>
      <c r="M25" s="49">
        <v>9</v>
      </c>
      <c r="N25" s="9"/>
      <c r="O25" s="11" t="s">
        <v>3</v>
      </c>
      <c r="P25" s="49">
        <v>0</v>
      </c>
      <c r="Q25" s="49">
        <v>0</v>
      </c>
      <c r="R25" s="49">
        <v>1</v>
      </c>
      <c r="S25" s="49">
        <v>0</v>
      </c>
      <c r="T25" s="49">
        <v>2</v>
      </c>
      <c r="U25" s="49">
        <v>0</v>
      </c>
      <c r="V25" s="49">
        <v>1</v>
      </c>
      <c r="W25" s="49">
        <v>0</v>
      </c>
      <c r="X25" s="49">
        <v>0</v>
      </c>
      <c r="Y25" s="49">
        <v>0</v>
      </c>
      <c r="Z25" s="49">
        <v>4</v>
      </c>
    </row>
    <row r="26" spans="1:252" ht="12.75" customHeight="1">
      <c r="A26" s="16" t="s">
        <v>29</v>
      </c>
      <c r="B26" s="16" t="s">
        <v>37</v>
      </c>
      <c r="C26" s="50">
        <v>5</v>
      </c>
      <c r="D26" s="50">
        <v>0</v>
      </c>
      <c r="E26" s="50">
        <v>1</v>
      </c>
      <c r="F26" s="50">
        <v>0</v>
      </c>
      <c r="G26" s="50">
        <v>1</v>
      </c>
      <c r="H26" s="50">
        <v>0</v>
      </c>
      <c r="I26" s="50">
        <v>11</v>
      </c>
      <c r="J26" s="50">
        <v>0</v>
      </c>
      <c r="K26" s="50">
        <v>1</v>
      </c>
      <c r="L26" s="50">
        <v>0</v>
      </c>
      <c r="M26" s="50">
        <v>19</v>
      </c>
      <c r="N26" s="16" t="s">
        <v>29</v>
      </c>
      <c r="O26" s="16" t="s">
        <v>37</v>
      </c>
      <c r="P26" s="50">
        <v>4</v>
      </c>
      <c r="Q26" s="50">
        <v>0</v>
      </c>
      <c r="R26" s="50">
        <v>1</v>
      </c>
      <c r="S26" s="50">
        <v>0</v>
      </c>
      <c r="T26" s="50">
        <v>1</v>
      </c>
      <c r="U26" s="50">
        <v>0</v>
      </c>
      <c r="V26" s="50">
        <v>13</v>
      </c>
      <c r="W26" s="50">
        <v>0</v>
      </c>
      <c r="X26" s="50">
        <v>8</v>
      </c>
      <c r="Y26" s="50">
        <v>2</v>
      </c>
      <c r="Z26" s="50">
        <v>29</v>
      </c>
    </row>
    <row r="27" spans="1:252" ht="12.75" customHeight="1">
      <c r="B27" s="16" t="s">
        <v>38</v>
      </c>
      <c r="C27" s="50">
        <v>0</v>
      </c>
      <c r="D27" s="50">
        <v>0</v>
      </c>
      <c r="E27" s="50">
        <v>0</v>
      </c>
      <c r="F27" s="50">
        <v>0</v>
      </c>
      <c r="G27" s="50">
        <v>0</v>
      </c>
      <c r="H27" s="50">
        <v>0</v>
      </c>
      <c r="I27" s="50">
        <v>0</v>
      </c>
      <c r="J27" s="50">
        <v>0</v>
      </c>
      <c r="K27" s="50">
        <v>0</v>
      </c>
      <c r="L27" s="50">
        <v>0</v>
      </c>
      <c r="M27" s="50">
        <v>0</v>
      </c>
      <c r="N27" s="9"/>
      <c r="O27" s="16" t="s">
        <v>38</v>
      </c>
      <c r="P27" s="50">
        <v>0</v>
      </c>
      <c r="Q27" s="50">
        <v>0</v>
      </c>
      <c r="R27" s="50">
        <v>0</v>
      </c>
      <c r="S27" s="50">
        <v>0</v>
      </c>
      <c r="T27" s="50">
        <v>0</v>
      </c>
      <c r="U27" s="50">
        <v>0</v>
      </c>
      <c r="V27" s="50">
        <v>0</v>
      </c>
      <c r="W27" s="50">
        <v>0</v>
      </c>
      <c r="X27" s="50">
        <v>0</v>
      </c>
      <c r="Y27" s="50">
        <v>0</v>
      </c>
      <c r="Z27" s="50">
        <v>0</v>
      </c>
    </row>
    <row r="28" spans="1:252" ht="12.75" customHeight="1">
      <c r="B28" s="16" t="s">
        <v>2</v>
      </c>
      <c r="C28" s="50">
        <v>0</v>
      </c>
      <c r="D28" s="50">
        <v>0</v>
      </c>
      <c r="E28" s="50">
        <v>0</v>
      </c>
      <c r="F28" s="50">
        <v>0</v>
      </c>
      <c r="G28" s="50">
        <v>0</v>
      </c>
      <c r="H28" s="50">
        <v>0</v>
      </c>
      <c r="I28" s="50">
        <v>0</v>
      </c>
      <c r="J28" s="50">
        <v>0</v>
      </c>
      <c r="K28" s="50">
        <v>0</v>
      </c>
      <c r="L28" s="50">
        <v>0</v>
      </c>
      <c r="M28" s="50">
        <v>0</v>
      </c>
      <c r="N28" s="9"/>
      <c r="O28" s="16" t="s">
        <v>2</v>
      </c>
      <c r="P28" s="50">
        <v>0</v>
      </c>
      <c r="Q28" s="50">
        <v>0</v>
      </c>
      <c r="R28" s="50">
        <v>0</v>
      </c>
      <c r="S28" s="50">
        <v>0</v>
      </c>
      <c r="T28" s="50">
        <v>0</v>
      </c>
      <c r="U28" s="50">
        <v>0</v>
      </c>
      <c r="V28" s="50">
        <v>0</v>
      </c>
      <c r="W28" s="50">
        <v>0</v>
      </c>
      <c r="X28" s="50">
        <v>0</v>
      </c>
      <c r="Y28" s="50">
        <v>0</v>
      </c>
      <c r="Z28" s="50">
        <v>0</v>
      </c>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row>
    <row r="29" spans="1:252" ht="12.75" customHeight="1">
      <c r="A29" s="17"/>
      <c r="B29" s="11" t="s">
        <v>3</v>
      </c>
      <c r="C29" s="49">
        <v>5</v>
      </c>
      <c r="D29" s="49">
        <v>0</v>
      </c>
      <c r="E29" s="49">
        <v>1</v>
      </c>
      <c r="F29" s="49">
        <v>0</v>
      </c>
      <c r="G29" s="49">
        <v>1</v>
      </c>
      <c r="H29" s="49">
        <v>0</v>
      </c>
      <c r="I29" s="49">
        <v>11</v>
      </c>
      <c r="J29" s="49">
        <v>0</v>
      </c>
      <c r="K29" s="49">
        <v>1</v>
      </c>
      <c r="L29" s="49">
        <v>0</v>
      </c>
      <c r="M29" s="49">
        <v>19</v>
      </c>
      <c r="N29" s="17"/>
      <c r="O29" s="11" t="s">
        <v>3</v>
      </c>
      <c r="P29" s="49">
        <v>4</v>
      </c>
      <c r="Q29" s="49">
        <v>0</v>
      </c>
      <c r="R29" s="49">
        <v>1</v>
      </c>
      <c r="S29" s="49">
        <v>0</v>
      </c>
      <c r="T29" s="49">
        <v>1</v>
      </c>
      <c r="U29" s="49">
        <v>0</v>
      </c>
      <c r="V29" s="49">
        <v>13</v>
      </c>
      <c r="W29" s="49">
        <v>0</v>
      </c>
      <c r="X29" s="49">
        <v>8</v>
      </c>
      <c r="Y29" s="49">
        <v>2</v>
      </c>
      <c r="Z29" s="49">
        <v>29</v>
      </c>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row>
    <row r="30" spans="1:252" ht="12.75" customHeight="1">
      <c r="A30" s="16" t="s">
        <v>30</v>
      </c>
      <c r="B30" s="16" t="s">
        <v>37</v>
      </c>
      <c r="C30" s="50">
        <v>0</v>
      </c>
      <c r="D30" s="50">
        <v>0</v>
      </c>
      <c r="E30" s="50">
        <v>1</v>
      </c>
      <c r="F30" s="50">
        <v>0</v>
      </c>
      <c r="G30" s="50">
        <v>0</v>
      </c>
      <c r="H30" s="50">
        <v>0</v>
      </c>
      <c r="I30" s="50">
        <v>0</v>
      </c>
      <c r="J30" s="50">
        <v>0</v>
      </c>
      <c r="K30" s="50">
        <v>0</v>
      </c>
      <c r="L30" s="50">
        <v>0</v>
      </c>
      <c r="M30" s="50">
        <v>1</v>
      </c>
      <c r="N30" s="16" t="s">
        <v>30</v>
      </c>
      <c r="O30" s="16" t="s">
        <v>37</v>
      </c>
      <c r="P30" s="50">
        <v>0</v>
      </c>
      <c r="Q30" s="50">
        <v>0</v>
      </c>
      <c r="R30" s="50">
        <v>0</v>
      </c>
      <c r="S30" s="50">
        <v>0</v>
      </c>
      <c r="T30" s="50">
        <v>1</v>
      </c>
      <c r="U30" s="50">
        <v>0</v>
      </c>
      <c r="V30" s="50">
        <v>1</v>
      </c>
      <c r="W30" s="50">
        <v>0</v>
      </c>
      <c r="X30" s="50">
        <v>1</v>
      </c>
      <c r="Y30" s="50">
        <v>0</v>
      </c>
      <c r="Z30" s="50">
        <v>3</v>
      </c>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row>
    <row r="31" spans="1:252" ht="12.75" customHeight="1">
      <c r="B31" s="16" t="s">
        <v>38</v>
      </c>
      <c r="C31" s="50">
        <v>3</v>
      </c>
      <c r="D31" s="50">
        <v>0</v>
      </c>
      <c r="E31" s="50">
        <v>0</v>
      </c>
      <c r="F31" s="50">
        <v>0</v>
      </c>
      <c r="G31" s="50">
        <v>0</v>
      </c>
      <c r="H31" s="50">
        <v>0</v>
      </c>
      <c r="I31" s="50">
        <v>0</v>
      </c>
      <c r="J31" s="50">
        <v>0</v>
      </c>
      <c r="K31" s="50">
        <v>0</v>
      </c>
      <c r="L31" s="50">
        <v>0</v>
      </c>
      <c r="M31" s="50">
        <v>3</v>
      </c>
      <c r="N31" s="9"/>
      <c r="O31" s="16" t="s">
        <v>38</v>
      </c>
      <c r="P31" s="50">
        <v>0</v>
      </c>
      <c r="Q31" s="50">
        <v>0</v>
      </c>
      <c r="R31" s="50">
        <v>0</v>
      </c>
      <c r="S31" s="50">
        <v>0</v>
      </c>
      <c r="T31" s="50">
        <v>1</v>
      </c>
      <c r="U31" s="50">
        <v>1</v>
      </c>
      <c r="V31" s="50">
        <v>0</v>
      </c>
      <c r="W31" s="50">
        <v>0</v>
      </c>
      <c r="X31" s="50">
        <v>2</v>
      </c>
      <c r="Y31" s="50">
        <v>0</v>
      </c>
      <c r="Z31" s="50">
        <v>4</v>
      </c>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row>
    <row r="32" spans="1:252" ht="12.75" customHeight="1">
      <c r="B32" s="16" t="s">
        <v>2</v>
      </c>
      <c r="C32" s="50">
        <v>1</v>
      </c>
      <c r="D32" s="50">
        <v>0</v>
      </c>
      <c r="E32" s="50">
        <v>0</v>
      </c>
      <c r="F32" s="50">
        <v>0</v>
      </c>
      <c r="G32" s="50">
        <v>0</v>
      </c>
      <c r="H32" s="50">
        <v>0</v>
      </c>
      <c r="I32" s="50">
        <v>0</v>
      </c>
      <c r="J32" s="50">
        <v>0</v>
      </c>
      <c r="K32" s="50">
        <v>0</v>
      </c>
      <c r="L32" s="50">
        <v>0</v>
      </c>
      <c r="M32" s="50">
        <v>1</v>
      </c>
      <c r="N32" s="9"/>
      <c r="O32" s="16" t="s">
        <v>2</v>
      </c>
      <c r="P32" s="50">
        <v>1</v>
      </c>
      <c r="Q32" s="50">
        <v>0</v>
      </c>
      <c r="R32" s="50">
        <v>0</v>
      </c>
      <c r="S32" s="50">
        <v>0</v>
      </c>
      <c r="T32" s="50">
        <v>0</v>
      </c>
      <c r="U32" s="50">
        <v>0</v>
      </c>
      <c r="V32" s="50">
        <v>0</v>
      </c>
      <c r="W32" s="50">
        <v>0</v>
      </c>
      <c r="X32" s="50">
        <v>0</v>
      </c>
      <c r="Y32" s="50">
        <v>0</v>
      </c>
      <c r="Z32" s="50">
        <v>1</v>
      </c>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row>
    <row r="33" spans="1:252" ht="12.75" customHeight="1">
      <c r="B33" s="11" t="s">
        <v>3</v>
      </c>
      <c r="C33" s="49">
        <v>4</v>
      </c>
      <c r="D33" s="49">
        <v>0</v>
      </c>
      <c r="E33" s="49">
        <v>1</v>
      </c>
      <c r="F33" s="49">
        <v>0</v>
      </c>
      <c r="G33" s="49">
        <v>0</v>
      </c>
      <c r="H33" s="49">
        <v>0</v>
      </c>
      <c r="I33" s="49">
        <v>0</v>
      </c>
      <c r="J33" s="49">
        <v>0</v>
      </c>
      <c r="K33" s="49">
        <v>0</v>
      </c>
      <c r="L33" s="49">
        <v>0</v>
      </c>
      <c r="M33" s="49">
        <v>5</v>
      </c>
      <c r="N33" s="9"/>
      <c r="O33" s="11" t="s">
        <v>3</v>
      </c>
      <c r="P33" s="49">
        <v>1</v>
      </c>
      <c r="Q33" s="49">
        <v>0</v>
      </c>
      <c r="R33" s="49">
        <v>0</v>
      </c>
      <c r="S33" s="49">
        <v>0</v>
      </c>
      <c r="T33" s="49">
        <v>2</v>
      </c>
      <c r="U33" s="49">
        <v>1</v>
      </c>
      <c r="V33" s="49">
        <v>1</v>
      </c>
      <c r="W33" s="49">
        <v>0</v>
      </c>
      <c r="X33" s="49">
        <v>3</v>
      </c>
      <c r="Y33" s="49">
        <v>0</v>
      </c>
      <c r="Z33" s="49">
        <v>8</v>
      </c>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row>
    <row r="34" spans="1:252" ht="12.75" customHeight="1">
      <c r="A34" s="16" t="s">
        <v>9</v>
      </c>
      <c r="B34" s="16" t="s">
        <v>37</v>
      </c>
      <c r="C34" s="50">
        <v>0</v>
      </c>
      <c r="D34" s="50">
        <v>0</v>
      </c>
      <c r="E34" s="50">
        <v>1</v>
      </c>
      <c r="F34" s="50">
        <v>0</v>
      </c>
      <c r="G34" s="50">
        <v>0</v>
      </c>
      <c r="H34" s="50">
        <v>1</v>
      </c>
      <c r="I34" s="50">
        <v>2</v>
      </c>
      <c r="J34" s="50">
        <v>0</v>
      </c>
      <c r="K34" s="50">
        <v>2</v>
      </c>
      <c r="L34" s="50">
        <v>0</v>
      </c>
      <c r="M34" s="50">
        <v>6</v>
      </c>
      <c r="N34" s="16" t="s">
        <v>9</v>
      </c>
      <c r="O34" s="16" t="s">
        <v>37</v>
      </c>
      <c r="P34" s="50">
        <v>0</v>
      </c>
      <c r="Q34" s="50">
        <v>0</v>
      </c>
      <c r="R34" s="50">
        <v>0</v>
      </c>
      <c r="S34" s="50">
        <v>0</v>
      </c>
      <c r="T34" s="50">
        <v>0</v>
      </c>
      <c r="U34" s="50">
        <v>0</v>
      </c>
      <c r="V34" s="50">
        <v>2</v>
      </c>
      <c r="W34" s="50">
        <v>0</v>
      </c>
      <c r="X34" s="50">
        <v>4</v>
      </c>
      <c r="Y34" s="50">
        <v>0</v>
      </c>
      <c r="Z34" s="50">
        <v>6</v>
      </c>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row>
    <row r="35" spans="1:252" ht="12.75" customHeight="1">
      <c r="B35" s="16" t="s">
        <v>38</v>
      </c>
      <c r="C35" s="50">
        <v>1</v>
      </c>
      <c r="D35" s="50">
        <v>0</v>
      </c>
      <c r="E35" s="50">
        <v>0</v>
      </c>
      <c r="F35" s="50">
        <v>0</v>
      </c>
      <c r="G35" s="50">
        <v>0</v>
      </c>
      <c r="H35" s="50">
        <v>0</v>
      </c>
      <c r="I35" s="50">
        <v>0</v>
      </c>
      <c r="J35" s="50">
        <v>0</v>
      </c>
      <c r="K35" s="50">
        <v>0</v>
      </c>
      <c r="L35" s="50">
        <v>0</v>
      </c>
      <c r="M35" s="50">
        <v>1</v>
      </c>
      <c r="N35" s="9"/>
      <c r="O35" s="16" t="s">
        <v>38</v>
      </c>
      <c r="P35" s="50">
        <v>3</v>
      </c>
      <c r="Q35" s="50">
        <v>0</v>
      </c>
      <c r="R35" s="50">
        <v>0</v>
      </c>
      <c r="S35" s="50">
        <v>0</v>
      </c>
      <c r="T35" s="50">
        <v>0</v>
      </c>
      <c r="U35" s="50">
        <v>0</v>
      </c>
      <c r="V35" s="50">
        <v>1</v>
      </c>
      <c r="W35" s="50">
        <v>0</v>
      </c>
      <c r="X35" s="50">
        <v>0</v>
      </c>
      <c r="Y35" s="50">
        <v>4</v>
      </c>
      <c r="Z35" s="50">
        <v>8</v>
      </c>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row>
    <row r="36" spans="1:252" ht="12.75" customHeight="1">
      <c r="B36" s="16" t="s">
        <v>2</v>
      </c>
      <c r="C36" s="50">
        <v>0</v>
      </c>
      <c r="D36" s="50">
        <v>0</v>
      </c>
      <c r="E36" s="50">
        <v>0</v>
      </c>
      <c r="F36" s="50">
        <v>0</v>
      </c>
      <c r="G36" s="50">
        <v>0</v>
      </c>
      <c r="H36" s="50">
        <v>0</v>
      </c>
      <c r="I36" s="50">
        <v>0</v>
      </c>
      <c r="J36" s="50">
        <v>0</v>
      </c>
      <c r="K36" s="50">
        <v>0</v>
      </c>
      <c r="L36" s="50">
        <v>0</v>
      </c>
      <c r="M36" s="50">
        <v>0</v>
      </c>
      <c r="N36" s="9"/>
      <c r="O36" s="16" t="s">
        <v>2</v>
      </c>
      <c r="P36" s="50">
        <v>1</v>
      </c>
      <c r="Q36" s="50">
        <v>0</v>
      </c>
      <c r="R36" s="50">
        <v>0</v>
      </c>
      <c r="S36" s="50">
        <v>0</v>
      </c>
      <c r="T36" s="50">
        <v>0</v>
      </c>
      <c r="U36" s="50">
        <v>0</v>
      </c>
      <c r="V36" s="50">
        <v>0</v>
      </c>
      <c r="W36" s="50">
        <v>0</v>
      </c>
      <c r="X36" s="50">
        <v>1</v>
      </c>
      <c r="Y36" s="50">
        <v>0</v>
      </c>
      <c r="Z36" s="50">
        <v>2</v>
      </c>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row>
    <row r="37" spans="1:252" ht="12.75" customHeight="1">
      <c r="B37" s="11" t="s">
        <v>3</v>
      </c>
      <c r="C37" s="49">
        <v>1</v>
      </c>
      <c r="D37" s="49">
        <v>0</v>
      </c>
      <c r="E37" s="49">
        <v>1</v>
      </c>
      <c r="F37" s="49">
        <v>0</v>
      </c>
      <c r="G37" s="49">
        <v>0</v>
      </c>
      <c r="H37" s="49">
        <v>1</v>
      </c>
      <c r="I37" s="49">
        <v>2</v>
      </c>
      <c r="J37" s="49">
        <v>0</v>
      </c>
      <c r="K37" s="49">
        <v>2</v>
      </c>
      <c r="L37" s="49">
        <v>0</v>
      </c>
      <c r="M37" s="49">
        <v>7</v>
      </c>
      <c r="N37" s="9"/>
      <c r="O37" s="11" t="s">
        <v>3</v>
      </c>
      <c r="P37" s="49">
        <v>4</v>
      </c>
      <c r="Q37" s="49">
        <v>0</v>
      </c>
      <c r="R37" s="49">
        <v>0</v>
      </c>
      <c r="S37" s="49">
        <v>0</v>
      </c>
      <c r="T37" s="49">
        <v>0</v>
      </c>
      <c r="U37" s="49">
        <v>0</v>
      </c>
      <c r="V37" s="49">
        <v>3</v>
      </c>
      <c r="W37" s="49">
        <v>0</v>
      </c>
      <c r="X37" s="49">
        <v>5</v>
      </c>
      <c r="Y37" s="49">
        <v>4</v>
      </c>
      <c r="Z37" s="49">
        <v>16</v>
      </c>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row>
    <row r="38" spans="1:252" ht="12.75" customHeight="1">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row>
    <row r="39" spans="1:252" s="29" customFormat="1" ht="12.75" customHeight="1">
      <c r="D39" s="18"/>
      <c r="N39" s="30"/>
      <c r="O39" s="30"/>
      <c r="P39" s="30"/>
      <c r="Q39" s="30"/>
      <c r="R39" s="30"/>
      <c r="S39" s="30"/>
      <c r="T39" s="30"/>
      <c r="U39" s="30"/>
      <c r="V39" s="30"/>
      <c r="W39" s="30"/>
      <c r="X39" s="30"/>
      <c r="Y39" s="30"/>
      <c r="Z39" s="30"/>
    </row>
    <row r="40" spans="1:252" s="29" customFormat="1" ht="12.75" customHeight="1">
      <c r="D40" s="18"/>
      <c r="N40" s="30"/>
      <c r="O40" s="30"/>
      <c r="P40" s="30"/>
      <c r="Q40" s="30"/>
      <c r="R40" s="30"/>
      <c r="S40" s="30"/>
      <c r="T40" s="30"/>
      <c r="U40" s="30"/>
      <c r="V40" s="30"/>
      <c r="W40" s="30"/>
      <c r="X40" s="30"/>
      <c r="Y40" s="30"/>
      <c r="Z40" s="30"/>
    </row>
    <row r="41" spans="1:252" ht="12.75" customHeight="1">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row>
    <row r="42" spans="1:252">
      <c r="A42" s="17"/>
      <c r="B42" s="11"/>
      <c r="C42" s="63" t="s">
        <v>33</v>
      </c>
      <c r="D42" s="63"/>
      <c r="E42" s="63"/>
      <c r="F42" s="63"/>
      <c r="G42" s="63"/>
      <c r="H42" s="63"/>
      <c r="I42" s="63"/>
      <c r="J42" s="63"/>
      <c r="K42" s="63"/>
      <c r="L42" s="63"/>
      <c r="M42" s="63"/>
      <c r="N42" s="17"/>
      <c r="O42" s="11"/>
      <c r="P42" s="63" t="s">
        <v>44</v>
      </c>
      <c r="Q42" s="63"/>
      <c r="R42" s="63"/>
      <c r="S42" s="63"/>
      <c r="T42" s="63"/>
      <c r="U42" s="63"/>
      <c r="V42" s="63"/>
      <c r="W42" s="63"/>
      <c r="X42" s="63"/>
      <c r="Y42" s="63"/>
      <c r="Z42" s="63"/>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row>
    <row r="43" spans="1:252" ht="33.75">
      <c r="A43" s="19" t="s">
        <v>13</v>
      </c>
      <c r="B43" s="11" t="s">
        <v>18</v>
      </c>
      <c r="C43" s="20" t="s">
        <v>14</v>
      </c>
      <c r="D43" s="20" t="s">
        <v>20</v>
      </c>
      <c r="E43" s="20" t="s">
        <v>39</v>
      </c>
      <c r="F43" s="20" t="s">
        <v>40</v>
      </c>
      <c r="G43" s="20" t="s">
        <v>23</v>
      </c>
      <c r="H43" s="20" t="s">
        <v>24</v>
      </c>
      <c r="I43" s="20" t="s">
        <v>41</v>
      </c>
      <c r="J43" s="20" t="s">
        <v>26</v>
      </c>
      <c r="K43" s="20" t="s">
        <v>42</v>
      </c>
      <c r="L43" s="20" t="s">
        <v>28</v>
      </c>
      <c r="M43" s="20" t="s">
        <v>3</v>
      </c>
      <c r="N43" s="19" t="s">
        <v>13</v>
      </c>
      <c r="O43" s="11" t="s">
        <v>18</v>
      </c>
      <c r="P43" s="20" t="s">
        <v>14</v>
      </c>
      <c r="Q43" s="20" t="s">
        <v>20</v>
      </c>
      <c r="R43" s="20" t="s">
        <v>39</v>
      </c>
      <c r="S43" s="20" t="s">
        <v>40</v>
      </c>
      <c r="T43" s="20" t="s">
        <v>23</v>
      </c>
      <c r="U43" s="20" t="s">
        <v>24</v>
      </c>
      <c r="V43" s="20" t="s">
        <v>41</v>
      </c>
      <c r="W43" s="20" t="s">
        <v>26</v>
      </c>
      <c r="X43" s="20" t="s">
        <v>42</v>
      </c>
      <c r="Y43" s="20" t="s">
        <v>28</v>
      </c>
      <c r="Z43" s="20" t="s">
        <v>3</v>
      </c>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row>
    <row r="44" spans="1:252">
      <c r="A44" s="16" t="s">
        <v>31</v>
      </c>
      <c r="B44" s="16" t="s">
        <v>37</v>
      </c>
      <c r="C44" s="50">
        <v>1</v>
      </c>
      <c r="D44" s="50">
        <v>0</v>
      </c>
      <c r="E44" s="50">
        <v>4</v>
      </c>
      <c r="F44" s="50">
        <v>1</v>
      </c>
      <c r="G44" s="50">
        <v>2</v>
      </c>
      <c r="H44" s="50">
        <v>1</v>
      </c>
      <c r="I44" s="50">
        <v>9</v>
      </c>
      <c r="J44" s="50">
        <v>0</v>
      </c>
      <c r="K44" s="50">
        <v>12</v>
      </c>
      <c r="L44" s="50">
        <v>3</v>
      </c>
      <c r="M44" s="50">
        <v>33</v>
      </c>
      <c r="N44" s="16" t="s">
        <v>31</v>
      </c>
      <c r="O44" s="16" t="s">
        <v>37</v>
      </c>
      <c r="P44" s="50">
        <v>2</v>
      </c>
      <c r="Q44" s="50">
        <v>0</v>
      </c>
      <c r="R44" s="50">
        <v>0</v>
      </c>
      <c r="S44" s="50">
        <v>1</v>
      </c>
      <c r="T44" s="50">
        <v>2</v>
      </c>
      <c r="U44" s="50">
        <v>0</v>
      </c>
      <c r="V44" s="50">
        <v>2</v>
      </c>
      <c r="W44" s="50">
        <v>0</v>
      </c>
      <c r="X44" s="50">
        <v>4</v>
      </c>
      <c r="Y44" s="50">
        <v>0</v>
      </c>
      <c r="Z44" s="50">
        <v>11</v>
      </c>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row>
    <row r="45" spans="1:252">
      <c r="B45" s="16" t="s">
        <v>38</v>
      </c>
      <c r="C45" s="50">
        <v>0</v>
      </c>
      <c r="D45" s="50">
        <v>0</v>
      </c>
      <c r="E45" s="50">
        <v>0</v>
      </c>
      <c r="F45" s="50">
        <v>0</v>
      </c>
      <c r="G45" s="50">
        <v>0</v>
      </c>
      <c r="H45" s="50">
        <v>0</v>
      </c>
      <c r="I45" s="50">
        <v>0</v>
      </c>
      <c r="J45" s="50">
        <v>0</v>
      </c>
      <c r="K45" s="50">
        <v>2</v>
      </c>
      <c r="L45" s="50">
        <v>0</v>
      </c>
      <c r="M45" s="50">
        <v>2</v>
      </c>
      <c r="N45" s="9"/>
      <c r="O45" s="16" t="s">
        <v>38</v>
      </c>
      <c r="P45" s="50">
        <v>0</v>
      </c>
      <c r="Q45" s="50">
        <v>0</v>
      </c>
      <c r="R45" s="50">
        <v>0</v>
      </c>
      <c r="S45" s="50">
        <v>0</v>
      </c>
      <c r="T45" s="50">
        <v>0</v>
      </c>
      <c r="U45" s="50">
        <v>0</v>
      </c>
      <c r="V45" s="50">
        <v>0</v>
      </c>
      <c r="W45" s="50">
        <v>0</v>
      </c>
      <c r="X45" s="50">
        <v>1</v>
      </c>
      <c r="Y45" s="50">
        <v>0</v>
      </c>
      <c r="Z45" s="50">
        <v>1</v>
      </c>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row>
    <row r="46" spans="1:252">
      <c r="A46" s="17"/>
      <c r="B46" s="16" t="s">
        <v>2</v>
      </c>
      <c r="C46" s="50">
        <v>0</v>
      </c>
      <c r="D46" s="50">
        <v>0</v>
      </c>
      <c r="E46" s="50">
        <v>0</v>
      </c>
      <c r="F46" s="50">
        <v>0</v>
      </c>
      <c r="G46" s="50">
        <v>0</v>
      </c>
      <c r="H46" s="50">
        <v>0</v>
      </c>
      <c r="I46" s="50">
        <v>0</v>
      </c>
      <c r="J46" s="50">
        <v>0</v>
      </c>
      <c r="K46" s="50">
        <v>3</v>
      </c>
      <c r="L46" s="50">
        <v>1</v>
      </c>
      <c r="M46" s="50">
        <v>4</v>
      </c>
      <c r="N46" s="19"/>
      <c r="O46" s="16" t="s">
        <v>2</v>
      </c>
      <c r="P46" s="50">
        <v>0</v>
      </c>
      <c r="Q46" s="50">
        <v>0</v>
      </c>
      <c r="R46" s="50">
        <v>0</v>
      </c>
      <c r="S46" s="50">
        <v>0</v>
      </c>
      <c r="T46" s="50">
        <v>0</v>
      </c>
      <c r="U46" s="50">
        <v>0</v>
      </c>
      <c r="V46" s="50">
        <v>1</v>
      </c>
      <c r="W46" s="50">
        <v>0</v>
      </c>
      <c r="X46" s="50">
        <v>1</v>
      </c>
      <c r="Y46" s="50">
        <v>0</v>
      </c>
      <c r="Z46" s="50">
        <v>2</v>
      </c>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row>
    <row r="47" spans="1:252">
      <c r="A47" s="17"/>
      <c r="B47" s="11" t="s">
        <v>3</v>
      </c>
      <c r="C47" s="49">
        <v>1</v>
      </c>
      <c r="D47" s="49">
        <v>0</v>
      </c>
      <c r="E47" s="49">
        <v>4</v>
      </c>
      <c r="F47" s="49">
        <v>1</v>
      </c>
      <c r="G47" s="49">
        <v>2</v>
      </c>
      <c r="H47" s="49">
        <v>1</v>
      </c>
      <c r="I47" s="49">
        <v>9</v>
      </c>
      <c r="J47" s="49">
        <v>0</v>
      </c>
      <c r="K47" s="49">
        <v>17</v>
      </c>
      <c r="L47" s="49">
        <v>4</v>
      </c>
      <c r="M47" s="49">
        <v>39</v>
      </c>
      <c r="N47" s="19"/>
      <c r="O47" s="11" t="s">
        <v>3</v>
      </c>
      <c r="P47" s="49">
        <v>2</v>
      </c>
      <c r="Q47" s="49">
        <v>0</v>
      </c>
      <c r="R47" s="49">
        <v>0</v>
      </c>
      <c r="S47" s="49">
        <v>1</v>
      </c>
      <c r="T47" s="49">
        <v>2</v>
      </c>
      <c r="U47" s="49">
        <v>0</v>
      </c>
      <c r="V47" s="49">
        <v>3</v>
      </c>
      <c r="W47" s="49">
        <v>0</v>
      </c>
      <c r="X47" s="49">
        <v>6</v>
      </c>
      <c r="Y47" s="49">
        <v>0</v>
      </c>
      <c r="Z47" s="49">
        <v>14</v>
      </c>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row>
    <row r="48" spans="1:252">
      <c r="A48" s="16" t="s">
        <v>16</v>
      </c>
      <c r="B48" s="16" t="s">
        <v>37</v>
      </c>
      <c r="C48" s="50">
        <v>2</v>
      </c>
      <c r="D48" s="50">
        <v>0</v>
      </c>
      <c r="E48" s="50">
        <v>1</v>
      </c>
      <c r="F48" s="50">
        <v>1</v>
      </c>
      <c r="G48" s="50">
        <v>1</v>
      </c>
      <c r="H48" s="50">
        <v>1</v>
      </c>
      <c r="I48" s="50">
        <v>5</v>
      </c>
      <c r="J48" s="50">
        <v>0</v>
      </c>
      <c r="K48" s="50">
        <v>12</v>
      </c>
      <c r="L48" s="50">
        <v>0</v>
      </c>
      <c r="M48" s="50">
        <v>23</v>
      </c>
      <c r="N48" s="16" t="s">
        <v>16</v>
      </c>
      <c r="O48" s="16" t="s">
        <v>37</v>
      </c>
      <c r="P48" s="50">
        <v>2</v>
      </c>
      <c r="Q48" s="50">
        <v>0</v>
      </c>
      <c r="R48" s="50">
        <v>5</v>
      </c>
      <c r="S48" s="50">
        <v>1</v>
      </c>
      <c r="T48" s="50">
        <v>0</v>
      </c>
      <c r="U48" s="50">
        <v>0</v>
      </c>
      <c r="V48" s="50">
        <v>3</v>
      </c>
      <c r="W48" s="50">
        <v>0</v>
      </c>
      <c r="X48" s="50">
        <v>6</v>
      </c>
      <c r="Y48" s="50">
        <v>1</v>
      </c>
      <c r="Z48" s="50">
        <v>18</v>
      </c>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row>
    <row r="49" spans="1:252">
      <c r="A49" s="17"/>
      <c r="B49" s="16" t="s">
        <v>38</v>
      </c>
      <c r="C49" s="50">
        <v>0</v>
      </c>
      <c r="D49" s="50">
        <v>0</v>
      </c>
      <c r="E49" s="50">
        <v>0</v>
      </c>
      <c r="F49" s="50">
        <v>0</v>
      </c>
      <c r="G49" s="50">
        <v>0</v>
      </c>
      <c r="H49" s="50">
        <v>0</v>
      </c>
      <c r="I49" s="50">
        <v>0</v>
      </c>
      <c r="J49" s="50">
        <v>0</v>
      </c>
      <c r="K49" s="50">
        <v>0</v>
      </c>
      <c r="L49" s="50">
        <v>0</v>
      </c>
      <c r="M49" s="50">
        <v>0</v>
      </c>
      <c r="N49" s="17"/>
      <c r="O49" s="16" t="s">
        <v>38</v>
      </c>
      <c r="P49" s="50">
        <v>0</v>
      </c>
      <c r="Q49" s="50">
        <v>0</v>
      </c>
      <c r="R49" s="50">
        <v>0</v>
      </c>
      <c r="S49" s="50">
        <v>0</v>
      </c>
      <c r="T49" s="50">
        <v>0</v>
      </c>
      <c r="U49" s="50">
        <v>0</v>
      </c>
      <c r="V49" s="50">
        <v>0</v>
      </c>
      <c r="W49" s="50">
        <v>0</v>
      </c>
      <c r="X49" s="50">
        <v>1</v>
      </c>
      <c r="Y49" s="50">
        <v>0</v>
      </c>
      <c r="Z49" s="50">
        <v>1</v>
      </c>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row>
    <row r="50" spans="1:252">
      <c r="B50" s="16" t="s">
        <v>2</v>
      </c>
      <c r="C50" s="50">
        <v>0</v>
      </c>
      <c r="D50" s="50">
        <v>0</v>
      </c>
      <c r="E50" s="50">
        <v>0</v>
      </c>
      <c r="F50" s="50">
        <v>0</v>
      </c>
      <c r="G50" s="50">
        <v>0</v>
      </c>
      <c r="H50" s="50">
        <v>0</v>
      </c>
      <c r="I50" s="50">
        <v>0</v>
      </c>
      <c r="J50" s="50">
        <v>0</v>
      </c>
      <c r="K50" s="50">
        <v>2</v>
      </c>
      <c r="L50" s="50">
        <v>0</v>
      </c>
      <c r="M50" s="50">
        <v>2</v>
      </c>
      <c r="N50" s="9"/>
      <c r="O50" s="16" t="s">
        <v>2</v>
      </c>
      <c r="P50" s="50">
        <v>0</v>
      </c>
      <c r="Q50" s="50">
        <v>0</v>
      </c>
      <c r="R50" s="50">
        <v>0</v>
      </c>
      <c r="S50" s="50">
        <v>1</v>
      </c>
      <c r="T50" s="50">
        <v>0</v>
      </c>
      <c r="U50" s="50">
        <v>0</v>
      </c>
      <c r="V50" s="50">
        <v>0</v>
      </c>
      <c r="W50" s="50">
        <v>0</v>
      </c>
      <c r="X50" s="50">
        <v>0</v>
      </c>
      <c r="Y50" s="50">
        <v>0</v>
      </c>
      <c r="Z50" s="50">
        <v>1</v>
      </c>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row>
    <row r="51" spans="1:252">
      <c r="B51" s="11" t="s">
        <v>3</v>
      </c>
      <c r="C51" s="49">
        <v>2</v>
      </c>
      <c r="D51" s="49">
        <v>0</v>
      </c>
      <c r="E51" s="49">
        <v>1</v>
      </c>
      <c r="F51" s="49">
        <v>1</v>
      </c>
      <c r="G51" s="49">
        <v>1</v>
      </c>
      <c r="H51" s="49">
        <v>1</v>
      </c>
      <c r="I51" s="49">
        <v>5</v>
      </c>
      <c r="J51" s="49">
        <v>0</v>
      </c>
      <c r="K51" s="49">
        <v>14</v>
      </c>
      <c r="L51" s="49">
        <v>0</v>
      </c>
      <c r="M51" s="49">
        <v>25</v>
      </c>
      <c r="N51" s="9"/>
      <c r="O51" s="11" t="s">
        <v>3</v>
      </c>
      <c r="P51" s="49">
        <v>2</v>
      </c>
      <c r="Q51" s="49">
        <v>0</v>
      </c>
      <c r="R51" s="49">
        <v>5</v>
      </c>
      <c r="S51" s="49">
        <v>2</v>
      </c>
      <c r="T51" s="49">
        <v>0</v>
      </c>
      <c r="U51" s="49">
        <v>0</v>
      </c>
      <c r="V51" s="49">
        <v>3</v>
      </c>
      <c r="W51" s="49">
        <v>0</v>
      </c>
      <c r="X51" s="49">
        <v>7</v>
      </c>
      <c r="Y51" s="49">
        <v>1</v>
      </c>
      <c r="Z51" s="49">
        <v>20</v>
      </c>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row>
    <row r="52" spans="1:252">
      <c r="A52" s="16" t="s">
        <v>11</v>
      </c>
      <c r="B52" s="16" t="s">
        <v>37</v>
      </c>
      <c r="C52" s="50">
        <v>5</v>
      </c>
      <c r="D52" s="50">
        <v>0</v>
      </c>
      <c r="E52" s="50">
        <v>1</v>
      </c>
      <c r="F52" s="50">
        <v>0</v>
      </c>
      <c r="G52" s="50">
        <v>2</v>
      </c>
      <c r="H52" s="50">
        <v>1</v>
      </c>
      <c r="I52" s="50">
        <v>9</v>
      </c>
      <c r="J52" s="50">
        <v>0</v>
      </c>
      <c r="K52" s="50">
        <v>3</v>
      </c>
      <c r="L52" s="50">
        <v>1</v>
      </c>
      <c r="M52" s="50">
        <v>22</v>
      </c>
      <c r="N52" s="16" t="s">
        <v>11</v>
      </c>
      <c r="O52" s="16" t="s">
        <v>37</v>
      </c>
      <c r="P52" s="50">
        <v>5</v>
      </c>
      <c r="Q52" s="50">
        <v>0</v>
      </c>
      <c r="R52" s="50">
        <v>1</v>
      </c>
      <c r="S52" s="50">
        <v>0</v>
      </c>
      <c r="T52" s="50">
        <v>1</v>
      </c>
      <c r="U52" s="50">
        <v>3</v>
      </c>
      <c r="V52" s="50">
        <v>9</v>
      </c>
      <c r="W52" s="50">
        <v>0</v>
      </c>
      <c r="X52" s="50">
        <v>10</v>
      </c>
      <c r="Y52" s="50">
        <v>3</v>
      </c>
      <c r="Z52" s="50">
        <v>32</v>
      </c>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row>
    <row r="53" spans="1:252">
      <c r="B53" s="16" t="s">
        <v>38</v>
      </c>
      <c r="C53" s="50">
        <v>10</v>
      </c>
      <c r="D53" s="50">
        <v>0</v>
      </c>
      <c r="E53" s="50">
        <v>0</v>
      </c>
      <c r="F53" s="50">
        <v>0</v>
      </c>
      <c r="G53" s="50">
        <v>0</v>
      </c>
      <c r="H53" s="50">
        <v>1</v>
      </c>
      <c r="I53" s="50">
        <v>0</v>
      </c>
      <c r="J53" s="50">
        <v>0</v>
      </c>
      <c r="K53" s="50">
        <v>2</v>
      </c>
      <c r="L53" s="50">
        <v>3</v>
      </c>
      <c r="M53" s="50">
        <v>16</v>
      </c>
      <c r="N53" s="9"/>
      <c r="O53" s="16" t="s">
        <v>38</v>
      </c>
      <c r="P53" s="50">
        <v>5</v>
      </c>
      <c r="Q53" s="50">
        <v>0</v>
      </c>
      <c r="R53" s="50">
        <v>0</v>
      </c>
      <c r="S53" s="50">
        <v>0</v>
      </c>
      <c r="T53" s="50">
        <v>0</v>
      </c>
      <c r="U53" s="50">
        <v>0</v>
      </c>
      <c r="V53" s="50">
        <v>1</v>
      </c>
      <c r="W53" s="50">
        <v>0</v>
      </c>
      <c r="X53" s="50">
        <v>7</v>
      </c>
      <c r="Y53" s="50">
        <v>2</v>
      </c>
      <c r="Z53" s="50">
        <v>15</v>
      </c>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row>
    <row r="54" spans="1:252">
      <c r="B54" s="16" t="s">
        <v>2</v>
      </c>
      <c r="C54" s="50">
        <v>0</v>
      </c>
      <c r="D54" s="50">
        <v>0</v>
      </c>
      <c r="E54" s="50">
        <v>0</v>
      </c>
      <c r="F54" s="50">
        <v>0</v>
      </c>
      <c r="G54" s="50">
        <v>0</v>
      </c>
      <c r="H54" s="50">
        <v>0</v>
      </c>
      <c r="I54" s="50">
        <v>0</v>
      </c>
      <c r="J54" s="50">
        <v>0</v>
      </c>
      <c r="K54" s="50">
        <v>1</v>
      </c>
      <c r="L54" s="50">
        <v>0</v>
      </c>
      <c r="M54" s="50">
        <v>1</v>
      </c>
      <c r="N54" s="9"/>
      <c r="O54" s="16" t="s">
        <v>2</v>
      </c>
      <c r="P54" s="50">
        <v>1</v>
      </c>
      <c r="Q54" s="50">
        <v>0</v>
      </c>
      <c r="R54" s="50">
        <v>0</v>
      </c>
      <c r="S54" s="50">
        <v>0</v>
      </c>
      <c r="T54" s="50">
        <v>0</v>
      </c>
      <c r="U54" s="50">
        <v>0</v>
      </c>
      <c r="V54" s="50">
        <v>0</v>
      </c>
      <c r="W54" s="50">
        <v>0</v>
      </c>
      <c r="X54" s="50">
        <v>0</v>
      </c>
      <c r="Y54" s="50">
        <v>0</v>
      </c>
      <c r="Z54" s="50">
        <v>1</v>
      </c>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row>
    <row r="55" spans="1:252">
      <c r="A55" s="17"/>
      <c r="B55" s="11" t="s">
        <v>3</v>
      </c>
      <c r="C55" s="49">
        <v>15</v>
      </c>
      <c r="D55" s="49">
        <v>0</v>
      </c>
      <c r="E55" s="49">
        <v>1</v>
      </c>
      <c r="F55" s="49">
        <v>0</v>
      </c>
      <c r="G55" s="49">
        <v>2</v>
      </c>
      <c r="H55" s="49">
        <v>2</v>
      </c>
      <c r="I55" s="49">
        <v>9</v>
      </c>
      <c r="J55" s="49">
        <v>0</v>
      </c>
      <c r="K55" s="49">
        <v>6</v>
      </c>
      <c r="L55" s="49">
        <v>4</v>
      </c>
      <c r="M55" s="49">
        <v>39</v>
      </c>
      <c r="N55" s="17"/>
      <c r="O55" s="11" t="s">
        <v>3</v>
      </c>
      <c r="P55" s="49">
        <v>11</v>
      </c>
      <c r="Q55" s="49">
        <v>0</v>
      </c>
      <c r="R55" s="49">
        <v>1</v>
      </c>
      <c r="S55" s="49">
        <v>0</v>
      </c>
      <c r="T55" s="49">
        <v>1</v>
      </c>
      <c r="U55" s="49">
        <v>3</v>
      </c>
      <c r="V55" s="49">
        <v>10</v>
      </c>
      <c r="W55" s="49">
        <v>0</v>
      </c>
      <c r="X55" s="49">
        <v>17</v>
      </c>
      <c r="Y55" s="49">
        <v>5</v>
      </c>
      <c r="Z55" s="49">
        <v>48</v>
      </c>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row>
    <row r="56" spans="1:252">
      <c r="A56" s="13" t="s">
        <v>4</v>
      </c>
      <c r="B56" s="16" t="s">
        <v>37</v>
      </c>
      <c r="C56" s="50">
        <v>15</v>
      </c>
      <c r="D56" s="50">
        <v>0</v>
      </c>
      <c r="E56" s="50">
        <v>9</v>
      </c>
      <c r="F56" s="50">
        <v>5</v>
      </c>
      <c r="G56" s="50">
        <v>9</v>
      </c>
      <c r="H56" s="50">
        <v>5</v>
      </c>
      <c r="I56" s="50">
        <v>53</v>
      </c>
      <c r="J56" s="50">
        <v>0</v>
      </c>
      <c r="K56" s="50">
        <v>48</v>
      </c>
      <c r="L56" s="50">
        <v>6</v>
      </c>
      <c r="M56" s="50">
        <v>150</v>
      </c>
      <c r="N56" s="13" t="s">
        <v>4</v>
      </c>
      <c r="O56" s="16" t="s">
        <v>37</v>
      </c>
      <c r="P56" s="50">
        <v>16</v>
      </c>
      <c r="Q56" s="50">
        <v>0</v>
      </c>
      <c r="R56" s="50">
        <v>12</v>
      </c>
      <c r="S56" s="50">
        <v>2</v>
      </c>
      <c r="T56" s="50">
        <v>10</v>
      </c>
      <c r="U56" s="50">
        <v>4</v>
      </c>
      <c r="V56" s="50">
        <v>40</v>
      </c>
      <c r="W56" s="50">
        <v>0</v>
      </c>
      <c r="X56" s="50">
        <v>47</v>
      </c>
      <c r="Y56" s="50">
        <v>7</v>
      </c>
      <c r="Z56" s="50">
        <v>138</v>
      </c>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row>
    <row r="57" spans="1:252">
      <c r="B57" s="16" t="s">
        <v>38</v>
      </c>
      <c r="C57" s="50">
        <v>17</v>
      </c>
      <c r="D57" s="50">
        <v>0</v>
      </c>
      <c r="E57" s="50">
        <v>0</v>
      </c>
      <c r="F57" s="50">
        <v>1</v>
      </c>
      <c r="G57" s="50">
        <v>0</v>
      </c>
      <c r="H57" s="50">
        <v>1</v>
      </c>
      <c r="I57" s="50">
        <v>2</v>
      </c>
      <c r="J57" s="50">
        <v>0</v>
      </c>
      <c r="K57" s="50">
        <v>18</v>
      </c>
      <c r="L57" s="50">
        <v>12</v>
      </c>
      <c r="M57" s="50">
        <v>51</v>
      </c>
      <c r="N57" s="9"/>
      <c r="O57" s="16" t="s">
        <v>38</v>
      </c>
      <c r="P57" s="50">
        <v>9</v>
      </c>
      <c r="Q57" s="50">
        <v>0</v>
      </c>
      <c r="R57" s="50">
        <v>0</v>
      </c>
      <c r="S57" s="50">
        <v>0</v>
      </c>
      <c r="T57" s="50">
        <v>2</v>
      </c>
      <c r="U57" s="50">
        <v>1</v>
      </c>
      <c r="V57" s="50">
        <v>3</v>
      </c>
      <c r="W57" s="50">
        <v>0</v>
      </c>
      <c r="X57" s="50">
        <v>14</v>
      </c>
      <c r="Y57" s="50">
        <v>9</v>
      </c>
      <c r="Z57" s="50">
        <v>38</v>
      </c>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row>
    <row r="58" spans="1:252">
      <c r="A58" s="17"/>
      <c r="B58" s="16" t="s">
        <v>2</v>
      </c>
      <c r="C58" s="50">
        <v>2</v>
      </c>
      <c r="D58" s="50">
        <v>0</v>
      </c>
      <c r="E58" s="50">
        <v>0</v>
      </c>
      <c r="F58" s="50">
        <v>0</v>
      </c>
      <c r="G58" s="50">
        <v>0</v>
      </c>
      <c r="H58" s="50">
        <v>0</v>
      </c>
      <c r="I58" s="50">
        <v>0</v>
      </c>
      <c r="J58" s="50">
        <v>0</v>
      </c>
      <c r="K58" s="50">
        <v>12</v>
      </c>
      <c r="L58" s="50">
        <v>2</v>
      </c>
      <c r="M58" s="50">
        <v>16</v>
      </c>
      <c r="N58" s="17"/>
      <c r="O58" s="16" t="s">
        <v>2</v>
      </c>
      <c r="P58" s="50">
        <v>4</v>
      </c>
      <c r="Q58" s="50">
        <v>0</v>
      </c>
      <c r="R58" s="50">
        <v>0</v>
      </c>
      <c r="S58" s="50">
        <v>1</v>
      </c>
      <c r="T58" s="50">
        <v>0</v>
      </c>
      <c r="U58" s="50">
        <v>0</v>
      </c>
      <c r="V58" s="50">
        <v>1</v>
      </c>
      <c r="W58" s="50">
        <v>0</v>
      </c>
      <c r="X58" s="50">
        <v>5</v>
      </c>
      <c r="Y58" s="50">
        <v>1</v>
      </c>
      <c r="Z58" s="50">
        <v>12</v>
      </c>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row>
    <row r="59" spans="1:252">
      <c r="A59" s="17"/>
      <c r="B59" s="11" t="s">
        <v>3</v>
      </c>
      <c r="C59" s="49">
        <v>34</v>
      </c>
      <c r="D59" s="49">
        <v>0</v>
      </c>
      <c r="E59" s="49">
        <v>9</v>
      </c>
      <c r="F59" s="49">
        <v>6</v>
      </c>
      <c r="G59" s="49">
        <v>9</v>
      </c>
      <c r="H59" s="49">
        <v>6</v>
      </c>
      <c r="I59" s="49">
        <v>55</v>
      </c>
      <c r="J59" s="49">
        <v>0</v>
      </c>
      <c r="K59" s="49">
        <v>78</v>
      </c>
      <c r="L59" s="49">
        <v>20</v>
      </c>
      <c r="M59" s="49">
        <v>217</v>
      </c>
      <c r="N59" s="17"/>
      <c r="O59" s="11" t="s">
        <v>3</v>
      </c>
      <c r="P59" s="49">
        <v>29</v>
      </c>
      <c r="Q59" s="49">
        <v>0</v>
      </c>
      <c r="R59" s="49">
        <v>12</v>
      </c>
      <c r="S59" s="49">
        <v>3</v>
      </c>
      <c r="T59" s="49">
        <v>12</v>
      </c>
      <c r="U59" s="49">
        <v>5</v>
      </c>
      <c r="V59" s="49">
        <v>44</v>
      </c>
      <c r="W59" s="49">
        <v>0</v>
      </c>
      <c r="X59" s="49">
        <v>66</v>
      </c>
      <c r="Y59" s="49">
        <v>17</v>
      </c>
      <c r="Z59" s="49">
        <v>188</v>
      </c>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row>
    <row r="60" spans="1:252">
      <c r="A60" s="17"/>
      <c r="B60" s="17"/>
      <c r="C60" s="17"/>
      <c r="D60" s="12"/>
      <c r="E60" s="17"/>
      <c r="F60" s="17"/>
      <c r="G60" s="17"/>
      <c r="H60" s="17"/>
      <c r="I60" s="17"/>
      <c r="J60" s="17"/>
      <c r="K60" s="17"/>
      <c r="L60" s="17"/>
      <c r="M60" s="17"/>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row>
    <row r="61" spans="1:252">
      <c r="A61" s="17"/>
      <c r="B61" s="17"/>
      <c r="C61" s="17"/>
      <c r="D61" s="12"/>
      <c r="E61" s="17"/>
      <c r="F61" s="17"/>
      <c r="G61" s="17"/>
      <c r="H61" s="17"/>
      <c r="I61" s="17"/>
      <c r="J61" s="17"/>
      <c r="K61" s="17"/>
      <c r="L61" s="17"/>
      <c r="M61" s="17"/>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row>
    <row r="62" spans="1:252">
      <c r="A62" s="17"/>
      <c r="B62" s="17"/>
      <c r="C62" s="17"/>
      <c r="D62" s="12"/>
      <c r="E62" s="17"/>
      <c r="F62" s="17"/>
      <c r="G62" s="17"/>
      <c r="H62" s="17"/>
      <c r="I62" s="17"/>
      <c r="J62" s="17"/>
      <c r="K62" s="17"/>
      <c r="L62" s="17"/>
      <c r="M62" s="17"/>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row>
    <row r="63" spans="1:252">
      <c r="A63" s="17"/>
      <c r="B63" s="17"/>
      <c r="C63" s="17"/>
      <c r="D63" s="12"/>
      <c r="E63" s="17"/>
      <c r="F63" s="17"/>
      <c r="G63" s="17"/>
      <c r="H63" s="17"/>
      <c r="I63" s="17"/>
      <c r="J63" s="17"/>
      <c r="K63" s="17"/>
      <c r="L63" s="17"/>
      <c r="M63" s="17"/>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row>
    <row r="64" spans="1:252">
      <c r="A64" s="17"/>
      <c r="B64" s="17"/>
      <c r="C64" s="17"/>
      <c r="D64" s="12"/>
      <c r="E64" s="17"/>
      <c r="F64" s="17"/>
      <c r="G64" s="17"/>
      <c r="H64" s="17"/>
      <c r="I64" s="17"/>
      <c r="J64" s="17"/>
      <c r="K64" s="17"/>
      <c r="L64" s="17"/>
      <c r="M64" s="17"/>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row>
    <row r="65" spans="1:252">
      <c r="A65" s="17"/>
      <c r="B65" s="17"/>
      <c r="C65" s="17"/>
      <c r="D65" s="12"/>
      <c r="E65" s="17"/>
      <c r="F65" s="17"/>
      <c r="G65" s="17"/>
      <c r="H65" s="17"/>
      <c r="I65" s="17"/>
      <c r="J65" s="17"/>
      <c r="K65" s="17"/>
      <c r="L65" s="17"/>
      <c r="M65" s="17"/>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row>
    <row r="66" spans="1:252">
      <c r="A66" s="17"/>
      <c r="B66" s="17"/>
      <c r="C66" s="17"/>
      <c r="D66" s="12"/>
      <c r="E66" s="17"/>
      <c r="F66" s="17"/>
      <c r="G66" s="17"/>
      <c r="H66" s="17"/>
      <c r="I66" s="17"/>
      <c r="J66" s="17"/>
      <c r="K66" s="17"/>
      <c r="L66" s="17"/>
      <c r="M66" s="17"/>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row>
    <row r="67" spans="1:252">
      <c r="A67" s="17"/>
      <c r="B67" s="17"/>
      <c r="C67" s="17"/>
      <c r="D67" s="12"/>
      <c r="E67" s="17"/>
      <c r="F67" s="17"/>
      <c r="G67" s="17"/>
      <c r="H67" s="17"/>
      <c r="I67" s="17"/>
      <c r="J67" s="17"/>
      <c r="K67" s="17"/>
      <c r="L67" s="17"/>
      <c r="M67" s="17"/>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row>
    <row r="68" spans="1:252">
      <c r="A68" s="17"/>
      <c r="B68" s="17"/>
      <c r="C68" s="17"/>
      <c r="D68" s="12"/>
      <c r="E68" s="17"/>
      <c r="F68" s="17"/>
      <c r="G68" s="17"/>
      <c r="H68" s="17"/>
      <c r="I68" s="17"/>
      <c r="J68" s="17"/>
      <c r="K68" s="17"/>
      <c r="L68" s="17"/>
      <c r="M68" s="17"/>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row>
    <row r="69" spans="1:252">
      <c r="A69" s="17"/>
      <c r="B69" s="17"/>
      <c r="C69" s="17"/>
      <c r="D69" s="12"/>
      <c r="E69" s="17"/>
      <c r="F69" s="17"/>
      <c r="G69" s="17"/>
      <c r="H69" s="17"/>
      <c r="I69" s="17"/>
      <c r="J69" s="17"/>
      <c r="K69" s="17"/>
      <c r="L69" s="17"/>
      <c r="M69" s="17"/>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row>
    <row r="70" spans="1:252">
      <c r="A70" s="17"/>
      <c r="B70" s="17"/>
      <c r="C70" s="17"/>
      <c r="D70" s="12"/>
      <c r="E70" s="17"/>
      <c r="F70" s="17"/>
      <c r="G70" s="17"/>
      <c r="H70" s="17"/>
      <c r="I70" s="17"/>
      <c r="J70" s="17"/>
      <c r="K70" s="17"/>
      <c r="L70" s="17"/>
      <c r="M70" s="17"/>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row>
    <row r="71" spans="1:252">
      <c r="A71" s="17"/>
      <c r="B71" s="17"/>
      <c r="C71" s="17"/>
      <c r="D71" s="12"/>
      <c r="E71" s="17"/>
      <c r="F71" s="17"/>
      <c r="G71" s="17"/>
      <c r="H71" s="17"/>
      <c r="I71" s="17"/>
      <c r="J71" s="17"/>
      <c r="K71" s="17"/>
      <c r="L71" s="17"/>
      <c r="M71" s="17"/>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row>
    <row r="72" spans="1:252">
      <c r="A72" s="17"/>
      <c r="B72" s="17"/>
      <c r="C72" s="17"/>
      <c r="D72" s="12"/>
      <c r="E72" s="17"/>
      <c r="F72" s="17"/>
      <c r="G72" s="17"/>
      <c r="H72" s="17"/>
      <c r="I72" s="17"/>
      <c r="J72" s="17"/>
      <c r="K72" s="17"/>
      <c r="L72" s="17"/>
      <c r="M72" s="17"/>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row>
    <row r="73" spans="1:252">
      <c r="A73" s="17"/>
      <c r="B73" s="17"/>
      <c r="C73" s="17"/>
      <c r="D73" s="12"/>
      <c r="E73" s="17"/>
      <c r="F73" s="17"/>
      <c r="G73" s="17"/>
      <c r="H73" s="17"/>
      <c r="I73" s="17"/>
      <c r="J73" s="17"/>
      <c r="K73" s="17"/>
      <c r="L73" s="17"/>
      <c r="M73" s="17"/>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row>
    <row r="74" spans="1:252">
      <c r="A74" s="17"/>
      <c r="B74" s="17"/>
      <c r="C74" s="17"/>
      <c r="D74" s="12"/>
      <c r="E74" s="17"/>
      <c r="F74" s="17"/>
      <c r="G74" s="17"/>
      <c r="H74" s="17"/>
      <c r="I74" s="17"/>
      <c r="J74" s="17"/>
      <c r="K74" s="17"/>
      <c r="L74" s="17"/>
      <c r="M74" s="17"/>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row>
    <row r="75" spans="1:252">
      <c r="A75" s="17"/>
      <c r="B75" s="17"/>
      <c r="C75" s="17"/>
      <c r="D75" s="12"/>
      <c r="E75" s="17"/>
      <c r="F75" s="17"/>
      <c r="G75" s="17"/>
      <c r="H75" s="17"/>
      <c r="I75" s="17"/>
      <c r="J75" s="17"/>
      <c r="K75" s="17"/>
      <c r="L75" s="17"/>
      <c r="M75" s="17"/>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row>
    <row r="76" spans="1:252">
      <c r="A76" s="17"/>
      <c r="B76" s="17"/>
      <c r="C76" s="17"/>
      <c r="D76" s="12"/>
      <c r="E76" s="17"/>
      <c r="F76" s="17"/>
      <c r="G76" s="17"/>
      <c r="H76" s="17"/>
      <c r="I76" s="17"/>
      <c r="J76" s="17"/>
      <c r="K76" s="17"/>
      <c r="L76" s="17"/>
      <c r="M76" s="17"/>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row>
    <row r="77" spans="1:252">
      <c r="A77" s="17"/>
      <c r="B77" s="17"/>
      <c r="C77" s="17"/>
      <c r="D77" s="12"/>
      <c r="E77" s="17"/>
      <c r="F77" s="17"/>
      <c r="G77" s="17"/>
      <c r="H77" s="17"/>
      <c r="I77" s="17"/>
      <c r="J77" s="17"/>
      <c r="K77" s="17"/>
      <c r="L77" s="17"/>
      <c r="M77" s="17"/>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row>
    <row r="78" spans="1:252">
      <c r="A78" s="17"/>
      <c r="B78" s="17"/>
      <c r="C78" s="17"/>
      <c r="D78" s="12"/>
      <c r="E78" s="17"/>
      <c r="F78" s="17"/>
      <c r="G78" s="17"/>
      <c r="H78" s="17"/>
      <c r="I78" s="17"/>
      <c r="J78" s="17"/>
      <c r="K78" s="17"/>
      <c r="L78" s="17"/>
      <c r="M78" s="17"/>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row>
    <row r="79" spans="1:252">
      <c r="A79" s="17"/>
      <c r="B79" s="17"/>
      <c r="C79" s="17"/>
      <c r="D79" s="12"/>
      <c r="E79" s="17"/>
      <c r="F79" s="17"/>
      <c r="G79" s="17"/>
      <c r="H79" s="17"/>
      <c r="I79" s="17"/>
      <c r="J79" s="17"/>
      <c r="K79" s="17"/>
      <c r="L79" s="17"/>
      <c r="M79" s="17"/>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row>
    <row r="80" spans="1:252">
      <c r="A80" s="17"/>
      <c r="B80" s="17"/>
      <c r="C80" s="17"/>
      <c r="D80" s="12"/>
      <c r="E80" s="17"/>
      <c r="F80" s="17"/>
      <c r="G80" s="17"/>
      <c r="H80" s="17"/>
      <c r="I80" s="17"/>
      <c r="J80" s="17"/>
      <c r="K80" s="17"/>
      <c r="L80" s="17"/>
      <c r="M80" s="17"/>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row>
    <row r="81" spans="1:252">
      <c r="A81" s="17"/>
      <c r="B81" s="17"/>
      <c r="C81" s="17"/>
      <c r="D81" s="12"/>
      <c r="E81" s="17"/>
      <c r="F81" s="17"/>
      <c r="G81" s="17"/>
      <c r="H81" s="17"/>
      <c r="I81" s="17"/>
      <c r="J81" s="17"/>
      <c r="K81" s="17"/>
      <c r="L81" s="17"/>
      <c r="M81" s="17"/>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row>
    <row r="82" spans="1:252">
      <c r="A82" s="17"/>
      <c r="B82" s="17"/>
      <c r="C82" s="17"/>
      <c r="D82" s="12"/>
      <c r="E82" s="17"/>
      <c r="F82" s="17"/>
      <c r="G82" s="17"/>
      <c r="H82" s="17"/>
      <c r="I82" s="17"/>
      <c r="J82" s="17"/>
      <c r="K82" s="17"/>
      <c r="L82" s="17"/>
      <c r="M82" s="17"/>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row>
    <row r="83" spans="1:252">
      <c r="A83" s="17"/>
      <c r="B83" s="17"/>
      <c r="C83" s="17"/>
      <c r="D83" s="12"/>
      <c r="E83" s="17"/>
      <c r="F83" s="17"/>
      <c r="G83" s="17"/>
      <c r="H83" s="17"/>
      <c r="I83" s="17"/>
      <c r="J83" s="17"/>
      <c r="K83" s="17"/>
      <c r="L83" s="17"/>
      <c r="M83" s="17"/>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row>
    <row r="84" spans="1:252">
      <c r="A84" s="17"/>
      <c r="B84" s="17"/>
      <c r="C84" s="17"/>
      <c r="D84" s="12"/>
      <c r="E84" s="17"/>
      <c r="F84" s="17"/>
      <c r="G84" s="17"/>
      <c r="H84" s="17"/>
      <c r="I84" s="17"/>
      <c r="J84" s="17"/>
      <c r="K84" s="17"/>
      <c r="L84" s="17"/>
      <c r="M84" s="17"/>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row>
    <row r="85" spans="1:252">
      <c r="A85" s="17"/>
      <c r="B85" s="17"/>
      <c r="C85" s="17"/>
      <c r="D85" s="12"/>
      <c r="E85" s="17"/>
      <c r="F85" s="17"/>
      <c r="G85" s="17"/>
      <c r="H85" s="17"/>
      <c r="I85" s="17"/>
      <c r="J85" s="17"/>
      <c r="K85" s="17"/>
      <c r="L85" s="17"/>
      <c r="M85" s="17"/>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row>
    <row r="86" spans="1:252">
      <c r="A86" s="17"/>
      <c r="B86" s="17"/>
      <c r="C86" s="17"/>
      <c r="D86" s="12"/>
      <c r="E86" s="17"/>
      <c r="F86" s="17"/>
      <c r="G86" s="17"/>
      <c r="H86" s="17"/>
      <c r="I86" s="17"/>
      <c r="J86" s="17"/>
      <c r="K86" s="17"/>
      <c r="L86" s="17"/>
      <c r="M86" s="17"/>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row>
    <row r="87" spans="1:252">
      <c r="A87" s="17"/>
      <c r="B87" s="17"/>
      <c r="C87" s="17"/>
      <c r="D87" s="12"/>
      <c r="E87" s="17"/>
      <c r="F87" s="17"/>
      <c r="G87" s="17"/>
      <c r="H87" s="17"/>
      <c r="I87" s="17"/>
      <c r="J87" s="17"/>
      <c r="K87" s="17"/>
      <c r="L87" s="17"/>
      <c r="M87" s="17"/>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row>
    <row r="88" spans="1:252">
      <c r="A88" s="17"/>
      <c r="B88" s="17"/>
      <c r="C88" s="17"/>
      <c r="D88" s="12"/>
      <c r="E88" s="17"/>
      <c r="F88" s="17"/>
      <c r="G88" s="17"/>
      <c r="H88" s="17"/>
      <c r="I88" s="17"/>
      <c r="J88" s="17"/>
      <c r="K88" s="17"/>
      <c r="L88" s="17"/>
      <c r="M88" s="17"/>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row>
    <row r="89" spans="1:252">
      <c r="A89" s="17"/>
      <c r="B89" s="17"/>
      <c r="C89" s="17"/>
      <c r="D89" s="12"/>
      <c r="E89" s="17"/>
      <c r="F89" s="17"/>
      <c r="G89" s="17"/>
      <c r="H89" s="17"/>
      <c r="I89" s="17"/>
      <c r="J89" s="17"/>
      <c r="K89" s="17"/>
      <c r="L89" s="17"/>
      <c r="M89" s="17"/>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row>
    <row r="90" spans="1:252">
      <c r="A90" s="17"/>
      <c r="B90" s="17"/>
      <c r="C90" s="17"/>
      <c r="D90" s="12"/>
      <c r="E90" s="17"/>
      <c r="F90" s="17"/>
      <c r="G90" s="17"/>
      <c r="H90" s="17"/>
      <c r="I90" s="17"/>
      <c r="J90" s="17"/>
      <c r="K90" s="17"/>
      <c r="L90" s="17"/>
      <c r="M90" s="17"/>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row>
    <row r="91" spans="1:252">
      <c r="A91" s="17"/>
      <c r="B91" s="17"/>
      <c r="C91" s="17"/>
      <c r="D91" s="12"/>
      <c r="E91" s="17"/>
      <c r="F91" s="17"/>
      <c r="G91" s="17"/>
      <c r="H91" s="17"/>
      <c r="I91" s="17"/>
      <c r="J91" s="17"/>
      <c r="K91" s="17"/>
      <c r="L91" s="17"/>
      <c r="M91" s="17"/>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row>
    <row r="92" spans="1:252">
      <c r="A92" s="17"/>
      <c r="B92" s="17"/>
      <c r="C92" s="17"/>
      <c r="D92" s="12"/>
      <c r="E92" s="17"/>
      <c r="F92" s="17"/>
      <c r="G92" s="17"/>
      <c r="H92" s="17"/>
      <c r="I92" s="17"/>
      <c r="J92" s="17"/>
      <c r="K92" s="17"/>
      <c r="L92" s="17"/>
      <c r="M92" s="17"/>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row>
    <row r="93" spans="1:252">
      <c r="A93" s="17"/>
      <c r="B93" s="17"/>
      <c r="C93" s="17"/>
      <c r="D93" s="12"/>
      <c r="E93" s="17"/>
      <c r="F93" s="17"/>
      <c r="G93" s="17"/>
      <c r="H93" s="17"/>
      <c r="I93" s="17"/>
      <c r="J93" s="17"/>
      <c r="K93" s="17"/>
      <c r="L93" s="17"/>
      <c r="M93" s="17"/>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row>
    <row r="94" spans="1:252">
      <c r="A94" s="17"/>
      <c r="B94" s="17"/>
      <c r="C94" s="17"/>
      <c r="D94" s="12"/>
      <c r="E94" s="17"/>
      <c r="F94" s="17"/>
      <c r="G94" s="17"/>
      <c r="H94" s="17"/>
      <c r="I94" s="17"/>
      <c r="J94" s="17"/>
      <c r="K94" s="17"/>
      <c r="L94" s="17"/>
      <c r="M94" s="17"/>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row>
    <row r="95" spans="1:252">
      <c r="A95" s="17"/>
      <c r="B95" s="17"/>
      <c r="C95" s="17"/>
      <c r="D95" s="12"/>
      <c r="E95" s="17"/>
      <c r="F95" s="17"/>
      <c r="G95" s="17"/>
      <c r="H95" s="17"/>
      <c r="I95" s="17"/>
      <c r="J95" s="17"/>
      <c r="K95" s="17"/>
      <c r="L95" s="17"/>
      <c r="M95" s="17"/>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row>
    <row r="96" spans="1:252">
      <c r="A96" s="17"/>
      <c r="B96" s="17"/>
      <c r="C96" s="17"/>
      <c r="D96" s="12"/>
      <c r="E96" s="17"/>
      <c r="F96" s="17"/>
      <c r="G96" s="17"/>
      <c r="H96" s="17"/>
      <c r="I96" s="17"/>
      <c r="J96" s="17"/>
      <c r="K96" s="17"/>
      <c r="L96" s="17"/>
      <c r="M96" s="17"/>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row>
    <row r="97" spans="1:252">
      <c r="A97" s="17"/>
      <c r="B97" s="17"/>
      <c r="C97" s="17"/>
      <c r="D97" s="12"/>
      <c r="E97" s="17"/>
      <c r="F97" s="17"/>
      <c r="G97" s="17"/>
      <c r="H97" s="17"/>
      <c r="I97" s="17"/>
      <c r="J97" s="17"/>
      <c r="K97" s="17"/>
      <c r="L97" s="17"/>
      <c r="M97" s="17"/>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row>
    <row r="98" spans="1:252">
      <c r="A98" s="17"/>
      <c r="B98" s="17"/>
      <c r="C98" s="17"/>
      <c r="D98" s="12"/>
      <c r="E98" s="17"/>
      <c r="F98" s="17"/>
      <c r="G98" s="17"/>
      <c r="H98" s="17"/>
      <c r="I98" s="17"/>
      <c r="J98" s="17"/>
      <c r="K98" s="17"/>
      <c r="L98" s="17"/>
      <c r="M98" s="17"/>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row>
    <row r="99" spans="1:252">
      <c r="A99" s="17"/>
      <c r="B99" s="17"/>
      <c r="C99" s="17"/>
      <c r="D99" s="12"/>
      <c r="E99" s="17"/>
      <c r="F99" s="17"/>
      <c r="G99" s="17"/>
      <c r="H99" s="17"/>
      <c r="I99" s="17"/>
      <c r="J99" s="17"/>
      <c r="K99" s="17"/>
      <c r="L99" s="17"/>
      <c r="M99" s="17"/>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row>
    <row r="100" spans="1:252">
      <c r="A100" s="17"/>
      <c r="B100" s="17"/>
      <c r="C100" s="17"/>
      <c r="D100" s="12"/>
      <c r="E100" s="17"/>
      <c r="F100" s="17"/>
      <c r="G100" s="17"/>
      <c r="H100" s="17"/>
      <c r="I100" s="17"/>
      <c r="J100" s="17"/>
      <c r="K100" s="17"/>
      <c r="L100" s="17"/>
      <c r="M100" s="17"/>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row>
    <row r="101" spans="1:252">
      <c r="A101" s="17"/>
      <c r="B101" s="17"/>
      <c r="C101" s="17"/>
      <c r="D101" s="12"/>
      <c r="E101" s="17"/>
      <c r="F101" s="17"/>
      <c r="G101" s="17"/>
      <c r="H101" s="17"/>
      <c r="I101" s="17"/>
      <c r="J101" s="17"/>
      <c r="K101" s="17"/>
      <c r="L101" s="17"/>
      <c r="M101" s="17"/>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row>
    <row r="102" spans="1:252">
      <c r="A102" s="17"/>
      <c r="B102" s="17"/>
      <c r="C102" s="17"/>
      <c r="D102" s="12"/>
      <c r="E102" s="17"/>
      <c r="F102" s="17"/>
      <c r="G102" s="17"/>
      <c r="H102" s="17"/>
      <c r="I102" s="17"/>
      <c r="J102" s="17"/>
      <c r="K102" s="17"/>
      <c r="L102" s="17"/>
      <c r="M102" s="17"/>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row>
    <row r="103" spans="1:252">
      <c r="A103" s="17"/>
      <c r="B103" s="17"/>
      <c r="C103" s="17"/>
      <c r="D103" s="12"/>
      <c r="E103" s="17"/>
      <c r="F103" s="17"/>
      <c r="G103" s="17"/>
      <c r="H103" s="17"/>
      <c r="I103" s="17"/>
      <c r="J103" s="17"/>
      <c r="K103" s="17"/>
      <c r="L103" s="17"/>
      <c r="M103" s="17"/>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row>
    <row r="104" spans="1:252">
      <c r="A104" s="17"/>
      <c r="B104" s="17"/>
      <c r="C104" s="17"/>
      <c r="D104" s="12"/>
      <c r="E104" s="17"/>
      <c r="F104" s="17"/>
      <c r="G104" s="17"/>
      <c r="H104" s="17"/>
      <c r="I104" s="17"/>
      <c r="J104" s="17"/>
      <c r="K104" s="17"/>
      <c r="L104" s="17"/>
      <c r="M104" s="17"/>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row>
    <row r="105" spans="1:252">
      <c r="A105" s="17"/>
      <c r="B105" s="17"/>
      <c r="C105" s="17"/>
      <c r="D105" s="12"/>
      <c r="E105" s="17"/>
      <c r="F105" s="17"/>
      <c r="G105" s="17"/>
      <c r="H105" s="17"/>
      <c r="I105" s="17"/>
      <c r="J105" s="17"/>
      <c r="K105" s="17"/>
      <c r="L105" s="17"/>
      <c r="M105" s="17"/>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row>
    <row r="106" spans="1:252">
      <c r="A106" s="17"/>
      <c r="B106" s="17"/>
      <c r="C106" s="17"/>
      <c r="D106" s="12"/>
      <c r="E106" s="17"/>
      <c r="F106" s="17"/>
      <c r="G106" s="17"/>
      <c r="H106" s="17"/>
      <c r="I106" s="17"/>
      <c r="J106" s="17"/>
      <c r="K106" s="17"/>
      <c r="L106" s="17"/>
      <c r="M106" s="17"/>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row>
    <row r="107" spans="1:252">
      <c r="A107" s="17"/>
      <c r="B107" s="17"/>
      <c r="C107" s="17"/>
      <c r="D107" s="12"/>
      <c r="E107" s="17"/>
      <c r="F107" s="17"/>
      <c r="G107" s="17"/>
      <c r="H107" s="17"/>
      <c r="I107" s="17"/>
      <c r="J107" s="17"/>
      <c r="K107" s="17"/>
      <c r="L107" s="17"/>
      <c r="M107" s="17"/>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row>
    <row r="108" spans="1:252">
      <c r="A108" s="17"/>
      <c r="B108" s="17"/>
      <c r="C108" s="17"/>
      <c r="D108" s="12"/>
      <c r="E108" s="17"/>
      <c r="F108" s="17"/>
      <c r="G108" s="17"/>
      <c r="H108" s="17"/>
      <c r="I108" s="17"/>
      <c r="J108" s="17"/>
      <c r="K108" s="17"/>
      <c r="L108" s="17"/>
      <c r="M108" s="17"/>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row>
    <row r="109" spans="1:252">
      <c r="A109" s="17"/>
      <c r="B109" s="17"/>
      <c r="C109" s="17"/>
      <c r="D109" s="12"/>
      <c r="E109" s="17"/>
      <c r="F109" s="17"/>
      <c r="G109" s="17"/>
      <c r="H109" s="17"/>
      <c r="I109" s="17"/>
      <c r="J109" s="17"/>
      <c r="K109" s="17"/>
      <c r="L109" s="17"/>
      <c r="M109" s="17"/>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row>
    <row r="110" spans="1:252">
      <c r="A110" s="17"/>
      <c r="B110" s="17"/>
      <c r="C110" s="17"/>
      <c r="D110" s="12"/>
      <c r="E110" s="17"/>
      <c r="F110" s="17"/>
      <c r="G110" s="17"/>
      <c r="H110" s="17"/>
      <c r="I110" s="17"/>
      <c r="J110" s="17"/>
      <c r="K110" s="17"/>
      <c r="L110" s="17"/>
      <c r="M110" s="17"/>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row>
    <row r="111" spans="1:252">
      <c r="A111" s="17"/>
      <c r="B111" s="17"/>
      <c r="C111" s="17"/>
      <c r="D111" s="12"/>
      <c r="E111" s="17"/>
      <c r="F111" s="17"/>
      <c r="G111" s="17"/>
      <c r="H111" s="17"/>
      <c r="I111" s="17"/>
      <c r="J111" s="17"/>
      <c r="K111" s="17"/>
      <c r="L111" s="17"/>
      <c r="M111" s="17"/>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row>
    <row r="112" spans="1:252">
      <c r="A112" s="17"/>
      <c r="B112" s="17"/>
      <c r="C112" s="17"/>
      <c r="D112" s="12"/>
      <c r="E112" s="17"/>
      <c r="F112" s="17"/>
      <c r="G112" s="17"/>
      <c r="H112" s="17"/>
      <c r="I112" s="17"/>
      <c r="J112" s="17"/>
      <c r="K112" s="17"/>
      <c r="L112" s="17"/>
      <c r="M112" s="17"/>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row>
    <row r="113" spans="1:252">
      <c r="A113" s="17"/>
      <c r="B113" s="17"/>
      <c r="C113" s="17"/>
      <c r="D113" s="12"/>
      <c r="E113" s="17"/>
      <c r="F113" s="17"/>
      <c r="G113" s="17"/>
      <c r="H113" s="17"/>
      <c r="I113" s="17"/>
      <c r="J113" s="17"/>
      <c r="K113" s="17"/>
      <c r="L113" s="17"/>
      <c r="M113" s="17"/>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row>
    <row r="114" spans="1:252">
      <c r="A114" s="17"/>
      <c r="B114" s="17"/>
      <c r="C114" s="17"/>
      <c r="D114" s="12"/>
      <c r="E114" s="17"/>
      <c r="F114" s="17"/>
      <c r="G114" s="17"/>
      <c r="H114" s="17"/>
      <c r="I114" s="17"/>
      <c r="J114" s="17"/>
      <c r="K114" s="17"/>
      <c r="L114" s="17"/>
      <c r="M114" s="17"/>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row>
    <row r="115" spans="1:252">
      <c r="A115" s="17"/>
      <c r="B115" s="17"/>
      <c r="C115" s="17"/>
      <c r="D115" s="12"/>
      <c r="E115" s="17"/>
      <c r="F115" s="17"/>
      <c r="G115" s="17"/>
      <c r="H115" s="17"/>
      <c r="I115" s="17"/>
      <c r="J115" s="17"/>
      <c r="K115" s="17"/>
      <c r="L115" s="17"/>
      <c r="M115" s="17"/>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row>
    <row r="116" spans="1:252">
      <c r="A116" s="17"/>
      <c r="B116" s="17"/>
      <c r="C116" s="17"/>
      <c r="D116" s="12"/>
      <c r="E116" s="17"/>
      <c r="F116" s="17"/>
      <c r="G116" s="17"/>
      <c r="H116" s="17"/>
      <c r="I116" s="17"/>
      <c r="J116" s="17"/>
      <c r="K116" s="17"/>
      <c r="L116" s="17"/>
      <c r="M116" s="17"/>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row>
    <row r="117" spans="1:252">
      <c r="A117" s="17"/>
      <c r="B117" s="17"/>
      <c r="C117" s="17"/>
      <c r="D117" s="12"/>
      <c r="E117" s="17"/>
      <c r="F117" s="17"/>
      <c r="G117" s="17"/>
      <c r="H117" s="17"/>
      <c r="I117" s="17"/>
      <c r="J117" s="17"/>
      <c r="K117" s="17"/>
      <c r="L117" s="17"/>
      <c r="M117" s="17"/>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row>
    <row r="118" spans="1:252">
      <c r="A118" s="17"/>
      <c r="B118" s="17"/>
      <c r="C118" s="17"/>
      <c r="D118" s="12"/>
      <c r="E118" s="17"/>
      <c r="F118" s="17"/>
      <c r="G118" s="17"/>
      <c r="H118" s="17"/>
      <c r="I118" s="17"/>
      <c r="J118" s="17"/>
      <c r="K118" s="17"/>
      <c r="L118" s="17"/>
      <c r="M118" s="17"/>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row>
    <row r="119" spans="1:252">
      <c r="A119" s="17"/>
      <c r="B119" s="17"/>
      <c r="C119" s="17"/>
      <c r="D119" s="12"/>
      <c r="E119" s="17"/>
      <c r="F119" s="17"/>
      <c r="G119" s="17"/>
      <c r="H119" s="17"/>
      <c r="I119" s="17"/>
      <c r="J119" s="17"/>
      <c r="K119" s="17"/>
      <c r="L119" s="17"/>
      <c r="M119" s="17"/>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row>
    <row r="120" spans="1:252">
      <c r="A120" s="17"/>
      <c r="B120" s="17"/>
      <c r="C120" s="17"/>
      <c r="D120" s="12"/>
      <c r="E120" s="17"/>
      <c r="F120" s="17"/>
      <c r="G120" s="17"/>
      <c r="H120" s="17"/>
      <c r="I120" s="17"/>
      <c r="J120" s="17"/>
      <c r="K120" s="17"/>
      <c r="L120" s="17"/>
      <c r="M120" s="17"/>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row>
    <row r="121" spans="1:252">
      <c r="A121" s="17"/>
      <c r="B121" s="17"/>
      <c r="C121" s="17"/>
      <c r="D121" s="12"/>
      <c r="E121" s="17"/>
      <c r="F121" s="17"/>
      <c r="G121" s="17"/>
      <c r="H121" s="17"/>
      <c r="I121" s="17"/>
      <c r="J121" s="17"/>
      <c r="K121" s="17"/>
      <c r="L121" s="17"/>
      <c r="M121" s="17"/>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row>
    <row r="122" spans="1:252">
      <c r="A122" s="17"/>
      <c r="B122" s="17"/>
      <c r="C122" s="17"/>
      <c r="D122" s="12"/>
      <c r="E122" s="17"/>
      <c r="F122" s="17"/>
      <c r="G122" s="17"/>
      <c r="H122" s="17"/>
      <c r="I122" s="17"/>
      <c r="J122" s="17"/>
      <c r="K122" s="17"/>
      <c r="L122" s="17"/>
      <c r="M122" s="17"/>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row>
    <row r="123" spans="1:252">
      <c r="A123" s="17"/>
      <c r="B123" s="17"/>
      <c r="C123" s="17"/>
      <c r="D123" s="12"/>
      <c r="E123" s="17"/>
      <c r="F123" s="17"/>
      <c r="G123" s="17"/>
      <c r="H123" s="17"/>
      <c r="I123" s="17"/>
      <c r="J123" s="17"/>
      <c r="K123" s="17"/>
      <c r="L123" s="17"/>
      <c r="M123" s="17"/>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row>
    <row r="124" spans="1:252">
      <c r="A124" s="17"/>
      <c r="B124" s="17"/>
      <c r="C124" s="17"/>
      <c r="D124" s="12"/>
      <c r="E124" s="17"/>
      <c r="F124" s="17"/>
      <c r="G124" s="17"/>
      <c r="H124" s="17"/>
      <c r="I124" s="17"/>
      <c r="J124" s="17"/>
      <c r="K124" s="17"/>
      <c r="L124" s="17"/>
      <c r="M124" s="17"/>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row>
    <row r="125" spans="1:252">
      <c r="A125" s="17"/>
      <c r="B125" s="17"/>
      <c r="C125" s="17"/>
      <c r="D125" s="12"/>
      <c r="E125" s="17"/>
      <c r="F125" s="17"/>
      <c r="G125" s="17"/>
      <c r="H125" s="17"/>
      <c r="I125" s="17"/>
      <c r="J125" s="17"/>
      <c r="K125" s="17"/>
      <c r="L125" s="17"/>
      <c r="M125" s="17"/>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row>
    <row r="126" spans="1:252">
      <c r="A126" s="17"/>
      <c r="B126" s="17"/>
      <c r="C126" s="17"/>
      <c r="D126" s="12"/>
      <c r="E126" s="17"/>
      <c r="F126" s="17"/>
      <c r="G126" s="17"/>
      <c r="H126" s="17"/>
      <c r="I126" s="17"/>
      <c r="J126" s="17"/>
      <c r="K126" s="17"/>
      <c r="L126" s="17"/>
      <c r="M126" s="17"/>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row>
    <row r="127" spans="1:252">
      <c r="A127" s="17"/>
      <c r="B127" s="17"/>
      <c r="C127" s="17"/>
      <c r="D127" s="12"/>
      <c r="E127" s="17"/>
      <c r="F127" s="17"/>
      <c r="G127" s="17"/>
      <c r="H127" s="17"/>
      <c r="I127" s="17"/>
      <c r="J127" s="17"/>
      <c r="K127" s="17"/>
      <c r="L127" s="17"/>
      <c r="M127" s="17"/>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row>
    <row r="128" spans="1:252">
      <c r="A128" s="17"/>
      <c r="B128" s="17"/>
      <c r="C128" s="17"/>
      <c r="D128" s="12"/>
      <c r="E128" s="17"/>
      <c r="F128" s="17"/>
      <c r="G128" s="17"/>
      <c r="H128" s="17"/>
      <c r="I128" s="17"/>
      <c r="J128" s="17"/>
      <c r="K128" s="17"/>
      <c r="L128" s="17"/>
      <c r="M128" s="17"/>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row>
    <row r="129" spans="1:252">
      <c r="A129" s="17"/>
      <c r="B129" s="17"/>
      <c r="C129" s="17"/>
      <c r="D129" s="12"/>
      <c r="E129" s="17"/>
      <c r="F129" s="17"/>
      <c r="G129" s="17"/>
      <c r="H129" s="17"/>
      <c r="I129" s="17"/>
      <c r="J129" s="17"/>
      <c r="K129" s="17"/>
      <c r="L129" s="17"/>
      <c r="M129" s="17"/>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row>
    <row r="130" spans="1:252">
      <c r="A130" s="17"/>
      <c r="B130" s="17"/>
      <c r="C130" s="17"/>
      <c r="D130" s="12"/>
      <c r="E130" s="17"/>
      <c r="F130" s="17"/>
      <c r="G130" s="17"/>
      <c r="H130" s="17"/>
      <c r="I130" s="17"/>
      <c r="J130" s="17"/>
      <c r="K130" s="17"/>
      <c r="L130" s="17"/>
      <c r="M130" s="17"/>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row>
    <row r="131" spans="1:252">
      <c r="A131" s="17"/>
      <c r="B131" s="17"/>
      <c r="C131" s="17"/>
      <c r="D131" s="12"/>
      <c r="E131" s="17"/>
      <c r="F131" s="17"/>
      <c r="G131" s="17"/>
      <c r="H131" s="17"/>
      <c r="I131" s="17"/>
      <c r="J131" s="17"/>
      <c r="K131" s="17"/>
      <c r="L131" s="17"/>
      <c r="M131" s="17"/>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row>
    <row r="132" spans="1:252">
      <c r="A132" s="17"/>
      <c r="B132" s="17"/>
      <c r="C132" s="17"/>
      <c r="D132" s="12"/>
      <c r="E132" s="17"/>
      <c r="F132" s="17"/>
      <c r="G132" s="17"/>
      <c r="H132" s="17"/>
      <c r="I132" s="17"/>
      <c r="J132" s="17"/>
      <c r="K132" s="17"/>
      <c r="L132" s="17"/>
      <c r="M132" s="17"/>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row>
    <row r="133" spans="1:252">
      <c r="A133" s="17"/>
      <c r="B133" s="17"/>
      <c r="C133" s="17"/>
      <c r="D133" s="12"/>
      <c r="E133" s="17"/>
      <c r="F133" s="17"/>
      <c r="G133" s="17"/>
      <c r="H133" s="17"/>
      <c r="I133" s="17"/>
      <c r="J133" s="17"/>
      <c r="K133" s="17"/>
      <c r="L133" s="17"/>
      <c r="M133" s="17"/>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row>
    <row r="134" spans="1:252">
      <c r="A134" s="17"/>
      <c r="B134" s="17"/>
      <c r="C134" s="17"/>
      <c r="D134" s="12"/>
      <c r="E134" s="17"/>
      <c r="F134" s="17"/>
      <c r="G134" s="17"/>
      <c r="H134" s="17"/>
      <c r="I134" s="17"/>
      <c r="J134" s="17"/>
      <c r="K134" s="17"/>
      <c r="L134" s="17"/>
      <c r="M134" s="17"/>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row>
    <row r="135" spans="1:252">
      <c r="A135" s="17"/>
      <c r="B135" s="17"/>
      <c r="C135" s="17"/>
      <c r="D135" s="12"/>
      <c r="E135" s="17"/>
      <c r="F135" s="17"/>
      <c r="G135" s="17"/>
      <c r="H135" s="17"/>
      <c r="I135" s="17"/>
      <c r="J135" s="17"/>
      <c r="K135" s="17"/>
      <c r="L135" s="17"/>
      <c r="M135" s="17"/>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row>
    <row r="136" spans="1:252">
      <c r="A136" s="17"/>
      <c r="B136" s="17"/>
      <c r="C136" s="17"/>
      <c r="D136" s="12"/>
      <c r="E136" s="17"/>
      <c r="F136" s="17"/>
      <c r="G136" s="17"/>
      <c r="H136" s="17"/>
      <c r="I136" s="17"/>
      <c r="J136" s="17"/>
      <c r="K136" s="17"/>
      <c r="L136" s="17"/>
      <c r="M136" s="17"/>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row>
    <row r="137" spans="1:252">
      <c r="A137" s="17"/>
      <c r="B137" s="17"/>
      <c r="C137" s="17"/>
      <c r="D137" s="12"/>
      <c r="E137" s="17"/>
      <c r="F137" s="17"/>
      <c r="G137" s="17"/>
      <c r="H137" s="17"/>
      <c r="I137" s="17"/>
      <c r="J137" s="17"/>
      <c r="K137" s="17"/>
      <c r="L137" s="17"/>
      <c r="M137" s="17"/>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row>
    <row r="138" spans="1:252">
      <c r="A138" s="17"/>
      <c r="B138" s="17"/>
      <c r="C138" s="17"/>
      <c r="D138" s="12"/>
      <c r="E138" s="17"/>
      <c r="F138" s="17"/>
      <c r="G138" s="17"/>
      <c r="H138" s="17"/>
      <c r="I138" s="17"/>
      <c r="J138" s="17"/>
      <c r="K138" s="17"/>
      <c r="L138" s="17"/>
      <c r="M138" s="17"/>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row>
    <row r="139" spans="1:252">
      <c r="A139" s="17"/>
      <c r="B139" s="17"/>
      <c r="C139" s="17"/>
      <c r="D139" s="12"/>
      <c r="E139" s="17"/>
      <c r="F139" s="17"/>
      <c r="G139" s="17"/>
      <c r="H139" s="17"/>
      <c r="I139" s="17"/>
      <c r="J139" s="17"/>
      <c r="K139" s="17"/>
      <c r="L139" s="17"/>
      <c r="M139" s="17"/>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row>
    <row r="140" spans="1:252">
      <c r="A140" s="17"/>
      <c r="B140" s="17"/>
      <c r="C140" s="17"/>
      <c r="D140" s="12"/>
      <c r="E140" s="17"/>
      <c r="F140" s="17"/>
      <c r="G140" s="17"/>
      <c r="H140" s="17"/>
      <c r="I140" s="17"/>
      <c r="J140" s="17"/>
      <c r="K140" s="17"/>
      <c r="L140" s="17"/>
      <c r="M140" s="17"/>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row>
    <row r="141" spans="1:252">
      <c r="A141" s="17"/>
      <c r="B141" s="17"/>
      <c r="C141" s="17"/>
      <c r="D141" s="12"/>
      <c r="E141" s="17"/>
      <c r="F141" s="17"/>
      <c r="G141" s="17"/>
      <c r="H141" s="17"/>
      <c r="I141" s="17"/>
      <c r="J141" s="17"/>
      <c r="K141" s="17"/>
      <c r="L141" s="17"/>
      <c r="M141" s="17"/>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row>
    <row r="142" spans="1:252">
      <c r="A142" s="17"/>
      <c r="B142" s="17"/>
      <c r="C142" s="17"/>
      <c r="D142" s="12"/>
      <c r="E142" s="17"/>
      <c r="F142" s="17"/>
      <c r="G142" s="17"/>
      <c r="H142" s="17"/>
      <c r="I142" s="17"/>
      <c r="J142" s="17"/>
      <c r="K142" s="17"/>
      <c r="L142" s="17"/>
      <c r="M142" s="17"/>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row>
    <row r="143" spans="1:252">
      <c r="A143" s="17"/>
      <c r="B143" s="17"/>
      <c r="C143" s="17"/>
      <c r="D143" s="12"/>
      <c r="E143" s="17"/>
      <c r="F143" s="17"/>
      <c r="G143" s="17"/>
      <c r="H143" s="17"/>
      <c r="I143" s="17"/>
      <c r="J143" s="17"/>
      <c r="K143" s="17"/>
      <c r="L143" s="17"/>
      <c r="M143" s="17"/>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row>
    <row r="144" spans="1:252">
      <c r="A144" s="17"/>
      <c r="B144" s="17"/>
      <c r="C144" s="17"/>
      <c r="D144" s="12"/>
      <c r="E144" s="17"/>
      <c r="F144" s="17"/>
      <c r="G144" s="17"/>
      <c r="H144" s="17"/>
      <c r="I144" s="17"/>
      <c r="J144" s="17"/>
      <c r="K144" s="17"/>
      <c r="L144" s="17"/>
      <c r="M144" s="17"/>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row>
    <row r="145" spans="1:252">
      <c r="A145" s="17"/>
      <c r="B145" s="17"/>
      <c r="C145" s="17"/>
      <c r="D145" s="12"/>
      <c r="E145" s="17"/>
      <c r="F145" s="17"/>
      <c r="G145" s="17"/>
      <c r="H145" s="17"/>
      <c r="I145" s="17"/>
      <c r="J145" s="17"/>
      <c r="K145" s="17"/>
      <c r="L145" s="17"/>
      <c r="M145" s="17"/>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c r="IB145" s="9"/>
      <c r="IC145" s="9"/>
      <c r="ID145" s="9"/>
      <c r="IE145" s="9"/>
      <c r="IF145" s="9"/>
      <c r="IG145" s="9"/>
      <c r="IH145" s="9"/>
      <c r="II145" s="9"/>
      <c r="IJ145" s="9"/>
      <c r="IK145" s="9"/>
      <c r="IL145" s="9"/>
      <c r="IM145" s="9"/>
      <c r="IN145" s="9"/>
      <c r="IO145" s="9"/>
      <c r="IP145" s="9"/>
      <c r="IQ145" s="9"/>
      <c r="IR145" s="9"/>
    </row>
    <row r="146" spans="1:252">
      <c r="A146" s="17"/>
      <c r="B146" s="17"/>
      <c r="C146" s="17"/>
      <c r="D146" s="12"/>
      <c r="E146" s="17"/>
      <c r="F146" s="17"/>
      <c r="G146" s="17"/>
      <c r="H146" s="17"/>
      <c r="I146" s="17"/>
      <c r="J146" s="17"/>
      <c r="K146" s="17"/>
      <c r="L146" s="17"/>
      <c r="M146" s="17"/>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c r="IB146" s="9"/>
      <c r="IC146" s="9"/>
      <c r="ID146" s="9"/>
      <c r="IE146" s="9"/>
      <c r="IF146" s="9"/>
      <c r="IG146" s="9"/>
      <c r="IH146" s="9"/>
      <c r="II146" s="9"/>
      <c r="IJ146" s="9"/>
      <c r="IK146" s="9"/>
      <c r="IL146" s="9"/>
      <c r="IM146" s="9"/>
      <c r="IN146" s="9"/>
      <c r="IO146" s="9"/>
      <c r="IP146" s="9"/>
      <c r="IQ146" s="9"/>
      <c r="IR146" s="9"/>
    </row>
    <row r="147" spans="1:252">
      <c r="A147" s="17"/>
      <c r="B147" s="17"/>
      <c r="C147" s="17"/>
      <c r="D147" s="12"/>
      <c r="E147" s="17"/>
      <c r="F147" s="17"/>
      <c r="G147" s="17"/>
      <c r="H147" s="17"/>
      <c r="I147" s="17"/>
      <c r="J147" s="17"/>
      <c r="K147" s="17"/>
      <c r="L147" s="17"/>
      <c r="M147" s="17"/>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c r="HW147" s="9"/>
      <c r="HX147" s="9"/>
      <c r="HY147" s="9"/>
      <c r="HZ147" s="9"/>
      <c r="IA147" s="9"/>
      <c r="IB147" s="9"/>
      <c r="IC147" s="9"/>
      <c r="ID147" s="9"/>
      <c r="IE147" s="9"/>
      <c r="IF147" s="9"/>
      <c r="IG147" s="9"/>
      <c r="IH147" s="9"/>
      <c r="II147" s="9"/>
      <c r="IJ147" s="9"/>
      <c r="IK147" s="9"/>
      <c r="IL147" s="9"/>
      <c r="IM147" s="9"/>
      <c r="IN147" s="9"/>
      <c r="IO147" s="9"/>
      <c r="IP147" s="9"/>
      <c r="IQ147" s="9"/>
      <c r="IR147" s="9"/>
    </row>
    <row r="148" spans="1:252">
      <c r="A148" s="17"/>
      <c r="B148" s="17"/>
      <c r="C148" s="17"/>
      <c r="D148" s="12"/>
      <c r="E148" s="17"/>
      <c r="F148" s="17"/>
      <c r="G148" s="17"/>
      <c r="H148" s="17"/>
      <c r="I148" s="17"/>
      <c r="J148" s="17"/>
      <c r="K148" s="17"/>
      <c r="L148" s="17"/>
      <c r="M148" s="17"/>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c r="HW148" s="9"/>
      <c r="HX148" s="9"/>
      <c r="HY148" s="9"/>
      <c r="HZ148" s="9"/>
      <c r="IA148" s="9"/>
      <c r="IB148" s="9"/>
      <c r="IC148" s="9"/>
      <c r="ID148" s="9"/>
      <c r="IE148" s="9"/>
      <c r="IF148" s="9"/>
      <c r="IG148" s="9"/>
      <c r="IH148" s="9"/>
      <c r="II148" s="9"/>
      <c r="IJ148" s="9"/>
      <c r="IK148" s="9"/>
      <c r="IL148" s="9"/>
      <c r="IM148" s="9"/>
      <c r="IN148" s="9"/>
      <c r="IO148" s="9"/>
      <c r="IP148" s="9"/>
      <c r="IQ148" s="9"/>
      <c r="IR148" s="9"/>
    </row>
    <row r="149" spans="1:252">
      <c r="A149" s="17"/>
      <c r="B149" s="17"/>
      <c r="C149" s="17"/>
      <c r="D149" s="12"/>
      <c r="E149" s="17"/>
      <c r="F149" s="17"/>
      <c r="G149" s="17"/>
      <c r="H149" s="17"/>
      <c r="I149" s="17"/>
      <c r="J149" s="17"/>
      <c r="K149" s="17"/>
      <c r="L149" s="17"/>
      <c r="M149" s="17"/>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9"/>
      <c r="HN149" s="9"/>
      <c r="HO149" s="9"/>
      <c r="HP149" s="9"/>
      <c r="HQ149" s="9"/>
      <c r="HR149" s="9"/>
      <c r="HS149" s="9"/>
      <c r="HT149" s="9"/>
      <c r="HU149" s="9"/>
      <c r="HV149" s="9"/>
      <c r="HW149" s="9"/>
      <c r="HX149" s="9"/>
      <c r="HY149" s="9"/>
      <c r="HZ149" s="9"/>
      <c r="IA149" s="9"/>
      <c r="IB149" s="9"/>
      <c r="IC149" s="9"/>
      <c r="ID149" s="9"/>
      <c r="IE149" s="9"/>
      <c r="IF149" s="9"/>
      <c r="IG149" s="9"/>
      <c r="IH149" s="9"/>
      <c r="II149" s="9"/>
      <c r="IJ149" s="9"/>
      <c r="IK149" s="9"/>
      <c r="IL149" s="9"/>
      <c r="IM149" s="9"/>
      <c r="IN149" s="9"/>
      <c r="IO149" s="9"/>
      <c r="IP149" s="9"/>
      <c r="IQ149" s="9"/>
      <c r="IR149" s="9"/>
    </row>
    <row r="150" spans="1:252">
      <c r="A150" s="17"/>
      <c r="B150" s="17"/>
      <c r="C150" s="17"/>
      <c r="D150" s="12"/>
      <c r="E150" s="17"/>
      <c r="F150" s="17"/>
      <c r="G150" s="17"/>
      <c r="H150" s="17"/>
      <c r="I150" s="17"/>
      <c r="J150" s="17"/>
      <c r="K150" s="17"/>
      <c r="L150" s="17"/>
      <c r="M150" s="17"/>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c r="HE150" s="9"/>
      <c r="HF150" s="9"/>
      <c r="HG150" s="9"/>
      <c r="HH150" s="9"/>
      <c r="HI150" s="9"/>
      <c r="HJ150" s="9"/>
      <c r="HK150" s="9"/>
      <c r="HL150" s="9"/>
      <c r="HM150" s="9"/>
      <c r="HN150" s="9"/>
      <c r="HO150" s="9"/>
      <c r="HP150" s="9"/>
      <c r="HQ150" s="9"/>
      <c r="HR150" s="9"/>
      <c r="HS150" s="9"/>
      <c r="HT150" s="9"/>
      <c r="HU150" s="9"/>
      <c r="HV150" s="9"/>
      <c r="HW150" s="9"/>
      <c r="HX150" s="9"/>
      <c r="HY150" s="9"/>
      <c r="HZ150" s="9"/>
      <c r="IA150" s="9"/>
      <c r="IB150" s="9"/>
      <c r="IC150" s="9"/>
      <c r="ID150" s="9"/>
      <c r="IE150" s="9"/>
      <c r="IF150" s="9"/>
      <c r="IG150" s="9"/>
      <c r="IH150" s="9"/>
      <c r="II150" s="9"/>
      <c r="IJ150" s="9"/>
      <c r="IK150" s="9"/>
      <c r="IL150" s="9"/>
      <c r="IM150" s="9"/>
      <c r="IN150" s="9"/>
      <c r="IO150" s="9"/>
      <c r="IP150" s="9"/>
      <c r="IQ150" s="9"/>
      <c r="IR150" s="9"/>
    </row>
    <row r="151" spans="1:252">
      <c r="A151" s="17"/>
      <c r="B151" s="17"/>
      <c r="C151" s="17"/>
      <c r="D151" s="12"/>
      <c r="E151" s="17"/>
      <c r="F151" s="17"/>
      <c r="G151" s="17"/>
      <c r="H151" s="17"/>
      <c r="I151" s="17"/>
      <c r="J151" s="17"/>
      <c r="K151" s="17"/>
      <c r="L151" s="17"/>
      <c r="M151" s="17"/>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c r="HE151" s="9"/>
      <c r="HF151" s="9"/>
      <c r="HG151" s="9"/>
      <c r="HH151" s="9"/>
      <c r="HI151" s="9"/>
      <c r="HJ151" s="9"/>
      <c r="HK151" s="9"/>
      <c r="HL151" s="9"/>
      <c r="HM151" s="9"/>
      <c r="HN151" s="9"/>
      <c r="HO151" s="9"/>
      <c r="HP151" s="9"/>
      <c r="HQ151" s="9"/>
      <c r="HR151" s="9"/>
      <c r="HS151" s="9"/>
      <c r="HT151" s="9"/>
      <c r="HU151" s="9"/>
      <c r="HV151" s="9"/>
      <c r="HW151" s="9"/>
      <c r="HX151" s="9"/>
      <c r="HY151" s="9"/>
      <c r="HZ151" s="9"/>
      <c r="IA151" s="9"/>
      <c r="IB151" s="9"/>
      <c r="IC151" s="9"/>
      <c r="ID151" s="9"/>
      <c r="IE151" s="9"/>
      <c r="IF151" s="9"/>
      <c r="IG151" s="9"/>
      <c r="IH151" s="9"/>
      <c r="II151" s="9"/>
      <c r="IJ151" s="9"/>
      <c r="IK151" s="9"/>
      <c r="IL151" s="9"/>
      <c r="IM151" s="9"/>
      <c r="IN151" s="9"/>
      <c r="IO151" s="9"/>
      <c r="IP151" s="9"/>
      <c r="IQ151" s="9"/>
      <c r="IR151" s="9"/>
    </row>
    <row r="152" spans="1:252">
      <c r="A152" s="17"/>
      <c r="B152" s="17"/>
      <c r="C152" s="17"/>
      <c r="D152" s="12"/>
      <c r="E152" s="17"/>
      <c r="F152" s="17"/>
      <c r="G152" s="17"/>
      <c r="H152" s="17"/>
      <c r="I152" s="17"/>
      <c r="J152" s="17"/>
      <c r="K152" s="17"/>
      <c r="L152" s="17"/>
      <c r="M152" s="17"/>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c r="HE152" s="9"/>
      <c r="HF152" s="9"/>
      <c r="HG152" s="9"/>
      <c r="HH152" s="9"/>
      <c r="HI152" s="9"/>
      <c r="HJ152" s="9"/>
      <c r="HK152" s="9"/>
      <c r="HL152" s="9"/>
      <c r="HM152" s="9"/>
      <c r="HN152" s="9"/>
      <c r="HO152" s="9"/>
      <c r="HP152" s="9"/>
      <c r="HQ152" s="9"/>
      <c r="HR152" s="9"/>
      <c r="HS152" s="9"/>
      <c r="HT152" s="9"/>
      <c r="HU152" s="9"/>
      <c r="HV152" s="9"/>
      <c r="HW152" s="9"/>
      <c r="HX152" s="9"/>
      <c r="HY152" s="9"/>
      <c r="HZ152" s="9"/>
      <c r="IA152" s="9"/>
      <c r="IB152" s="9"/>
      <c r="IC152" s="9"/>
      <c r="ID152" s="9"/>
      <c r="IE152" s="9"/>
      <c r="IF152" s="9"/>
      <c r="IG152" s="9"/>
      <c r="IH152" s="9"/>
      <c r="II152" s="9"/>
      <c r="IJ152" s="9"/>
      <c r="IK152" s="9"/>
      <c r="IL152" s="9"/>
      <c r="IM152" s="9"/>
      <c r="IN152" s="9"/>
      <c r="IO152" s="9"/>
      <c r="IP152" s="9"/>
      <c r="IQ152" s="9"/>
      <c r="IR152" s="9"/>
    </row>
    <row r="153" spans="1:252">
      <c r="A153" s="17"/>
      <c r="B153" s="17"/>
      <c r="C153" s="17"/>
      <c r="D153" s="12"/>
      <c r="E153" s="17"/>
      <c r="F153" s="17"/>
      <c r="G153" s="17"/>
      <c r="H153" s="17"/>
      <c r="I153" s="17"/>
      <c r="J153" s="17"/>
      <c r="K153" s="17"/>
      <c r="L153" s="17"/>
      <c r="M153" s="17"/>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c r="GM153" s="9"/>
      <c r="GN153" s="9"/>
      <c r="GO153" s="9"/>
      <c r="GP153" s="9"/>
      <c r="GQ153" s="9"/>
      <c r="GR153" s="9"/>
      <c r="GS153" s="9"/>
      <c r="GT153" s="9"/>
      <c r="GU153" s="9"/>
      <c r="GV153" s="9"/>
      <c r="GW153" s="9"/>
      <c r="GX153" s="9"/>
      <c r="GY153" s="9"/>
      <c r="GZ153" s="9"/>
      <c r="HA153" s="9"/>
      <c r="HB153" s="9"/>
      <c r="HC153" s="9"/>
      <c r="HD153" s="9"/>
      <c r="HE153" s="9"/>
      <c r="HF153" s="9"/>
      <c r="HG153" s="9"/>
      <c r="HH153" s="9"/>
      <c r="HI153" s="9"/>
      <c r="HJ153" s="9"/>
      <c r="HK153" s="9"/>
      <c r="HL153" s="9"/>
      <c r="HM153" s="9"/>
      <c r="HN153" s="9"/>
      <c r="HO153" s="9"/>
      <c r="HP153" s="9"/>
      <c r="HQ153" s="9"/>
      <c r="HR153" s="9"/>
      <c r="HS153" s="9"/>
      <c r="HT153" s="9"/>
      <c r="HU153" s="9"/>
      <c r="HV153" s="9"/>
      <c r="HW153" s="9"/>
      <c r="HX153" s="9"/>
      <c r="HY153" s="9"/>
      <c r="HZ153" s="9"/>
      <c r="IA153" s="9"/>
      <c r="IB153" s="9"/>
      <c r="IC153" s="9"/>
      <c r="ID153" s="9"/>
      <c r="IE153" s="9"/>
      <c r="IF153" s="9"/>
      <c r="IG153" s="9"/>
      <c r="IH153" s="9"/>
      <c r="II153" s="9"/>
      <c r="IJ153" s="9"/>
      <c r="IK153" s="9"/>
      <c r="IL153" s="9"/>
      <c r="IM153" s="9"/>
      <c r="IN153" s="9"/>
      <c r="IO153" s="9"/>
      <c r="IP153" s="9"/>
      <c r="IQ153" s="9"/>
      <c r="IR153" s="9"/>
    </row>
    <row r="154" spans="1:252">
      <c r="A154" s="17"/>
      <c r="B154" s="17"/>
      <c r="C154" s="17"/>
      <c r="D154" s="12"/>
      <c r="E154" s="17"/>
      <c r="F154" s="17"/>
      <c r="G154" s="17"/>
      <c r="H154" s="17"/>
      <c r="I154" s="17"/>
      <c r="J154" s="17"/>
      <c r="K154" s="17"/>
      <c r="L154" s="17"/>
      <c r="M154" s="17"/>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c r="HG154" s="9"/>
      <c r="HH154" s="9"/>
      <c r="HI154" s="9"/>
      <c r="HJ154" s="9"/>
      <c r="HK154" s="9"/>
      <c r="HL154" s="9"/>
      <c r="HM154" s="9"/>
      <c r="HN154" s="9"/>
      <c r="HO154" s="9"/>
      <c r="HP154" s="9"/>
      <c r="HQ154" s="9"/>
      <c r="HR154" s="9"/>
      <c r="HS154" s="9"/>
      <c r="HT154" s="9"/>
      <c r="HU154" s="9"/>
      <c r="HV154" s="9"/>
      <c r="HW154" s="9"/>
      <c r="HX154" s="9"/>
      <c r="HY154" s="9"/>
      <c r="HZ154" s="9"/>
      <c r="IA154" s="9"/>
      <c r="IB154" s="9"/>
      <c r="IC154" s="9"/>
      <c r="ID154" s="9"/>
      <c r="IE154" s="9"/>
      <c r="IF154" s="9"/>
      <c r="IG154" s="9"/>
      <c r="IH154" s="9"/>
      <c r="II154" s="9"/>
      <c r="IJ154" s="9"/>
      <c r="IK154" s="9"/>
      <c r="IL154" s="9"/>
      <c r="IM154" s="9"/>
      <c r="IN154" s="9"/>
      <c r="IO154" s="9"/>
      <c r="IP154" s="9"/>
      <c r="IQ154" s="9"/>
      <c r="IR154" s="9"/>
    </row>
  </sheetData>
  <mergeCells count="4">
    <mergeCell ref="C4:M4"/>
    <mergeCell ref="P4:Z4"/>
    <mergeCell ref="C42:M42"/>
    <mergeCell ref="P42:Z42"/>
  </mergeCells>
  <pageMargins left="0.7" right="0.7" top="0.75" bottom="0.75" header="0.3" footer="0.5"/>
  <pageSetup fitToWidth="0" fitToHeight="0" orientation="landscape" r:id="rId1"/>
  <headerFooter>
    <oddHeader>&amp;CDietrich College</oddHeader>
    <oddFooter>&amp;CInstitutional Research and Analysis / Official Degrees Granted Academic Year 2017</oddFooter>
  </headerFooter>
  <rowBreaks count="1" manualBreakCount="1">
    <brk id="38"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156"/>
  <sheetViews>
    <sheetView topLeftCell="A22" zoomScaleNormal="100" zoomScaleSheetLayoutView="100" workbookViewId="0">
      <selection activeCell="H64" sqref="H64"/>
    </sheetView>
  </sheetViews>
  <sheetFormatPr defaultColWidth="9.140625" defaultRowHeight="12.75"/>
  <cols>
    <col min="1" max="1" width="24.28515625" style="9" customWidth="1"/>
    <col min="2" max="2" width="8.7109375" style="9" customWidth="1"/>
    <col min="3" max="3" width="9.5703125" style="9" customWidth="1"/>
    <col min="4" max="4" width="7.7109375" style="18" customWidth="1"/>
    <col min="5" max="6" width="7.7109375" style="9" customWidth="1"/>
    <col min="7" max="8" width="8.7109375" style="9" customWidth="1"/>
    <col min="9" max="13" width="7.7109375" style="9" customWidth="1"/>
    <col min="14" max="14" width="24.28515625" style="10" customWidth="1"/>
    <col min="15" max="15" width="8.7109375" style="10" customWidth="1"/>
    <col min="16" max="16" width="9.7109375" style="10" customWidth="1"/>
    <col min="17" max="19" width="7.7109375" style="10" customWidth="1"/>
    <col min="20" max="20" width="8.42578125" style="10" customWidth="1"/>
    <col min="21" max="21" width="8" style="10" customWidth="1"/>
    <col min="22" max="26" width="7.7109375" style="10" customWidth="1"/>
    <col min="27" max="252" width="9.140625" style="10"/>
    <col min="253" max="16384" width="9.140625" style="9"/>
  </cols>
  <sheetData>
    <row r="1" spans="1:26" s="30" customFormat="1" ht="12.75" customHeight="1">
      <c r="A1" s="55" t="s">
        <v>55</v>
      </c>
      <c r="B1" s="27"/>
      <c r="C1" s="27"/>
      <c r="D1" s="27"/>
      <c r="E1" s="27"/>
      <c r="F1" s="27"/>
      <c r="G1" s="28"/>
      <c r="H1" s="29"/>
      <c r="I1" s="29"/>
      <c r="J1" s="29"/>
      <c r="K1" s="29"/>
      <c r="L1" s="29"/>
      <c r="M1" s="29"/>
      <c r="N1" s="55" t="s">
        <v>55</v>
      </c>
    </row>
    <row r="2" spans="1:26" s="30" customFormat="1" ht="12.75" customHeight="1">
      <c r="A2" s="55"/>
      <c r="B2" s="27"/>
      <c r="C2" s="27"/>
      <c r="D2" s="27"/>
      <c r="E2" s="27"/>
      <c r="F2" s="27"/>
      <c r="G2" s="28"/>
      <c r="H2" s="29"/>
      <c r="I2" s="29"/>
      <c r="J2" s="29"/>
      <c r="K2" s="29"/>
      <c r="L2" s="29"/>
      <c r="M2" s="29"/>
      <c r="N2" s="55"/>
    </row>
    <row r="3" spans="1:26">
      <c r="C3" s="63" t="s">
        <v>33</v>
      </c>
      <c r="D3" s="63"/>
      <c r="E3" s="63"/>
      <c r="F3" s="63"/>
      <c r="G3" s="63"/>
      <c r="H3" s="63"/>
      <c r="I3" s="63"/>
      <c r="J3" s="63"/>
      <c r="K3" s="63"/>
      <c r="L3" s="63"/>
      <c r="M3" s="63"/>
      <c r="N3" s="9"/>
      <c r="O3" s="9"/>
      <c r="P3" s="63" t="s">
        <v>44</v>
      </c>
      <c r="Q3" s="63"/>
      <c r="R3" s="63"/>
      <c r="S3" s="63"/>
      <c r="T3" s="63"/>
      <c r="U3" s="63"/>
      <c r="V3" s="63"/>
      <c r="W3" s="63"/>
      <c r="X3" s="63"/>
      <c r="Y3" s="63"/>
      <c r="Z3" s="63"/>
    </row>
    <row r="4" spans="1:26" ht="33.75">
      <c r="A4" s="11" t="s">
        <v>13</v>
      </c>
      <c r="B4" s="11" t="s">
        <v>18</v>
      </c>
      <c r="C4" s="20" t="s">
        <v>14</v>
      </c>
      <c r="D4" s="20" t="s">
        <v>20</v>
      </c>
      <c r="E4" s="20" t="s">
        <v>39</v>
      </c>
      <c r="F4" s="20" t="s">
        <v>40</v>
      </c>
      <c r="G4" s="20" t="s">
        <v>23</v>
      </c>
      <c r="H4" s="20" t="s">
        <v>24</v>
      </c>
      <c r="I4" s="20" t="s">
        <v>41</v>
      </c>
      <c r="J4" s="20" t="s">
        <v>26</v>
      </c>
      <c r="K4" s="20" t="s">
        <v>42</v>
      </c>
      <c r="L4" s="20" t="s">
        <v>28</v>
      </c>
      <c r="M4" s="20" t="s">
        <v>3</v>
      </c>
      <c r="N4" s="11" t="s">
        <v>13</v>
      </c>
      <c r="O4" s="11" t="s">
        <v>18</v>
      </c>
      <c r="P4" s="20" t="s">
        <v>14</v>
      </c>
      <c r="Q4" s="20" t="s">
        <v>20</v>
      </c>
      <c r="R4" s="20" t="s">
        <v>39</v>
      </c>
      <c r="S4" s="20" t="s">
        <v>40</v>
      </c>
      <c r="T4" s="20" t="s">
        <v>23</v>
      </c>
      <c r="U4" s="20" t="s">
        <v>24</v>
      </c>
      <c r="V4" s="20" t="s">
        <v>41</v>
      </c>
      <c r="W4" s="20" t="s">
        <v>26</v>
      </c>
      <c r="X4" s="20" t="s">
        <v>42</v>
      </c>
      <c r="Y4" s="20" t="s">
        <v>28</v>
      </c>
      <c r="Z4" s="20" t="s">
        <v>3</v>
      </c>
    </row>
    <row r="5" spans="1:26" ht="12.75" customHeight="1">
      <c r="A5" s="16" t="s">
        <v>15</v>
      </c>
      <c r="B5" s="16" t="s">
        <v>37</v>
      </c>
      <c r="C5" s="50">
        <v>0</v>
      </c>
      <c r="D5" s="50">
        <v>0</v>
      </c>
      <c r="E5" s="50">
        <v>0</v>
      </c>
      <c r="F5" s="50">
        <v>0</v>
      </c>
      <c r="G5" s="50">
        <v>0</v>
      </c>
      <c r="H5" s="50">
        <v>0</v>
      </c>
      <c r="I5" s="50">
        <v>0</v>
      </c>
      <c r="J5" s="50">
        <v>0</v>
      </c>
      <c r="K5" s="50">
        <v>0</v>
      </c>
      <c r="L5" s="50">
        <v>0</v>
      </c>
      <c r="M5" s="50">
        <v>0</v>
      </c>
      <c r="N5" s="16" t="s">
        <v>15</v>
      </c>
      <c r="O5" s="16" t="s">
        <v>37</v>
      </c>
      <c r="P5" s="50">
        <v>0</v>
      </c>
      <c r="Q5" s="50">
        <v>0</v>
      </c>
      <c r="R5" s="50">
        <v>0</v>
      </c>
      <c r="S5" s="50">
        <v>0</v>
      </c>
      <c r="T5" s="50">
        <v>0</v>
      </c>
      <c r="U5" s="50">
        <v>0</v>
      </c>
      <c r="V5" s="50">
        <v>0</v>
      </c>
      <c r="W5" s="50">
        <v>0</v>
      </c>
      <c r="X5" s="50">
        <v>0</v>
      </c>
      <c r="Y5" s="50">
        <v>0</v>
      </c>
      <c r="Z5" s="50">
        <v>0</v>
      </c>
    </row>
    <row r="6" spans="1:26" ht="12.75" customHeight="1">
      <c r="B6" s="16" t="s">
        <v>38</v>
      </c>
      <c r="C6" s="50">
        <v>0</v>
      </c>
      <c r="D6" s="50">
        <v>0</v>
      </c>
      <c r="E6" s="50">
        <v>0</v>
      </c>
      <c r="F6" s="50">
        <v>0</v>
      </c>
      <c r="G6" s="50">
        <v>0</v>
      </c>
      <c r="H6" s="50">
        <v>0</v>
      </c>
      <c r="I6" s="50">
        <v>0</v>
      </c>
      <c r="J6" s="50">
        <v>0</v>
      </c>
      <c r="K6" s="50">
        <v>0</v>
      </c>
      <c r="L6" s="50">
        <v>1</v>
      </c>
      <c r="M6" s="50">
        <v>1</v>
      </c>
      <c r="N6" s="9"/>
      <c r="O6" s="16" t="s">
        <v>38</v>
      </c>
      <c r="P6" s="50">
        <v>0</v>
      </c>
      <c r="Q6" s="50">
        <v>0</v>
      </c>
      <c r="R6" s="50">
        <v>0</v>
      </c>
      <c r="S6" s="50">
        <v>0</v>
      </c>
      <c r="T6" s="50">
        <v>0</v>
      </c>
      <c r="U6" s="50">
        <v>0</v>
      </c>
      <c r="V6" s="50">
        <v>0</v>
      </c>
      <c r="W6" s="50">
        <v>0</v>
      </c>
      <c r="X6" s="50">
        <v>0</v>
      </c>
      <c r="Y6" s="50">
        <v>0</v>
      </c>
      <c r="Z6" s="50">
        <v>0</v>
      </c>
    </row>
    <row r="7" spans="1:26" ht="12.75" customHeight="1">
      <c r="B7" s="16" t="s">
        <v>2</v>
      </c>
      <c r="C7" s="50">
        <v>0</v>
      </c>
      <c r="D7" s="50">
        <v>0</v>
      </c>
      <c r="E7" s="50">
        <v>0</v>
      </c>
      <c r="F7" s="50">
        <v>0</v>
      </c>
      <c r="G7" s="50">
        <v>0</v>
      </c>
      <c r="H7" s="50">
        <v>0</v>
      </c>
      <c r="I7" s="50">
        <v>0</v>
      </c>
      <c r="J7" s="50">
        <v>0</v>
      </c>
      <c r="K7" s="50">
        <v>0</v>
      </c>
      <c r="L7" s="50">
        <v>0</v>
      </c>
      <c r="M7" s="50">
        <v>0</v>
      </c>
      <c r="N7" s="9"/>
      <c r="O7" s="16" t="s">
        <v>2</v>
      </c>
      <c r="P7" s="50">
        <v>0</v>
      </c>
      <c r="Q7" s="50">
        <v>0</v>
      </c>
      <c r="R7" s="50">
        <v>0</v>
      </c>
      <c r="S7" s="50">
        <v>0</v>
      </c>
      <c r="T7" s="50">
        <v>0</v>
      </c>
      <c r="U7" s="50">
        <v>0</v>
      </c>
      <c r="V7" s="50">
        <v>0</v>
      </c>
      <c r="W7" s="50">
        <v>0</v>
      </c>
      <c r="X7" s="50">
        <v>0</v>
      </c>
      <c r="Y7" s="50">
        <v>0</v>
      </c>
      <c r="Z7" s="50">
        <v>0</v>
      </c>
    </row>
    <row r="8" spans="1:26" ht="12.75" customHeight="1">
      <c r="B8" s="11" t="s">
        <v>3</v>
      </c>
      <c r="C8" s="49">
        <v>0</v>
      </c>
      <c r="D8" s="49">
        <v>0</v>
      </c>
      <c r="E8" s="49">
        <v>0</v>
      </c>
      <c r="F8" s="49">
        <v>0</v>
      </c>
      <c r="G8" s="49">
        <v>0</v>
      </c>
      <c r="H8" s="49">
        <v>0</v>
      </c>
      <c r="I8" s="49">
        <v>0</v>
      </c>
      <c r="J8" s="49">
        <v>0</v>
      </c>
      <c r="K8" s="49">
        <v>0</v>
      </c>
      <c r="L8" s="49">
        <v>1</v>
      </c>
      <c r="M8" s="49">
        <v>1</v>
      </c>
      <c r="N8" s="9"/>
      <c r="O8" s="11" t="s">
        <v>3</v>
      </c>
      <c r="P8" s="49">
        <v>0</v>
      </c>
      <c r="Q8" s="49">
        <v>0</v>
      </c>
      <c r="R8" s="49">
        <v>0</v>
      </c>
      <c r="S8" s="49">
        <v>0</v>
      </c>
      <c r="T8" s="49">
        <v>0</v>
      </c>
      <c r="U8" s="49">
        <v>0</v>
      </c>
      <c r="V8" s="49">
        <v>0</v>
      </c>
      <c r="W8" s="49">
        <v>0</v>
      </c>
      <c r="X8" s="49">
        <v>0</v>
      </c>
      <c r="Y8" s="49">
        <v>0</v>
      </c>
      <c r="Z8" s="49">
        <v>0</v>
      </c>
    </row>
    <row r="9" spans="1:26" ht="12.75" customHeight="1">
      <c r="A9" s="16" t="s">
        <v>5</v>
      </c>
      <c r="B9" s="16" t="s">
        <v>37</v>
      </c>
      <c r="C9" s="50">
        <v>2</v>
      </c>
      <c r="D9" s="50">
        <v>0</v>
      </c>
      <c r="E9" s="50">
        <v>0</v>
      </c>
      <c r="F9" s="50">
        <v>0</v>
      </c>
      <c r="G9" s="50">
        <v>0</v>
      </c>
      <c r="H9" s="50">
        <v>0</v>
      </c>
      <c r="I9" s="50">
        <v>3</v>
      </c>
      <c r="J9" s="50">
        <v>0</v>
      </c>
      <c r="K9" s="50">
        <v>0</v>
      </c>
      <c r="L9" s="50">
        <v>1</v>
      </c>
      <c r="M9" s="50">
        <v>6</v>
      </c>
      <c r="N9" s="16" t="s">
        <v>5</v>
      </c>
      <c r="O9" s="16" t="s">
        <v>37</v>
      </c>
      <c r="P9" s="50">
        <v>3</v>
      </c>
      <c r="Q9" s="50">
        <v>0</v>
      </c>
      <c r="R9" s="50">
        <v>1</v>
      </c>
      <c r="S9" s="50">
        <v>0</v>
      </c>
      <c r="T9" s="50">
        <v>2</v>
      </c>
      <c r="U9" s="50">
        <v>1</v>
      </c>
      <c r="V9" s="50">
        <v>6</v>
      </c>
      <c r="W9" s="50">
        <v>0</v>
      </c>
      <c r="X9" s="50">
        <v>5</v>
      </c>
      <c r="Y9" s="50">
        <v>0</v>
      </c>
      <c r="Z9" s="50">
        <v>18</v>
      </c>
    </row>
    <row r="10" spans="1:26" ht="12.75" customHeight="1">
      <c r="B10" s="16" t="s">
        <v>38</v>
      </c>
      <c r="C10" s="50">
        <v>0</v>
      </c>
      <c r="D10" s="50">
        <v>0</v>
      </c>
      <c r="E10" s="50">
        <v>0</v>
      </c>
      <c r="F10" s="50">
        <v>0</v>
      </c>
      <c r="G10" s="50">
        <v>0</v>
      </c>
      <c r="H10" s="50">
        <v>0</v>
      </c>
      <c r="I10" s="50">
        <v>0</v>
      </c>
      <c r="J10" s="50">
        <v>0</v>
      </c>
      <c r="K10" s="50">
        <v>0</v>
      </c>
      <c r="L10" s="50">
        <v>0</v>
      </c>
      <c r="M10" s="50">
        <v>0</v>
      </c>
      <c r="N10" s="9"/>
      <c r="O10" s="16" t="s">
        <v>38</v>
      </c>
      <c r="P10" s="50">
        <v>0</v>
      </c>
      <c r="Q10" s="50">
        <v>0</v>
      </c>
      <c r="R10" s="50">
        <v>0</v>
      </c>
      <c r="S10" s="50">
        <v>0</v>
      </c>
      <c r="T10" s="50">
        <v>0</v>
      </c>
      <c r="U10" s="50">
        <v>0</v>
      </c>
      <c r="V10" s="50">
        <v>0</v>
      </c>
      <c r="W10" s="50">
        <v>0</v>
      </c>
      <c r="X10" s="50">
        <v>0</v>
      </c>
      <c r="Y10" s="50">
        <v>0</v>
      </c>
      <c r="Z10" s="50">
        <v>0</v>
      </c>
    </row>
    <row r="11" spans="1:26" ht="12.75" customHeight="1">
      <c r="B11" s="16" t="s">
        <v>2</v>
      </c>
      <c r="C11" s="50">
        <v>0</v>
      </c>
      <c r="D11" s="50">
        <v>0</v>
      </c>
      <c r="E11" s="50">
        <v>0</v>
      </c>
      <c r="F11" s="50">
        <v>0</v>
      </c>
      <c r="G11" s="50">
        <v>0</v>
      </c>
      <c r="H11" s="50">
        <v>0</v>
      </c>
      <c r="I11" s="50">
        <v>0</v>
      </c>
      <c r="J11" s="50">
        <v>0</v>
      </c>
      <c r="K11" s="50">
        <v>0</v>
      </c>
      <c r="L11" s="50">
        <v>0</v>
      </c>
      <c r="M11" s="50">
        <v>0</v>
      </c>
      <c r="N11" s="9"/>
      <c r="O11" s="16" t="s">
        <v>2</v>
      </c>
      <c r="P11" s="50">
        <v>0</v>
      </c>
      <c r="Q11" s="50">
        <v>0</v>
      </c>
      <c r="R11" s="50">
        <v>0</v>
      </c>
      <c r="S11" s="50">
        <v>0</v>
      </c>
      <c r="T11" s="50">
        <v>0</v>
      </c>
      <c r="U11" s="50">
        <v>0</v>
      </c>
      <c r="V11" s="50">
        <v>0</v>
      </c>
      <c r="W11" s="50">
        <v>0</v>
      </c>
      <c r="X11" s="50">
        <v>0</v>
      </c>
      <c r="Y11" s="50">
        <v>0</v>
      </c>
      <c r="Z11" s="50">
        <v>0</v>
      </c>
    </row>
    <row r="12" spans="1:26" ht="12.75" customHeight="1">
      <c r="B12" s="11" t="s">
        <v>3</v>
      </c>
      <c r="C12" s="49">
        <v>2</v>
      </c>
      <c r="D12" s="49">
        <v>0</v>
      </c>
      <c r="E12" s="49">
        <v>0</v>
      </c>
      <c r="F12" s="49">
        <v>0</v>
      </c>
      <c r="G12" s="49">
        <v>0</v>
      </c>
      <c r="H12" s="49">
        <v>0</v>
      </c>
      <c r="I12" s="49">
        <v>3</v>
      </c>
      <c r="J12" s="49">
        <v>0</v>
      </c>
      <c r="K12" s="49">
        <v>0</v>
      </c>
      <c r="L12" s="49">
        <v>1</v>
      </c>
      <c r="M12" s="49">
        <v>6</v>
      </c>
      <c r="N12" s="9"/>
      <c r="O12" s="11" t="s">
        <v>3</v>
      </c>
      <c r="P12" s="49">
        <v>3</v>
      </c>
      <c r="Q12" s="49">
        <v>0</v>
      </c>
      <c r="R12" s="49">
        <v>1</v>
      </c>
      <c r="S12" s="49">
        <v>0</v>
      </c>
      <c r="T12" s="49">
        <v>2</v>
      </c>
      <c r="U12" s="49">
        <v>1</v>
      </c>
      <c r="V12" s="49">
        <v>6</v>
      </c>
      <c r="W12" s="49">
        <v>0</v>
      </c>
      <c r="X12" s="49">
        <v>5</v>
      </c>
      <c r="Y12" s="49">
        <v>0</v>
      </c>
      <c r="Z12" s="49">
        <v>18</v>
      </c>
    </row>
    <row r="13" spans="1:26" ht="12.75" customHeight="1">
      <c r="A13" s="16" t="s">
        <v>6</v>
      </c>
      <c r="B13" s="16" t="s">
        <v>37</v>
      </c>
      <c r="C13" s="50">
        <v>0</v>
      </c>
      <c r="D13" s="50">
        <v>0</v>
      </c>
      <c r="E13" s="50">
        <v>0</v>
      </c>
      <c r="F13" s="50">
        <v>1</v>
      </c>
      <c r="G13" s="50">
        <v>3</v>
      </c>
      <c r="H13" s="50">
        <v>0</v>
      </c>
      <c r="I13" s="50">
        <v>0</v>
      </c>
      <c r="J13" s="50">
        <v>0</v>
      </c>
      <c r="K13" s="50">
        <v>14</v>
      </c>
      <c r="L13" s="50">
        <v>1</v>
      </c>
      <c r="M13" s="50">
        <v>19</v>
      </c>
      <c r="N13" s="16" t="s">
        <v>6</v>
      </c>
      <c r="O13" s="16" t="s">
        <v>37</v>
      </c>
      <c r="P13" s="50">
        <v>0</v>
      </c>
      <c r="Q13" s="50">
        <v>0</v>
      </c>
      <c r="R13" s="50">
        <v>0</v>
      </c>
      <c r="S13" s="50">
        <v>0</v>
      </c>
      <c r="T13" s="50">
        <v>0</v>
      </c>
      <c r="U13" s="50">
        <v>0</v>
      </c>
      <c r="V13" s="50">
        <v>2</v>
      </c>
      <c r="W13" s="50">
        <v>0</v>
      </c>
      <c r="X13" s="50">
        <v>6</v>
      </c>
      <c r="Y13" s="50">
        <v>0</v>
      </c>
      <c r="Z13" s="50">
        <v>8</v>
      </c>
    </row>
    <row r="14" spans="1:26" ht="12.75" customHeight="1">
      <c r="B14" s="16" t="s">
        <v>38</v>
      </c>
      <c r="C14" s="50">
        <v>3</v>
      </c>
      <c r="D14" s="50">
        <v>0</v>
      </c>
      <c r="E14" s="50">
        <v>0</v>
      </c>
      <c r="F14" s="50">
        <v>0</v>
      </c>
      <c r="G14" s="50">
        <v>2</v>
      </c>
      <c r="H14" s="50">
        <v>0</v>
      </c>
      <c r="I14" s="50">
        <v>0</v>
      </c>
      <c r="J14" s="50">
        <v>0</v>
      </c>
      <c r="K14" s="50">
        <v>13</v>
      </c>
      <c r="L14" s="50">
        <v>9</v>
      </c>
      <c r="M14" s="50">
        <v>27</v>
      </c>
      <c r="N14" s="9"/>
      <c r="O14" s="16" t="s">
        <v>38</v>
      </c>
      <c r="P14" s="50">
        <v>0</v>
      </c>
      <c r="Q14" s="50">
        <v>0</v>
      </c>
      <c r="R14" s="50">
        <v>0</v>
      </c>
      <c r="S14" s="50">
        <v>0</v>
      </c>
      <c r="T14" s="50">
        <v>0</v>
      </c>
      <c r="U14" s="50">
        <v>0</v>
      </c>
      <c r="V14" s="50">
        <v>0</v>
      </c>
      <c r="W14" s="50">
        <v>0</v>
      </c>
      <c r="X14" s="50">
        <v>4</v>
      </c>
      <c r="Y14" s="50">
        <v>4</v>
      </c>
      <c r="Z14" s="50">
        <v>8</v>
      </c>
    </row>
    <row r="15" spans="1:26" ht="12.75" customHeight="1">
      <c r="B15" s="16" t="s">
        <v>2</v>
      </c>
      <c r="C15" s="50">
        <v>0</v>
      </c>
      <c r="D15" s="50">
        <v>0</v>
      </c>
      <c r="E15" s="50">
        <v>1</v>
      </c>
      <c r="F15" s="50">
        <v>0</v>
      </c>
      <c r="G15" s="50">
        <v>0</v>
      </c>
      <c r="H15" s="50">
        <v>0</v>
      </c>
      <c r="I15" s="50">
        <v>0</v>
      </c>
      <c r="J15" s="50">
        <v>0</v>
      </c>
      <c r="K15" s="50">
        <v>5</v>
      </c>
      <c r="L15" s="50">
        <v>0</v>
      </c>
      <c r="M15" s="50">
        <v>6</v>
      </c>
      <c r="N15" s="9"/>
      <c r="O15" s="16" t="s">
        <v>2</v>
      </c>
      <c r="P15" s="50">
        <v>0</v>
      </c>
      <c r="Q15" s="50">
        <v>0</v>
      </c>
      <c r="R15" s="50">
        <v>0</v>
      </c>
      <c r="S15" s="50">
        <v>0</v>
      </c>
      <c r="T15" s="50">
        <v>1</v>
      </c>
      <c r="U15" s="50">
        <v>0</v>
      </c>
      <c r="V15" s="50">
        <v>0</v>
      </c>
      <c r="W15" s="50">
        <v>0</v>
      </c>
      <c r="X15" s="50">
        <v>4</v>
      </c>
      <c r="Y15" s="50">
        <v>1</v>
      </c>
      <c r="Z15" s="50">
        <v>6</v>
      </c>
    </row>
    <row r="16" spans="1:26" ht="12.75" customHeight="1">
      <c r="B16" s="11" t="s">
        <v>3</v>
      </c>
      <c r="C16" s="49">
        <v>3</v>
      </c>
      <c r="D16" s="49">
        <v>0</v>
      </c>
      <c r="E16" s="49">
        <v>1</v>
      </c>
      <c r="F16" s="49">
        <v>1</v>
      </c>
      <c r="G16" s="49">
        <v>5</v>
      </c>
      <c r="H16" s="49">
        <v>0</v>
      </c>
      <c r="I16" s="49">
        <v>0</v>
      </c>
      <c r="J16" s="49">
        <v>0</v>
      </c>
      <c r="K16" s="49">
        <v>32</v>
      </c>
      <c r="L16" s="49">
        <v>10</v>
      </c>
      <c r="M16" s="49">
        <v>52</v>
      </c>
      <c r="N16" s="9"/>
      <c r="O16" s="11" t="s">
        <v>3</v>
      </c>
      <c r="P16" s="49">
        <v>0</v>
      </c>
      <c r="Q16" s="49">
        <v>0</v>
      </c>
      <c r="R16" s="49">
        <v>0</v>
      </c>
      <c r="S16" s="49">
        <v>0</v>
      </c>
      <c r="T16" s="49">
        <v>1</v>
      </c>
      <c r="U16" s="49">
        <v>0</v>
      </c>
      <c r="V16" s="49">
        <v>2</v>
      </c>
      <c r="W16" s="49">
        <v>0</v>
      </c>
      <c r="X16" s="49">
        <v>14</v>
      </c>
      <c r="Y16" s="49">
        <v>5</v>
      </c>
      <c r="Z16" s="49">
        <v>22</v>
      </c>
    </row>
    <row r="17" spans="1:252" s="15" customFormat="1" ht="12.75" customHeight="1">
      <c r="A17" s="16" t="s">
        <v>7</v>
      </c>
      <c r="B17" s="16" t="s">
        <v>37</v>
      </c>
      <c r="C17" s="50">
        <v>1</v>
      </c>
      <c r="D17" s="50">
        <v>0</v>
      </c>
      <c r="E17" s="50">
        <v>0</v>
      </c>
      <c r="F17" s="50">
        <v>0</v>
      </c>
      <c r="G17" s="50">
        <v>2</v>
      </c>
      <c r="H17" s="50">
        <v>0</v>
      </c>
      <c r="I17" s="50">
        <v>3</v>
      </c>
      <c r="J17" s="50">
        <v>0</v>
      </c>
      <c r="K17" s="50">
        <v>4</v>
      </c>
      <c r="L17" s="50">
        <v>0</v>
      </c>
      <c r="M17" s="50">
        <v>10</v>
      </c>
      <c r="N17" s="16" t="s">
        <v>7</v>
      </c>
      <c r="O17" s="16" t="s">
        <v>37</v>
      </c>
      <c r="P17" s="50">
        <v>0</v>
      </c>
      <c r="Q17" s="50">
        <v>0</v>
      </c>
      <c r="R17" s="50">
        <v>0</v>
      </c>
      <c r="S17" s="50">
        <v>0</v>
      </c>
      <c r="T17" s="50">
        <v>0</v>
      </c>
      <c r="U17" s="50">
        <v>0</v>
      </c>
      <c r="V17" s="50">
        <v>0</v>
      </c>
      <c r="W17" s="50">
        <v>0</v>
      </c>
      <c r="X17" s="50">
        <v>5</v>
      </c>
      <c r="Y17" s="50">
        <v>0</v>
      </c>
      <c r="Z17" s="50">
        <v>5</v>
      </c>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c r="IJ17" s="14"/>
      <c r="IK17" s="14"/>
      <c r="IL17" s="14"/>
      <c r="IM17" s="14"/>
      <c r="IN17" s="14"/>
      <c r="IO17" s="14"/>
      <c r="IP17" s="14"/>
      <c r="IQ17" s="14"/>
      <c r="IR17" s="14"/>
    </row>
    <row r="18" spans="1:252" ht="12.75" customHeight="1">
      <c r="B18" s="16" t="s">
        <v>38</v>
      </c>
      <c r="C18" s="50">
        <v>0</v>
      </c>
      <c r="D18" s="50">
        <v>0</v>
      </c>
      <c r="E18" s="50">
        <v>0</v>
      </c>
      <c r="F18" s="50">
        <v>0</v>
      </c>
      <c r="G18" s="50">
        <v>0</v>
      </c>
      <c r="H18" s="50">
        <v>0</v>
      </c>
      <c r="I18" s="50">
        <v>0</v>
      </c>
      <c r="J18" s="50">
        <v>0</v>
      </c>
      <c r="K18" s="50">
        <v>0</v>
      </c>
      <c r="L18" s="50">
        <v>0</v>
      </c>
      <c r="M18" s="50">
        <v>0</v>
      </c>
      <c r="N18" s="9"/>
      <c r="O18" s="16" t="s">
        <v>38</v>
      </c>
      <c r="P18" s="50">
        <v>0</v>
      </c>
      <c r="Q18" s="50">
        <v>0</v>
      </c>
      <c r="R18" s="50">
        <v>0</v>
      </c>
      <c r="S18" s="50">
        <v>0</v>
      </c>
      <c r="T18" s="50">
        <v>1</v>
      </c>
      <c r="U18" s="50">
        <v>0</v>
      </c>
      <c r="V18" s="50">
        <v>0</v>
      </c>
      <c r="W18" s="50">
        <v>0</v>
      </c>
      <c r="X18" s="50">
        <v>2</v>
      </c>
      <c r="Y18" s="50">
        <v>0</v>
      </c>
      <c r="Z18" s="50">
        <v>3</v>
      </c>
    </row>
    <row r="19" spans="1:252" ht="12.75" customHeight="1">
      <c r="B19" s="16" t="s">
        <v>2</v>
      </c>
      <c r="C19" s="50">
        <v>0</v>
      </c>
      <c r="D19" s="50">
        <v>0</v>
      </c>
      <c r="E19" s="50">
        <v>0</v>
      </c>
      <c r="F19" s="50">
        <v>0</v>
      </c>
      <c r="G19" s="50">
        <v>0</v>
      </c>
      <c r="H19" s="50">
        <v>0</v>
      </c>
      <c r="I19" s="50">
        <v>0</v>
      </c>
      <c r="J19" s="50">
        <v>0</v>
      </c>
      <c r="K19" s="50">
        <v>1</v>
      </c>
      <c r="L19" s="50">
        <v>0</v>
      </c>
      <c r="M19" s="50">
        <v>1</v>
      </c>
      <c r="N19" s="9"/>
      <c r="O19" s="16" t="s">
        <v>2</v>
      </c>
      <c r="P19" s="50">
        <v>0</v>
      </c>
      <c r="Q19" s="50">
        <v>0</v>
      </c>
      <c r="R19" s="50">
        <v>0</v>
      </c>
      <c r="S19" s="50">
        <v>0</v>
      </c>
      <c r="T19" s="50">
        <v>0</v>
      </c>
      <c r="U19" s="50">
        <v>0</v>
      </c>
      <c r="V19" s="50">
        <v>0</v>
      </c>
      <c r="W19" s="50">
        <v>0</v>
      </c>
      <c r="X19" s="50">
        <v>2</v>
      </c>
      <c r="Y19" s="50">
        <v>0</v>
      </c>
      <c r="Z19" s="50">
        <v>2</v>
      </c>
    </row>
    <row r="20" spans="1:252" ht="12.75" customHeight="1">
      <c r="B20" s="11" t="s">
        <v>3</v>
      </c>
      <c r="C20" s="49">
        <v>1</v>
      </c>
      <c r="D20" s="49">
        <v>0</v>
      </c>
      <c r="E20" s="49">
        <v>0</v>
      </c>
      <c r="F20" s="49">
        <v>0</v>
      </c>
      <c r="G20" s="49">
        <v>2</v>
      </c>
      <c r="H20" s="49">
        <v>0</v>
      </c>
      <c r="I20" s="49">
        <v>3</v>
      </c>
      <c r="J20" s="49">
        <v>0</v>
      </c>
      <c r="K20" s="49">
        <v>5</v>
      </c>
      <c r="L20" s="49">
        <v>0</v>
      </c>
      <c r="M20" s="49">
        <v>11</v>
      </c>
      <c r="N20" s="9"/>
      <c r="O20" s="11" t="s">
        <v>3</v>
      </c>
      <c r="P20" s="49">
        <v>0</v>
      </c>
      <c r="Q20" s="49">
        <v>0</v>
      </c>
      <c r="R20" s="49">
        <v>0</v>
      </c>
      <c r="S20" s="49">
        <v>0</v>
      </c>
      <c r="T20" s="49">
        <v>1</v>
      </c>
      <c r="U20" s="49">
        <v>0</v>
      </c>
      <c r="V20" s="49">
        <v>0</v>
      </c>
      <c r="W20" s="49">
        <v>0</v>
      </c>
      <c r="X20" s="49">
        <v>9</v>
      </c>
      <c r="Y20" s="49">
        <v>0</v>
      </c>
      <c r="Z20" s="49">
        <v>10</v>
      </c>
    </row>
    <row r="21" spans="1:252" ht="12.75" customHeight="1">
      <c r="A21" s="16" t="s">
        <v>36</v>
      </c>
      <c r="B21" s="16" t="s">
        <v>37</v>
      </c>
      <c r="C21" s="50">
        <v>2</v>
      </c>
      <c r="D21" s="50">
        <v>0</v>
      </c>
      <c r="E21" s="50">
        <v>0</v>
      </c>
      <c r="F21" s="50">
        <v>0</v>
      </c>
      <c r="G21" s="50">
        <v>0</v>
      </c>
      <c r="H21" s="50">
        <v>0</v>
      </c>
      <c r="I21" s="50">
        <v>0</v>
      </c>
      <c r="J21" s="50">
        <v>0</v>
      </c>
      <c r="K21" s="50">
        <v>5</v>
      </c>
      <c r="L21" s="50">
        <v>1</v>
      </c>
      <c r="M21" s="50">
        <v>8</v>
      </c>
      <c r="N21" s="16" t="s">
        <v>36</v>
      </c>
      <c r="O21" s="16" t="s">
        <v>37</v>
      </c>
      <c r="P21" s="50">
        <v>0</v>
      </c>
      <c r="Q21" s="50">
        <v>0</v>
      </c>
      <c r="R21" s="50">
        <v>0</v>
      </c>
      <c r="S21" s="50">
        <v>0</v>
      </c>
      <c r="T21" s="50">
        <v>1</v>
      </c>
      <c r="U21" s="50">
        <v>0</v>
      </c>
      <c r="V21" s="50">
        <v>0</v>
      </c>
      <c r="W21" s="50">
        <v>0</v>
      </c>
      <c r="X21" s="50">
        <v>0</v>
      </c>
      <c r="Y21" s="50">
        <v>0</v>
      </c>
      <c r="Z21" s="50">
        <v>1</v>
      </c>
    </row>
    <row r="22" spans="1:252" ht="12.75" customHeight="1">
      <c r="B22" s="16" t="s">
        <v>38</v>
      </c>
      <c r="C22" s="50">
        <v>0</v>
      </c>
      <c r="D22" s="50">
        <v>0</v>
      </c>
      <c r="E22" s="50">
        <v>0</v>
      </c>
      <c r="F22" s="50">
        <v>0</v>
      </c>
      <c r="G22" s="50">
        <v>0</v>
      </c>
      <c r="H22" s="50">
        <v>0</v>
      </c>
      <c r="I22" s="50">
        <v>0</v>
      </c>
      <c r="J22" s="50">
        <v>0</v>
      </c>
      <c r="K22" s="50">
        <v>0</v>
      </c>
      <c r="L22" s="50">
        <v>0</v>
      </c>
      <c r="M22" s="50">
        <v>0</v>
      </c>
      <c r="N22" s="9"/>
      <c r="O22" s="16" t="s">
        <v>38</v>
      </c>
      <c r="P22" s="50">
        <v>0</v>
      </c>
      <c r="Q22" s="50">
        <v>0</v>
      </c>
      <c r="R22" s="50">
        <v>0</v>
      </c>
      <c r="S22" s="50">
        <v>0</v>
      </c>
      <c r="T22" s="50">
        <v>0</v>
      </c>
      <c r="U22" s="50">
        <v>0</v>
      </c>
      <c r="V22" s="50">
        <v>0</v>
      </c>
      <c r="W22" s="50">
        <v>0</v>
      </c>
      <c r="X22" s="50">
        <v>0</v>
      </c>
      <c r="Y22" s="50">
        <v>0</v>
      </c>
      <c r="Z22" s="50">
        <v>0</v>
      </c>
    </row>
    <row r="23" spans="1:252" ht="12.75" customHeight="1">
      <c r="B23" s="16" t="s">
        <v>2</v>
      </c>
      <c r="C23" s="50">
        <v>0</v>
      </c>
      <c r="D23" s="50">
        <v>0</v>
      </c>
      <c r="E23" s="50">
        <v>0</v>
      </c>
      <c r="F23" s="50">
        <v>0</v>
      </c>
      <c r="G23" s="50">
        <v>0</v>
      </c>
      <c r="H23" s="50">
        <v>0</v>
      </c>
      <c r="I23" s="50">
        <v>0</v>
      </c>
      <c r="J23" s="50">
        <v>0</v>
      </c>
      <c r="K23" s="50">
        <v>0</v>
      </c>
      <c r="L23" s="50">
        <v>0</v>
      </c>
      <c r="M23" s="50">
        <v>0</v>
      </c>
      <c r="N23" s="9"/>
      <c r="O23" s="16" t="s">
        <v>2</v>
      </c>
      <c r="P23" s="50">
        <v>0</v>
      </c>
      <c r="Q23" s="50">
        <v>0</v>
      </c>
      <c r="R23" s="50">
        <v>0</v>
      </c>
      <c r="S23" s="50">
        <v>0</v>
      </c>
      <c r="T23" s="50">
        <v>0</v>
      </c>
      <c r="U23" s="50">
        <v>0</v>
      </c>
      <c r="V23" s="50">
        <v>0</v>
      </c>
      <c r="W23" s="50">
        <v>0</v>
      </c>
      <c r="X23" s="50">
        <v>0</v>
      </c>
      <c r="Y23" s="50">
        <v>0</v>
      </c>
      <c r="Z23" s="50">
        <v>0</v>
      </c>
    </row>
    <row r="24" spans="1:252" ht="12.75" customHeight="1">
      <c r="B24" s="11" t="s">
        <v>3</v>
      </c>
      <c r="C24" s="49">
        <v>2</v>
      </c>
      <c r="D24" s="49">
        <v>0</v>
      </c>
      <c r="E24" s="49">
        <v>0</v>
      </c>
      <c r="F24" s="49">
        <v>0</v>
      </c>
      <c r="G24" s="49">
        <v>0</v>
      </c>
      <c r="H24" s="49">
        <v>0</v>
      </c>
      <c r="I24" s="49">
        <v>0</v>
      </c>
      <c r="J24" s="49">
        <v>0</v>
      </c>
      <c r="K24" s="49">
        <v>5</v>
      </c>
      <c r="L24" s="49">
        <v>1</v>
      </c>
      <c r="M24" s="49">
        <v>8</v>
      </c>
      <c r="N24" s="9"/>
      <c r="O24" s="11" t="s">
        <v>3</v>
      </c>
      <c r="P24" s="49">
        <v>0</v>
      </c>
      <c r="Q24" s="49">
        <v>0</v>
      </c>
      <c r="R24" s="49">
        <v>0</v>
      </c>
      <c r="S24" s="49">
        <v>0</v>
      </c>
      <c r="T24" s="49">
        <v>1</v>
      </c>
      <c r="U24" s="49">
        <v>0</v>
      </c>
      <c r="V24" s="49">
        <v>0</v>
      </c>
      <c r="W24" s="49">
        <v>0</v>
      </c>
      <c r="X24" s="49">
        <v>0</v>
      </c>
      <c r="Y24" s="49">
        <v>0</v>
      </c>
      <c r="Z24" s="49">
        <v>1</v>
      </c>
    </row>
    <row r="25" spans="1:252" ht="12.75" customHeight="1">
      <c r="A25" s="16" t="s">
        <v>29</v>
      </c>
      <c r="B25" s="16" t="s">
        <v>37</v>
      </c>
      <c r="C25" s="50">
        <v>3</v>
      </c>
      <c r="D25" s="50">
        <v>0</v>
      </c>
      <c r="E25" s="50">
        <v>2</v>
      </c>
      <c r="F25" s="50">
        <v>0</v>
      </c>
      <c r="G25" s="50">
        <v>0</v>
      </c>
      <c r="H25" s="50">
        <v>0</v>
      </c>
      <c r="I25" s="50">
        <v>14</v>
      </c>
      <c r="J25" s="50">
        <v>0</v>
      </c>
      <c r="K25" s="50">
        <v>6</v>
      </c>
      <c r="L25" s="50">
        <v>2</v>
      </c>
      <c r="M25" s="50">
        <v>27</v>
      </c>
      <c r="N25" s="16" t="s">
        <v>29</v>
      </c>
      <c r="O25" s="16" t="s">
        <v>37</v>
      </c>
      <c r="P25" s="50">
        <v>4</v>
      </c>
      <c r="Q25" s="50">
        <v>0</v>
      </c>
      <c r="R25" s="50">
        <v>1</v>
      </c>
      <c r="S25" s="50">
        <v>0</v>
      </c>
      <c r="T25" s="50">
        <v>2</v>
      </c>
      <c r="U25" s="50">
        <v>0</v>
      </c>
      <c r="V25" s="50">
        <v>11</v>
      </c>
      <c r="W25" s="50">
        <v>0</v>
      </c>
      <c r="X25" s="50">
        <v>15</v>
      </c>
      <c r="Y25" s="50">
        <v>2</v>
      </c>
      <c r="Z25" s="50">
        <v>35</v>
      </c>
    </row>
    <row r="26" spans="1:252" ht="12.75" customHeight="1">
      <c r="B26" s="16" t="s">
        <v>38</v>
      </c>
      <c r="C26" s="50">
        <v>0</v>
      </c>
      <c r="D26" s="50">
        <v>0</v>
      </c>
      <c r="E26" s="50">
        <v>0</v>
      </c>
      <c r="F26" s="50">
        <v>0</v>
      </c>
      <c r="G26" s="50">
        <v>0</v>
      </c>
      <c r="H26" s="50">
        <v>0</v>
      </c>
      <c r="I26" s="50">
        <v>0</v>
      </c>
      <c r="J26" s="50">
        <v>0</v>
      </c>
      <c r="K26" s="50">
        <v>0</v>
      </c>
      <c r="L26" s="50">
        <v>0</v>
      </c>
      <c r="M26" s="50">
        <v>0</v>
      </c>
      <c r="N26" s="9"/>
      <c r="O26" s="16" t="s">
        <v>38</v>
      </c>
      <c r="P26" s="50">
        <v>0</v>
      </c>
      <c r="Q26" s="50">
        <v>0</v>
      </c>
      <c r="R26" s="50">
        <v>0</v>
      </c>
      <c r="S26" s="50">
        <v>0</v>
      </c>
      <c r="T26" s="50">
        <v>0</v>
      </c>
      <c r="U26" s="50">
        <v>0</v>
      </c>
      <c r="V26" s="50">
        <v>0</v>
      </c>
      <c r="W26" s="50">
        <v>0</v>
      </c>
      <c r="X26" s="50">
        <v>0</v>
      </c>
      <c r="Y26" s="50">
        <v>0</v>
      </c>
      <c r="Z26" s="50">
        <v>0</v>
      </c>
    </row>
    <row r="27" spans="1:252" ht="12.75" customHeight="1">
      <c r="B27" s="16" t="s">
        <v>2</v>
      </c>
      <c r="C27" s="50">
        <v>0</v>
      </c>
      <c r="D27" s="50">
        <v>0</v>
      </c>
      <c r="E27" s="50">
        <v>0</v>
      </c>
      <c r="F27" s="50">
        <v>0</v>
      </c>
      <c r="G27" s="50">
        <v>0</v>
      </c>
      <c r="H27" s="50">
        <v>0</v>
      </c>
      <c r="I27" s="50">
        <v>0</v>
      </c>
      <c r="J27" s="50">
        <v>0</v>
      </c>
      <c r="K27" s="50">
        <v>0</v>
      </c>
      <c r="L27" s="50">
        <v>0</v>
      </c>
      <c r="M27" s="50">
        <v>0</v>
      </c>
      <c r="N27" s="9"/>
      <c r="O27" s="16" t="s">
        <v>2</v>
      </c>
      <c r="P27" s="50">
        <v>0</v>
      </c>
      <c r="Q27" s="50">
        <v>0</v>
      </c>
      <c r="R27" s="50">
        <v>0</v>
      </c>
      <c r="S27" s="50">
        <v>0</v>
      </c>
      <c r="T27" s="50">
        <v>0</v>
      </c>
      <c r="U27" s="50">
        <v>0</v>
      </c>
      <c r="V27" s="50">
        <v>0</v>
      </c>
      <c r="W27" s="50">
        <v>0</v>
      </c>
      <c r="X27" s="50">
        <v>0</v>
      </c>
      <c r="Y27" s="50">
        <v>0</v>
      </c>
      <c r="Z27" s="50">
        <v>0</v>
      </c>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row>
    <row r="28" spans="1:252" ht="12.75" customHeight="1">
      <c r="A28" s="17"/>
      <c r="B28" s="11" t="s">
        <v>3</v>
      </c>
      <c r="C28" s="49">
        <v>3</v>
      </c>
      <c r="D28" s="49">
        <v>0</v>
      </c>
      <c r="E28" s="49">
        <v>2</v>
      </c>
      <c r="F28" s="49">
        <v>0</v>
      </c>
      <c r="G28" s="49">
        <v>0</v>
      </c>
      <c r="H28" s="49">
        <v>0</v>
      </c>
      <c r="I28" s="49">
        <v>14</v>
      </c>
      <c r="J28" s="49">
        <v>0</v>
      </c>
      <c r="K28" s="49">
        <v>6</v>
      </c>
      <c r="L28" s="49">
        <v>2</v>
      </c>
      <c r="M28" s="49">
        <v>27</v>
      </c>
      <c r="N28" s="17"/>
      <c r="O28" s="11" t="s">
        <v>3</v>
      </c>
      <c r="P28" s="49">
        <v>4</v>
      </c>
      <c r="Q28" s="49">
        <v>0</v>
      </c>
      <c r="R28" s="49">
        <v>1</v>
      </c>
      <c r="S28" s="49">
        <v>0</v>
      </c>
      <c r="T28" s="49">
        <v>2</v>
      </c>
      <c r="U28" s="49">
        <v>0</v>
      </c>
      <c r="V28" s="49">
        <v>11</v>
      </c>
      <c r="W28" s="49">
        <v>0</v>
      </c>
      <c r="X28" s="49">
        <v>15</v>
      </c>
      <c r="Y28" s="49">
        <v>2</v>
      </c>
      <c r="Z28" s="49">
        <v>35</v>
      </c>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row>
    <row r="29" spans="1:252" ht="12.75" customHeight="1">
      <c r="A29" s="16" t="s">
        <v>30</v>
      </c>
      <c r="B29" s="16" t="s">
        <v>37</v>
      </c>
      <c r="C29" s="50">
        <v>0</v>
      </c>
      <c r="D29" s="50">
        <v>0</v>
      </c>
      <c r="E29" s="50">
        <v>0</v>
      </c>
      <c r="F29" s="50">
        <v>0</v>
      </c>
      <c r="G29" s="50">
        <v>1</v>
      </c>
      <c r="H29" s="50">
        <v>1</v>
      </c>
      <c r="I29" s="50">
        <v>2</v>
      </c>
      <c r="J29" s="50">
        <v>0</v>
      </c>
      <c r="K29" s="50">
        <v>2</v>
      </c>
      <c r="L29" s="50">
        <v>0</v>
      </c>
      <c r="M29" s="50">
        <v>6</v>
      </c>
      <c r="N29" s="16" t="s">
        <v>30</v>
      </c>
      <c r="O29" s="16" t="s">
        <v>37</v>
      </c>
      <c r="P29" s="50">
        <v>0</v>
      </c>
      <c r="Q29" s="50">
        <v>0</v>
      </c>
      <c r="R29" s="50">
        <v>1</v>
      </c>
      <c r="S29" s="50">
        <v>0</v>
      </c>
      <c r="T29" s="50">
        <v>1</v>
      </c>
      <c r="U29" s="50">
        <v>0</v>
      </c>
      <c r="V29" s="50">
        <v>1</v>
      </c>
      <c r="W29" s="50">
        <v>0</v>
      </c>
      <c r="X29" s="50">
        <v>0</v>
      </c>
      <c r="Y29" s="50">
        <v>0</v>
      </c>
      <c r="Z29" s="50">
        <v>3</v>
      </c>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row>
    <row r="30" spans="1:252" ht="12.75" customHeight="1">
      <c r="B30" s="16" t="s">
        <v>38</v>
      </c>
      <c r="C30" s="50">
        <v>2</v>
      </c>
      <c r="D30" s="50">
        <v>0</v>
      </c>
      <c r="E30" s="50">
        <v>0</v>
      </c>
      <c r="F30" s="50">
        <v>0</v>
      </c>
      <c r="G30" s="50">
        <v>0</v>
      </c>
      <c r="H30" s="50">
        <v>0</v>
      </c>
      <c r="I30" s="50">
        <v>0</v>
      </c>
      <c r="J30" s="50">
        <v>0</v>
      </c>
      <c r="K30" s="50">
        <v>0</v>
      </c>
      <c r="L30" s="50">
        <v>2</v>
      </c>
      <c r="M30" s="50">
        <v>4</v>
      </c>
      <c r="N30" s="9"/>
      <c r="O30" s="16" t="s">
        <v>38</v>
      </c>
      <c r="P30" s="50">
        <v>2</v>
      </c>
      <c r="Q30" s="50">
        <v>0</v>
      </c>
      <c r="R30" s="50">
        <v>0</v>
      </c>
      <c r="S30" s="50">
        <v>0</v>
      </c>
      <c r="T30" s="50">
        <v>0</v>
      </c>
      <c r="U30" s="50">
        <v>0</v>
      </c>
      <c r="V30" s="50">
        <v>0</v>
      </c>
      <c r="W30" s="50">
        <v>0</v>
      </c>
      <c r="X30" s="50">
        <v>2</v>
      </c>
      <c r="Y30" s="50">
        <v>0</v>
      </c>
      <c r="Z30" s="50">
        <v>4</v>
      </c>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row>
    <row r="31" spans="1:252" ht="12.75" customHeight="1">
      <c r="B31" s="16" t="s">
        <v>2</v>
      </c>
      <c r="C31" s="50">
        <v>1</v>
      </c>
      <c r="D31" s="50">
        <v>0</v>
      </c>
      <c r="E31" s="50">
        <v>0</v>
      </c>
      <c r="F31" s="50">
        <v>0</v>
      </c>
      <c r="G31" s="50">
        <v>0</v>
      </c>
      <c r="H31" s="50">
        <v>0</v>
      </c>
      <c r="I31" s="50">
        <v>0</v>
      </c>
      <c r="J31" s="50">
        <v>0</v>
      </c>
      <c r="K31" s="50">
        <v>0</v>
      </c>
      <c r="L31" s="50">
        <v>0</v>
      </c>
      <c r="M31" s="50">
        <v>1</v>
      </c>
      <c r="N31" s="9"/>
      <c r="O31" s="16" t="s">
        <v>2</v>
      </c>
      <c r="P31" s="50">
        <v>1</v>
      </c>
      <c r="Q31" s="50">
        <v>0</v>
      </c>
      <c r="R31" s="50">
        <v>0</v>
      </c>
      <c r="S31" s="50">
        <v>0</v>
      </c>
      <c r="T31" s="50">
        <v>0</v>
      </c>
      <c r="U31" s="50">
        <v>0</v>
      </c>
      <c r="V31" s="50">
        <v>0</v>
      </c>
      <c r="W31" s="50">
        <v>0</v>
      </c>
      <c r="X31" s="50">
        <v>0</v>
      </c>
      <c r="Y31" s="50">
        <v>0</v>
      </c>
      <c r="Z31" s="50">
        <v>1</v>
      </c>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row>
    <row r="32" spans="1:252" ht="12.75" customHeight="1">
      <c r="B32" s="11" t="s">
        <v>3</v>
      </c>
      <c r="C32" s="49">
        <v>3</v>
      </c>
      <c r="D32" s="49">
        <v>0</v>
      </c>
      <c r="E32" s="49">
        <v>0</v>
      </c>
      <c r="F32" s="49">
        <v>0</v>
      </c>
      <c r="G32" s="49">
        <v>1</v>
      </c>
      <c r="H32" s="49">
        <v>1</v>
      </c>
      <c r="I32" s="49">
        <v>2</v>
      </c>
      <c r="J32" s="49">
        <v>0</v>
      </c>
      <c r="K32" s="49">
        <v>2</v>
      </c>
      <c r="L32" s="49">
        <v>2</v>
      </c>
      <c r="M32" s="49">
        <v>11</v>
      </c>
      <c r="N32" s="9"/>
      <c r="O32" s="11" t="s">
        <v>3</v>
      </c>
      <c r="P32" s="49">
        <v>3</v>
      </c>
      <c r="Q32" s="49">
        <v>0</v>
      </c>
      <c r="R32" s="49">
        <v>1</v>
      </c>
      <c r="S32" s="49">
        <v>0</v>
      </c>
      <c r="T32" s="49">
        <v>1</v>
      </c>
      <c r="U32" s="49">
        <v>0</v>
      </c>
      <c r="V32" s="49">
        <v>1</v>
      </c>
      <c r="W32" s="49">
        <v>0</v>
      </c>
      <c r="X32" s="49">
        <v>2</v>
      </c>
      <c r="Y32" s="49">
        <v>0</v>
      </c>
      <c r="Z32" s="49">
        <v>8</v>
      </c>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row>
    <row r="33" spans="1:252" ht="12.75" customHeight="1">
      <c r="A33" s="16" t="s">
        <v>9</v>
      </c>
      <c r="B33" s="16" t="s">
        <v>37</v>
      </c>
      <c r="C33" s="50">
        <v>1</v>
      </c>
      <c r="D33" s="50">
        <v>0</v>
      </c>
      <c r="E33" s="50">
        <v>0</v>
      </c>
      <c r="F33" s="50">
        <v>0</v>
      </c>
      <c r="G33" s="50">
        <v>1</v>
      </c>
      <c r="H33" s="50">
        <v>1</v>
      </c>
      <c r="I33" s="50">
        <v>0</v>
      </c>
      <c r="J33" s="50">
        <v>0</v>
      </c>
      <c r="K33" s="50">
        <v>3</v>
      </c>
      <c r="L33" s="50">
        <v>0</v>
      </c>
      <c r="M33" s="50">
        <v>6</v>
      </c>
      <c r="N33" s="16" t="s">
        <v>9</v>
      </c>
      <c r="O33" s="16" t="s">
        <v>37</v>
      </c>
      <c r="P33" s="50">
        <v>0</v>
      </c>
      <c r="Q33" s="50">
        <v>0</v>
      </c>
      <c r="R33" s="50">
        <v>0</v>
      </c>
      <c r="S33" s="50">
        <v>0</v>
      </c>
      <c r="T33" s="50">
        <v>0</v>
      </c>
      <c r="U33" s="50">
        <v>1</v>
      </c>
      <c r="V33" s="50">
        <v>1</v>
      </c>
      <c r="W33" s="50">
        <v>0</v>
      </c>
      <c r="X33" s="50">
        <v>7</v>
      </c>
      <c r="Y33" s="50">
        <v>0</v>
      </c>
      <c r="Z33" s="50">
        <v>9</v>
      </c>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row>
    <row r="34" spans="1:252" ht="12.75" customHeight="1">
      <c r="B34" s="16" t="s">
        <v>38</v>
      </c>
      <c r="C34" s="50">
        <v>0</v>
      </c>
      <c r="D34" s="50">
        <v>0</v>
      </c>
      <c r="E34" s="50">
        <v>0</v>
      </c>
      <c r="F34" s="50">
        <v>0</v>
      </c>
      <c r="G34" s="50">
        <v>0</v>
      </c>
      <c r="H34" s="50">
        <v>0</v>
      </c>
      <c r="I34" s="50">
        <v>0</v>
      </c>
      <c r="J34" s="50">
        <v>0</v>
      </c>
      <c r="K34" s="50">
        <v>0</v>
      </c>
      <c r="L34" s="50">
        <v>0</v>
      </c>
      <c r="M34" s="50">
        <v>0</v>
      </c>
      <c r="N34" s="9"/>
      <c r="O34" s="16" t="s">
        <v>38</v>
      </c>
      <c r="P34" s="50">
        <v>3</v>
      </c>
      <c r="Q34" s="50">
        <v>0</v>
      </c>
      <c r="R34" s="50">
        <v>0</v>
      </c>
      <c r="S34" s="50">
        <v>0</v>
      </c>
      <c r="T34" s="50">
        <v>0</v>
      </c>
      <c r="U34" s="50">
        <v>0</v>
      </c>
      <c r="V34" s="50">
        <v>0</v>
      </c>
      <c r="W34" s="50">
        <v>0</v>
      </c>
      <c r="X34" s="50">
        <v>4</v>
      </c>
      <c r="Y34" s="50">
        <v>0</v>
      </c>
      <c r="Z34" s="50">
        <v>7</v>
      </c>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row>
    <row r="35" spans="1:252" ht="12.75" customHeight="1">
      <c r="B35" s="16" t="s">
        <v>2</v>
      </c>
      <c r="C35" s="50">
        <v>1</v>
      </c>
      <c r="D35" s="50">
        <v>0</v>
      </c>
      <c r="E35" s="50">
        <v>0</v>
      </c>
      <c r="F35" s="50">
        <v>0</v>
      </c>
      <c r="G35" s="50">
        <v>0</v>
      </c>
      <c r="H35" s="50">
        <v>0</v>
      </c>
      <c r="I35" s="50">
        <v>0</v>
      </c>
      <c r="J35" s="50">
        <v>0</v>
      </c>
      <c r="K35" s="50">
        <v>0</v>
      </c>
      <c r="L35" s="50">
        <v>0</v>
      </c>
      <c r="M35" s="50">
        <v>1</v>
      </c>
      <c r="N35" s="9"/>
      <c r="O35" s="16" t="s">
        <v>2</v>
      </c>
      <c r="P35" s="50">
        <v>2</v>
      </c>
      <c r="Q35" s="50">
        <v>0</v>
      </c>
      <c r="R35" s="50">
        <v>0</v>
      </c>
      <c r="S35" s="50">
        <v>0</v>
      </c>
      <c r="T35" s="50">
        <v>0</v>
      </c>
      <c r="U35" s="50">
        <v>0</v>
      </c>
      <c r="V35" s="50">
        <v>0</v>
      </c>
      <c r="W35" s="50">
        <v>0</v>
      </c>
      <c r="X35" s="50">
        <v>0</v>
      </c>
      <c r="Y35" s="50">
        <v>0</v>
      </c>
      <c r="Z35" s="50">
        <v>2</v>
      </c>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row>
    <row r="36" spans="1:252" ht="12.75" customHeight="1">
      <c r="B36" s="11" t="s">
        <v>3</v>
      </c>
      <c r="C36" s="49">
        <v>2</v>
      </c>
      <c r="D36" s="49">
        <v>0</v>
      </c>
      <c r="E36" s="49">
        <v>0</v>
      </c>
      <c r="F36" s="49">
        <v>0</v>
      </c>
      <c r="G36" s="49">
        <v>1</v>
      </c>
      <c r="H36" s="49">
        <v>1</v>
      </c>
      <c r="I36" s="49">
        <v>0</v>
      </c>
      <c r="J36" s="49">
        <v>0</v>
      </c>
      <c r="K36" s="49">
        <v>3</v>
      </c>
      <c r="L36" s="49">
        <v>0</v>
      </c>
      <c r="M36" s="49">
        <v>7</v>
      </c>
      <c r="N36" s="9"/>
      <c r="O36" s="11" t="s">
        <v>3</v>
      </c>
      <c r="P36" s="49">
        <v>5</v>
      </c>
      <c r="Q36" s="49">
        <v>0</v>
      </c>
      <c r="R36" s="49">
        <v>0</v>
      </c>
      <c r="S36" s="49">
        <v>0</v>
      </c>
      <c r="T36" s="49">
        <v>0</v>
      </c>
      <c r="U36" s="49">
        <v>1</v>
      </c>
      <c r="V36" s="49">
        <v>1</v>
      </c>
      <c r="W36" s="49">
        <v>0</v>
      </c>
      <c r="X36" s="49">
        <v>11</v>
      </c>
      <c r="Y36" s="49">
        <v>0</v>
      </c>
      <c r="Z36" s="49">
        <v>18</v>
      </c>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row>
    <row r="37" spans="1:252" ht="12.75" customHeight="1">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row>
    <row r="38" spans="1:252" s="30" customFormat="1" ht="12.75" customHeight="1">
      <c r="A38" s="55" t="s">
        <v>55</v>
      </c>
      <c r="B38" s="27"/>
      <c r="C38" s="27"/>
      <c r="D38" s="27"/>
      <c r="E38" s="27"/>
      <c r="F38" s="27"/>
      <c r="G38" s="28"/>
      <c r="H38" s="29"/>
      <c r="I38" s="29"/>
      <c r="J38" s="29"/>
      <c r="K38" s="29"/>
      <c r="L38" s="29"/>
      <c r="M38" s="29"/>
      <c r="N38" s="55" t="s">
        <v>55</v>
      </c>
    </row>
    <row r="39" spans="1:252" s="30" customFormat="1" ht="12.75" customHeight="1">
      <c r="A39" s="55"/>
      <c r="B39" s="27"/>
      <c r="C39" s="27"/>
      <c r="D39" s="27"/>
      <c r="E39" s="27"/>
      <c r="F39" s="27"/>
      <c r="G39" s="28"/>
      <c r="H39" s="29"/>
      <c r="I39" s="29"/>
      <c r="J39" s="29"/>
      <c r="K39" s="29"/>
      <c r="L39" s="29"/>
      <c r="M39" s="29"/>
      <c r="N39" s="55"/>
    </row>
    <row r="40" spans="1:252">
      <c r="A40" s="17"/>
      <c r="B40" s="11"/>
      <c r="C40" s="63" t="s">
        <v>33</v>
      </c>
      <c r="D40" s="63"/>
      <c r="E40" s="63"/>
      <c r="F40" s="63"/>
      <c r="G40" s="63"/>
      <c r="H40" s="63"/>
      <c r="I40" s="63"/>
      <c r="J40" s="63"/>
      <c r="K40" s="63"/>
      <c r="L40" s="63"/>
      <c r="M40" s="63"/>
      <c r="N40" s="17"/>
      <c r="O40" s="11"/>
      <c r="P40" s="63" t="s">
        <v>44</v>
      </c>
      <c r="Q40" s="63"/>
      <c r="R40" s="63"/>
      <c r="S40" s="63"/>
      <c r="T40" s="63"/>
      <c r="U40" s="63"/>
      <c r="V40" s="63"/>
      <c r="W40" s="63"/>
      <c r="X40" s="63"/>
      <c r="Y40" s="63"/>
      <c r="Z40" s="63"/>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row>
    <row r="41" spans="1:252" ht="33.75">
      <c r="A41" s="19" t="s">
        <v>13</v>
      </c>
      <c r="B41" s="11" t="s">
        <v>18</v>
      </c>
      <c r="C41" s="20" t="s">
        <v>14</v>
      </c>
      <c r="D41" s="20" t="s">
        <v>20</v>
      </c>
      <c r="E41" s="20" t="s">
        <v>39</v>
      </c>
      <c r="F41" s="20" t="s">
        <v>40</v>
      </c>
      <c r="G41" s="20" t="s">
        <v>23</v>
      </c>
      <c r="H41" s="20" t="s">
        <v>24</v>
      </c>
      <c r="I41" s="20" t="s">
        <v>41</v>
      </c>
      <c r="J41" s="20" t="s">
        <v>26</v>
      </c>
      <c r="K41" s="20" t="s">
        <v>42</v>
      </c>
      <c r="L41" s="20" t="s">
        <v>28</v>
      </c>
      <c r="M41" s="20" t="s">
        <v>3</v>
      </c>
      <c r="N41" s="19" t="s">
        <v>13</v>
      </c>
      <c r="O41" s="11" t="s">
        <v>18</v>
      </c>
      <c r="P41" s="20" t="s">
        <v>14</v>
      </c>
      <c r="Q41" s="20" t="s">
        <v>20</v>
      </c>
      <c r="R41" s="20" t="s">
        <v>39</v>
      </c>
      <c r="S41" s="20" t="s">
        <v>40</v>
      </c>
      <c r="T41" s="20" t="s">
        <v>23</v>
      </c>
      <c r="U41" s="20" t="s">
        <v>24</v>
      </c>
      <c r="V41" s="20" t="s">
        <v>41</v>
      </c>
      <c r="W41" s="20" t="s">
        <v>26</v>
      </c>
      <c r="X41" s="20" t="s">
        <v>42</v>
      </c>
      <c r="Y41" s="20" t="s">
        <v>28</v>
      </c>
      <c r="Z41" s="20" t="s">
        <v>3</v>
      </c>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row>
    <row r="42" spans="1:252">
      <c r="A42" s="16" t="s">
        <v>31</v>
      </c>
      <c r="B42" s="16" t="s">
        <v>37</v>
      </c>
      <c r="C42" s="50">
        <v>2</v>
      </c>
      <c r="D42" s="50">
        <v>0</v>
      </c>
      <c r="E42" s="50">
        <v>5</v>
      </c>
      <c r="F42" s="50">
        <v>2</v>
      </c>
      <c r="G42" s="50">
        <v>1</v>
      </c>
      <c r="H42" s="50">
        <v>2</v>
      </c>
      <c r="I42" s="50">
        <v>12</v>
      </c>
      <c r="J42" s="50">
        <v>0</v>
      </c>
      <c r="K42" s="50">
        <v>12</v>
      </c>
      <c r="L42" s="50">
        <v>1</v>
      </c>
      <c r="M42" s="50">
        <v>37</v>
      </c>
      <c r="N42" s="16" t="s">
        <v>31</v>
      </c>
      <c r="O42" s="16" t="s">
        <v>37</v>
      </c>
      <c r="P42" s="50">
        <v>0</v>
      </c>
      <c r="Q42" s="50">
        <v>0</v>
      </c>
      <c r="R42" s="50">
        <v>2</v>
      </c>
      <c r="S42" s="50">
        <v>0</v>
      </c>
      <c r="T42" s="50">
        <v>2</v>
      </c>
      <c r="U42" s="50">
        <v>0</v>
      </c>
      <c r="V42" s="50">
        <v>3</v>
      </c>
      <c r="W42" s="50">
        <v>0</v>
      </c>
      <c r="X42" s="50">
        <v>7</v>
      </c>
      <c r="Y42" s="50">
        <v>1</v>
      </c>
      <c r="Z42" s="50">
        <v>15</v>
      </c>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row>
    <row r="43" spans="1:252">
      <c r="B43" s="16" t="s">
        <v>38</v>
      </c>
      <c r="C43" s="50">
        <v>1</v>
      </c>
      <c r="D43" s="50">
        <v>0</v>
      </c>
      <c r="E43" s="50">
        <v>0</v>
      </c>
      <c r="F43" s="50">
        <v>0</v>
      </c>
      <c r="G43" s="50">
        <v>0</v>
      </c>
      <c r="H43" s="50">
        <v>0</v>
      </c>
      <c r="I43" s="50">
        <v>0</v>
      </c>
      <c r="J43" s="50">
        <v>0</v>
      </c>
      <c r="K43" s="50">
        <v>0</v>
      </c>
      <c r="L43" s="50">
        <v>0</v>
      </c>
      <c r="M43" s="50">
        <v>1</v>
      </c>
      <c r="N43" s="9"/>
      <c r="O43" s="16" t="s">
        <v>38</v>
      </c>
      <c r="P43" s="50">
        <v>0</v>
      </c>
      <c r="Q43" s="50">
        <v>0</v>
      </c>
      <c r="R43" s="50">
        <v>2</v>
      </c>
      <c r="S43" s="50">
        <v>0</v>
      </c>
      <c r="T43" s="50">
        <v>0</v>
      </c>
      <c r="U43" s="50">
        <v>0</v>
      </c>
      <c r="V43" s="50">
        <v>0</v>
      </c>
      <c r="W43" s="50">
        <v>0</v>
      </c>
      <c r="X43" s="50">
        <v>0</v>
      </c>
      <c r="Y43" s="50">
        <v>0</v>
      </c>
      <c r="Z43" s="50">
        <v>2</v>
      </c>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row>
    <row r="44" spans="1:252">
      <c r="A44" s="17"/>
      <c r="B44" s="16" t="s">
        <v>2</v>
      </c>
      <c r="C44" s="50">
        <v>0</v>
      </c>
      <c r="D44" s="50">
        <v>0</v>
      </c>
      <c r="E44" s="50">
        <v>0</v>
      </c>
      <c r="F44" s="50">
        <v>0</v>
      </c>
      <c r="G44" s="50">
        <v>0</v>
      </c>
      <c r="H44" s="50">
        <v>0</v>
      </c>
      <c r="I44" s="50">
        <v>0</v>
      </c>
      <c r="J44" s="50">
        <v>0</v>
      </c>
      <c r="K44" s="50">
        <v>1</v>
      </c>
      <c r="L44" s="50">
        <v>0</v>
      </c>
      <c r="M44" s="50">
        <v>1</v>
      </c>
      <c r="N44" s="19"/>
      <c r="O44" s="16" t="s">
        <v>2</v>
      </c>
      <c r="P44" s="50">
        <v>0</v>
      </c>
      <c r="Q44" s="50">
        <v>0</v>
      </c>
      <c r="R44" s="50">
        <v>0</v>
      </c>
      <c r="S44" s="50">
        <v>0</v>
      </c>
      <c r="T44" s="50">
        <v>0</v>
      </c>
      <c r="U44" s="50">
        <v>0</v>
      </c>
      <c r="V44" s="50">
        <v>0</v>
      </c>
      <c r="W44" s="50">
        <v>0</v>
      </c>
      <c r="X44" s="50">
        <v>1</v>
      </c>
      <c r="Y44" s="50">
        <v>0</v>
      </c>
      <c r="Z44" s="50">
        <v>1</v>
      </c>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row>
    <row r="45" spans="1:252">
      <c r="A45" s="17"/>
      <c r="B45" s="11" t="s">
        <v>3</v>
      </c>
      <c r="C45" s="49">
        <v>3</v>
      </c>
      <c r="D45" s="49">
        <v>0</v>
      </c>
      <c r="E45" s="49">
        <v>5</v>
      </c>
      <c r="F45" s="49">
        <v>2</v>
      </c>
      <c r="G45" s="49">
        <v>1</v>
      </c>
      <c r="H45" s="49">
        <v>2</v>
      </c>
      <c r="I45" s="49">
        <v>12</v>
      </c>
      <c r="J45" s="49">
        <v>0</v>
      </c>
      <c r="K45" s="49">
        <v>13</v>
      </c>
      <c r="L45" s="49">
        <v>1</v>
      </c>
      <c r="M45" s="49">
        <v>39</v>
      </c>
      <c r="N45" s="19"/>
      <c r="O45" s="11" t="s">
        <v>3</v>
      </c>
      <c r="P45" s="49">
        <v>0</v>
      </c>
      <c r="Q45" s="49">
        <v>0</v>
      </c>
      <c r="R45" s="49">
        <v>4</v>
      </c>
      <c r="S45" s="49">
        <v>0</v>
      </c>
      <c r="T45" s="49">
        <v>2</v>
      </c>
      <c r="U45" s="49">
        <v>0</v>
      </c>
      <c r="V45" s="49">
        <v>3</v>
      </c>
      <c r="W45" s="49">
        <v>0</v>
      </c>
      <c r="X45" s="49">
        <v>8</v>
      </c>
      <c r="Y45" s="49">
        <v>1</v>
      </c>
      <c r="Z45" s="49">
        <v>18</v>
      </c>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row>
    <row r="46" spans="1:252">
      <c r="A46" s="16" t="s">
        <v>16</v>
      </c>
      <c r="B46" s="16" t="s">
        <v>37</v>
      </c>
      <c r="C46" s="50">
        <v>1</v>
      </c>
      <c r="D46" s="50">
        <v>0</v>
      </c>
      <c r="E46" s="50">
        <v>2</v>
      </c>
      <c r="F46" s="50">
        <v>0</v>
      </c>
      <c r="G46" s="50">
        <v>3</v>
      </c>
      <c r="H46" s="50">
        <v>0</v>
      </c>
      <c r="I46" s="50">
        <v>7</v>
      </c>
      <c r="J46" s="50">
        <v>0</v>
      </c>
      <c r="K46" s="50">
        <v>13</v>
      </c>
      <c r="L46" s="50">
        <v>2</v>
      </c>
      <c r="M46" s="50">
        <v>28</v>
      </c>
      <c r="N46" s="16" t="s">
        <v>16</v>
      </c>
      <c r="O46" s="16" t="s">
        <v>37</v>
      </c>
      <c r="P46" s="50">
        <v>3</v>
      </c>
      <c r="Q46" s="50">
        <v>0</v>
      </c>
      <c r="R46" s="50">
        <v>1</v>
      </c>
      <c r="S46" s="50">
        <v>0</v>
      </c>
      <c r="T46" s="50">
        <v>1</v>
      </c>
      <c r="U46" s="50">
        <v>1</v>
      </c>
      <c r="V46" s="50">
        <v>6</v>
      </c>
      <c r="W46" s="50">
        <v>0</v>
      </c>
      <c r="X46" s="50">
        <v>4</v>
      </c>
      <c r="Y46" s="50">
        <v>1</v>
      </c>
      <c r="Z46" s="50">
        <v>17</v>
      </c>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row>
    <row r="47" spans="1:252">
      <c r="A47" s="17"/>
      <c r="B47" s="16" t="s">
        <v>38</v>
      </c>
      <c r="C47" s="50">
        <v>0</v>
      </c>
      <c r="D47" s="50">
        <v>0</v>
      </c>
      <c r="E47" s="50">
        <v>0</v>
      </c>
      <c r="F47" s="50">
        <v>0</v>
      </c>
      <c r="G47" s="50">
        <v>0</v>
      </c>
      <c r="H47" s="50">
        <v>0</v>
      </c>
      <c r="I47" s="50">
        <v>0</v>
      </c>
      <c r="J47" s="50">
        <v>0</v>
      </c>
      <c r="K47" s="50">
        <v>2</v>
      </c>
      <c r="L47" s="50">
        <v>0</v>
      </c>
      <c r="M47" s="50">
        <v>2</v>
      </c>
      <c r="N47" s="17"/>
      <c r="O47" s="16" t="s">
        <v>38</v>
      </c>
      <c r="P47" s="50">
        <v>0</v>
      </c>
      <c r="Q47" s="50">
        <v>0</v>
      </c>
      <c r="R47" s="50">
        <v>0</v>
      </c>
      <c r="S47" s="50">
        <v>0</v>
      </c>
      <c r="T47" s="50">
        <v>0</v>
      </c>
      <c r="U47" s="50">
        <v>0</v>
      </c>
      <c r="V47" s="50">
        <v>0</v>
      </c>
      <c r="W47" s="50">
        <v>0</v>
      </c>
      <c r="X47" s="50">
        <v>0</v>
      </c>
      <c r="Y47" s="50">
        <v>0</v>
      </c>
      <c r="Z47" s="50">
        <v>0</v>
      </c>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row>
    <row r="48" spans="1:252">
      <c r="B48" s="16" t="s">
        <v>2</v>
      </c>
      <c r="C48" s="50">
        <v>0</v>
      </c>
      <c r="D48" s="50">
        <v>0</v>
      </c>
      <c r="E48" s="50">
        <v>0</v>
      </c>
      <c r="F48" s="50">
        <v>0</v>
      </c>
      <c r="G48" s="50">
        <v>0</v>
      </c>
      <c r="H48" s="50">
        <v>1</v>
      </c>
      <c r="I48" s="50">
        <v>0</v>
      </c>
      <c r="J48" s="50">
        <v>0</v>
      </c>
      <c r="K48" s="50">
        <v>0</v>
      </c>
      <c r="L48" s="50">
        <v>0</v>
      </c>
      <c r="M48" s="50">
        <v>1</v>
      </c>
      <c r="N48" s="9"/>
      <c r="O48" s="16" t="s">
        <v>2</v>
      </c>
      <c r="P48" s="50">
        <v>0</v>
      </c>
      <c r="Q48" s="50">
        <v>0</v>
      </c>
      <c r="R48" s="50">
        <v>0</v>
      </c>
      <c r="S48" s="50">
        <v>0</v>
      </c>
      <c r="T48" s="50">
        <v>0</v>
      </c>
      <c r="U48" s="50">
        <v>0</v>
      </c>
      <c r="V48" s="50">
        <v>0</v>
      </c>
      <c r="W48" s="50">
        <v>0</v>
      </c>
      <c r="X48" s="50">
        <v>1</v>
      </c>
      <c r="Y48" s="50">
        <v>0</v>
      </c>
      <c r="Z48" s="50">
        <v>1</v>
      </c>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row>
    <row r="49" spans="1:252">
      <c r="B49" s="11" t="s">
        <v>3</v>
      </c>
      <c r="C49" s="49">
        <v>1</v>
      </c>
      <c r="D49" s="49">
        <v>0</v>
      </c>
      <c r="E49" s="49">
        <v>2</v>
      </c>
      <c r="F49" s="49">
        <v>0</v>
      </c>
      <c r="G49" s="49">
        <v>3</v>
      </c>
      <c r="H49" s="49">
        <v>1</v>
      </c>
      <c r="I49" s="49">
        <v>7</v>
      </c>
      <c r="J49" s="49">
        <v>0</v>
      </c>
      <c r="K49" s="49">
        <v>15</v>
      </c>
      <c r="L49" s="49">
        <v>2</v>
      </c>
      <c r="M49" s="49">
        <v>31</v>
      </c>
      <c r="N49" s="9"/>
      <c r="O49" s="11" t="s">
        <v>3</v>
      </c>
      <c r="P49" s="49">
        <v>3</v>
      </c>
      <c r="Q49" s="49">
        <v>0</v>
      </c>
      <c r="R49" s="49">
        <v>1</v>
      </c>
      <c r="S49" s="49">
        <v>0</v>
      </c>
      <c r="T49" s="49">
        <v>1</v>
      </c>
      <c r="U49" s="49">
        <v>1</v>
      </c>
      <c r="V49" s="49">
        <v>6</v>
      </c>
      <c r="W49" s="49">
        <v>0</v>
      </c>
      <c r="X49" s="49">
        <v>5</v>
      </c>
      <c r="Y49" s="49">
        <v>1</v>
      </c>
      <c r="Z49" s="49">
        <v>18</v>
      </c>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row>
    <row r="50" spans="1:252">
      <c r="A50" s="16" t="s">
        <v>11</v>
      </c>
      <c r="B50" s="16" t="s">
        <v>37</v>
      </c>
      <c r="C50" s="50">
        <v>3</v>
      </c>
      <c r="D50" s="50">
        <v>0</v>
      </c>
      <c r="E50" s="50">
        <v>0</v>
      </c>
      <c r="F50" s="50">
        <v>0</v>
      </c>
      <c r="G50" s="50">
        <v>0</v>
      </c>
      <c r="H50" s="50">
        <v>1</v>
      </c>
      <c r="I50" s="50">
        <v>10</v>
      </c>
      <c r="J50" s="50">
        <v>0</v>
      </c>
      <c r="K50" s="50">
        <v>5</v>
      </c>
      <c r="L50" s="50">
        <v>1</v>
      </c>
      <c r="M50" s="50">
        <v>20</v>
      </c>
      <c r="N50" s="16" t="s">
        <v>11</v>
      </c>
      <c r="O50" s="16" t="s">
        <v>37</v>
      </c>
      <c r="P50" s="50">
        <v>5</v>
      </c>
      <c r="Q50" s="50">
        <v>0</v>
      </c>
      <c r="R50" s="50">
        <v>3</v>
      </c>
      <c r="S50" s="50">
        <v>0</v>
      </c>
      <c r="T50" s="50">
        <v>3</v>
      </c>
      <c r="U50" s="50">
        <v>0</v>
      </c>
      <c r="V50" s="50">
        <v>7</v>
      </c>
      <c r="W50" s="50">
        <v>0</v>
      </c>
      <c r="X50" s="50">
        <v>7</v>
      </c>
      <c r="Y50" s="50">
        <v>1</v>
      </c>
      <c r="Z50" s="50">
        <v>26</v>
      </c>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row>
    <row r="51" spans="1:252">
      <c r="B51" s="16" t="s">
        <v>38</v>
      </c>
      <c r="C51" s="50">
        <v>10</v>
      </c>
      <c r="D51" s="50">
        <v>0</v>
      </c>
      <c r="E51" s="50">
        <v>0</v>
      </c>
      <c r="F51" s="50">
        <v>0</v>
      </c>
      <c r="G51" s="50">
        <v>0</v>
      </c>
      <c r="H51" s="50">
        <v>0</v>
      </c>
      <c r="I51" s="50">
        <v>2</v>
      </c>
      <c r="J51" s="50">
        <v>0</v>
      </c>
      <c r="K51" s="50">
        <v>2</v>
      </c>
      <c r="L51" s="50">
        <v>2</v>
      </c>
      <c r="M51" s="50">
        <v>16</v>
      </c>
      <c r="N51" s="9"/>
      <c r="O51" s="16" t="s">
        <v>38</v>
      </c>
      <c r="P51" s="50">
        <v>3</v>
      </c>
      <c r="Q51" s="50">
        <v>0</v>
      </c>
      <c r="R51" s="50">
        <v>0</v>
      </c>
      <c r="S51" s="50">
        <v>0</v>
      </c>
      <c r="T51" s="50">
        <v>0</v>
      </c>
      <c r="U51" s="50">
        <v>0</v>
      </c>
      <c r="V51" s="50">
        <v>1</v>
      </c>
      <c r="W51" s="50">
        <v>0</v>
      </c>
      <c r="X51" s="50">
        <v>1</v>
      </c>
      <c r="Y51" s="50">
        <v>5</v>
      </c>
      <c r="Z51" s="50">
        <v>10</v>
      </c>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row>
    <row r="52" spans="1:252">
      <c r="B52" s="16" t="s">
        <v>2</v>
      </c>
      <c r="C52" s="50">
        <v>2</v>
      </c>
      <c r="D52" s="50">
        <v>0</v>
      </c>
      <c r="E52" s="50">
        <v>0</v>
      </c>
      <c r="F52" s="50">
        <v>0</v>
      </c>
      <c r="G52" s="50">
        <v>0</v>
      </c>
      <c r="H52" s="50">
        <v>0</v>
      </c>
      <c r="I52" s="50">
        <v>0</v>
      </c>
      <c r="J52" s="50">
        <v>0</v>
      </c>
      <c r="K52" s="50">
        <v>0</v>
      </c>
      <c r="L52" s="50">
        <v>0</v>
      </c>
      <c r="M52" s="50">
        <v>2</v>
      </c>
      <c r="N52" s="9"/>
      <c r="O52" s="16" t="s">
        <v>2</v>
      </c>
      <c r="P52" s="50">
        <v>3</v>
      </c>
      <c r="Q52" s="50">
        <v>0</v>
      </c>
      <c r="R52" s="50">
        <v>0</v>
      </c>
      <c r="S52" s="50">
        <v>0</v>
      </c>
      <c r="T52" s="50">
        <v>0</v>
      </c>
      <c r="U52" s="50">
        <v>0</v>
      </c>
      <c r="V52" s="50">
        <v>1</v>
      </c>
      <c r="W52" s="50">
        <v>0</v>
      </c>
      <c r="X52" s="50">
        <v>1</v>
      </c>
      <c r="Y52" s="50">
        <v>1</v>
      </c>
      <c r="Z52" s="50">
        <v>6</v>
      </c>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row>
    <row r="53" spans="1:252">
      <c r="A53" s="17"/>
      <c r="B53" s="11" t="s">
        <v>3</v>
      </c>
      <c r="C53" s="49">
        <v>15</v>
      </c>
      <c r="D53" s="49">
        <v>0</v>
      </c>
      <c r="E53" s="49">
        <v>0</v>
      </c>
      <c r="F53" s="49">
        <v>0</v>
      </c>
      <c r="G53" s="49">
        <v>0</v>
      </c>
      <c r="H53" s="49">
        <v>1</v>
      </c>
      <c r="I53" s="49">
        <v>12</v>
      </c>
      <c r="J53" s="49">
        <v>0</v>
      </c>
      <c r="K53" s="49">
        <v>7</v>
      </c>
      <c r="L53" s="49">
        <v>3</v>
      </c>
      <c r="M53" s="49">
        <v>38</v>
      </c>
      <c r="N53" s="17"/>
      <c r="O53" s="11" t="s">
        <v>3</v>
      </c>
      <c r="P53" s="49">
        <v>11</v>
      </c>
      <c r="Q53" s="49">
        <v>0</v>
      </c>
      <c r="R53" s="49">
        <v>3</v>
      </c>
      <c r="S53" s="49">
        <v>0</v>
      </c>
      <c r="T53" s="49">
        <v>3</v>
      </c>
      <c r="U53" s="49">
        <v>0</v>
      </c>
      <c r="V53" s="49">
        <v>9</v>
      </c>
      <c r="W53" s="49">
        <v>0</v>
      </c>
      <c r="X53" s="49">
        <v>9</v>
      </c>
      <c r="Y53" s="49">
        <v>7</v>
      </c>
      <c r="Z53" s="49">
        <v>42</v>
      </c>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row>
    <row r="54" spans="1:252">
      <c r="A54" s="16" t="s">
        <v>12</v>
      </c>
      <c r="B54" s="16" t="s">
        <v>37</v>
      </c>
      <c r="C54" s="50">
        <v>0</v>
      </c>
      <c r="D54" s="50">
        <v>0</v>
      </c>
      <c r="E54" s="50">
        <v>0</v>
      </c>
      <c r="F54" s="50">
        <v>0</v>
      </c>
      <c r="G54" s="50">
        <v>0</v>
      </c>
      <c r="H54" s="50">
        <v>0</v>
      </c>
      <c r="I54" s="50">
        <v>0</v>
      </c>
      <c r="J54" s="50">
        <v>0</v>
      </c>
      <c r="K54" s="50">
        <v>1</v>
      </c>
      <c r="L54" s="50">
        <v>0</v>
      </c>
      <c r="M54" s="50">
        <v>1</v>
      </c>
      <c r="N54" s="16" t="s">
        <v>12</v>
      </c>
      <c r="O54" s="16" t="s">
        <v>37</v>
      </c>
      <c r="P54" s="50">
        <v>0</v>
      </c>
      <c r="Q54" s="50">
        <v>0</v>
      </c>
      <c r="R54" s="50">
        <v>0</v>
      </c>
      <c r="S54" s="50">
        <v>0</v>
      </c>
      <c r="T54" s="50">
        <v>0</v>
      </c>
      <c r="U54" s="50">
        <v>0</v>
      </c>
      <c r="V54" s="50">
        <v>0</v>
      </c>
      <c r="W54" s="50">
        <v>0</v>
      </c>
      <c r="X54" s="50">
        <v>1</v>
      </c>
      <c r="Y54" s="50">
        <v>0</v>
      </c>
      <c r="Z54" s="50">
        <v>1</v>
      </c>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row>
    <row r="55" spans="1:252">
      <c r="B55" s="16" t="s">
        <v>38</v>
      </c>
      <c r="C55" s="50">
        <v>0</v>
      </c>
      <c r="D55" s="50">
        <v>0</v>
      </c>
      <c r="E55" s="50">
        <v>0</v>
      </c>
      <c r="F55" s="50">
        <v>0</v>
      </c>
      <c r="G55" s="50">
        <v>0</v>
      </c>
      <c r="H55" s="50">
        <v>0</v>
      </c>
      <c r="I55" s="50">
        <v>0</v>
      </c>
      <c r="J55" s="50">
        <v>0</v>
      </c>
      <c r="K55" s="50">
        <v>0</v>
      </c>
      <c r="L55" s="50">
        <v>0</v>
      </c>
      <c r="M55" s="50">
        <v>0</v>
      </c>
      <c r="N55" s="9"/>
      <c r="O55" s="16" t="s">
        <v>38</v>
      </c>
      <c r="P55" s="50">
        <v>0</v>
      </c>
      <c r="Q55" s="50">
        <v>0</v>
      </c>
      <c r="R55" s="50">
        <v>0</v>
      </c>
      <c r="S55" s="50">
        <v>0</v>
      </c>
      <c r="T55" s="50">
        <v>0</v>
      </c>
      <c r="U55" s="50">
        <v>0</v>
      </c>
      <c r="V55" s="50">
        <v>0</v>
      </c>
      <c r="W55" s="50">
        <v>0</v>
      </c>
      <c r="X55" s="50">
        <v>0</v>
      </c>
      <c r="Y55" s="50">
        <v>0</v>
      </c>
      <c r="Z55" s="50">
        <v>0</v>
      </c>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row>
    <row r="56" spans="1:252">
      <c r="A56" s="17"/>
      <c r="B56" s="16" t="s">
        <v>2</v>
      </c>
      <c r="C56" s="50">
        <v>0</v>
      </c>
      <c r="D56" s="50">
        <v>0</v>
      </c>
      <c r="E56" s="50">
        <v>0</v>
      </c>
      <c r="F56" s="50">
        <v>0</v>
      </c>
      <c r="G56" s="50">
        <v>0</v>
      </c>
      <c r="H56" s="50">
        <v>0</v>
      </c>
      <c r="I56" s="50">
        <v>0</v>
      </c>
      <c r="J56" s="50">
        <v>0</v>
      </c>
      <c r="K56" s="50">
        <v>0</v>
      </c>
      <c r="L56" s="50">
        <v>0</v>
      </c>
      <c r="M56" s="50">
        <v>0</v>
      </c>
      <c r="N56" s="17"/>
      <c r="O56" s="16" t="s">
        <v>2</v>
      </c>
      <c r="P56" s="50">
        <v>0</v>
      </c>
      <c r="Q56" s="50">
        <v>0</v>
      </c>
      <c r="R56" s="50">
        <v>0</v>
      </c>
      <c r="S56" s="50">
        <v>0</v>
      </c>
      <c r="T56" s="50">
        <v>0</v>
      </c>
      <c r="U56" s="50">
        <v>0</v>
      </c>
      <c r="V56" s="50">
        <v>0</v>
      </c>
      <c r="W56" s="50">
        <v>0</v>
      </c>
      <c r="X56" s="50">
        <v>0</v>
      </c>
      <c r="Y56" s="50">
        <v>0</v>
      </c>
      <c r="Z56" s="50">
        <v>0</v>
      </c>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row>
    <row r="57" spans="1:252">
      <c r="A57" s="17"/>
      <c r="B57" s="11" t="s">
        <v>3</v>
      </c>
      <c r="C57" s="49">
        <v>0</v>
      </c>
      <c r="D57" s="49">
        <v>0</v>
      </c>
      <c r="E57" s="49">
        <v>0</v>
      </c>
      <c r="F57" s="49">
        <v>0</v>
      </c>
      <c r="G57" s="49">
        <v>0</v>
      </c>
      <c r="H57" s="49">
        <v>0</v>
      </c>
      <c r="I57" s="49">
        <v>0</v>
      </c>
      <c r="J57" s="49">
        <v>0</v>
      </c>
      <c r="K57" s="49">
        <v>1</v>
      </c>
      <c r="L57" s="49">
        <v>0</v>
      </c>
      <c r="M57" s="49">
        <v>1</v>
      </c>
      <c r="N57" s="17"/>
      <c r="O57" s="11" t="s">
        <v>3</v>
      </c>
      <c r="P57" s="49">
        <v>0</v>
      </c>
      <c r="Q57" s="49">
        <v>0</v>
      </c>
      <c r="R57" s="49">
        <v>0</v>
      </c>
      <c r="S57" s="49">
        <v>0</v>
      </c>
      <c r="T57" s="49">
        <v>0</v>
      </c>
      <c r="U57" s="49">
        <v>0</v>
      </c>
      <c r="V57" s="49">
        <v>0</v>
      </c>
      <c r="W57" s="49">
        <v>0</v>
      </c>
      <c r="X57" s="49">
        <v>1</v>
      </c>
      <c r="Y57" s="49">
        <v>0</v>
      </c>
      <c r="Z57" s="49">
        <v>1</v>
      </c>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row>
    <row r="58" spans="1:252">
      <c r="A58" s="13" t="s">
        <v>4</v>
      </c>
      <c r="B58" s="16" t="s">
        <v>37</v>
      </c>
      <c r="C58" s="50">
        <v>15</v>
      </c>
      <c r="D58" s="50">
        <v>0</v>
      </c>
      <c r="E58" s="50">
        <v>9</v>
      </c>
      <c r="F58" s="50">
        <v>3</v>
      </c>
      <c r="G58" s="50">
        <v>11</v>
      </c>
      <c r="H58" s="50">
        <v>5</v>
      </c>
      <c r="I58" s="50">
        <v>51</v>
      </c>
      <c r="J58" s="50">
        <v>0</v>
      </c>
      <c r="K58" s="50">
        <v>65</v>
      </c>
      <c r="L58" s="50">
        <v>9</v>
      </c>
      <c r="M58" s="50">
        <v>168</v>
      </c>
      <c r="N58" s="13" t="s">
        <v>4</v>
      </c>
      <c r="O58" s="16" t="s">
        <v>37</v>
      </c>
      <c r="P58" s="50">
        <v>15</v>
      </c>
      <c r="Q58" s="50">
        <v>0</v>
      </c>
      <c r="R58" s="50">
        <v>9</v>
      </c>
      <c r="S58" s="50">
        <v>0</v>
      </c>
      <c r="T58" s="50">
        <v>12</v>
      </c>
      <c r="U58" s="50">
        <v>3</v>
      </c>
      <c r="V58" s="50">
        <v>37</v>
      </c>
      <c r="W58" s="50">
        <v>0</v>
      </c>
      <c r="X58" s="50">
        <v>57</v>
      </c>
      <c r="Y58" s="50">
        <v>5</v>
      </c>
      <c r="Z58" s="50">
        <v>138</v>
      </c>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row>
    <row r="59" spans="1:252">
      <c r="B59" s="16" t="s">
        <v>38</v>
      </c>
      <c r="C59" s="50">
        <v>16</v>
      </c>
      <c r="D59" s="50">
        <v>0</v>
      </c>
      <c r="E59" s="50">
        <v>0</v>
      </c>
      <c r="F59" s="50">
        <v>0</v>
      </c>
      <c r="G59" s="50">
        <v>2</v>
      </c>
      <c r="H59" s="50">
        <v>0</v>
      </c>
      <c r="I59" s="50">
        <v>2</v>
      </c>
      <c r="J59" s="50">
        <v>0</v>
      </c>
      <c r="K59" s="50">
        <v>17</v>
      </c>
      <c r="L59" s="50">
        <v>14</v>
      </c>
      <c r="M59" s="50">
        <v>51</v>
      </c>
      <c r="N59" s="9"/>
      <c r="O59" s="16" t="s">
        <v>38</v>
      </c>
      <c r="P59" s="50">
        <v>8</v>
      </c>
      <c r="Q59" s="50">
        <v>0</v>
      </c>
      <c r="R59" s="50">
        <v>2</v>
      </c>
      <c r="S59" s="50">
        <v>0</v>
      </c>
      <c r="T59" s="50">
        <v>1</v>
      </c>
      <c r="U59" s="50">
        <v>0</v>
      </c>
      <c r="V59" s="50">
        <v>1</v>
      </c>
      <c r="W59" s="50">
        <v>0</v>
      </c>
      <c r="X59" s="50">
        <v>13</v>
      </c>
      <c r="Y59" s="50">
        <v>9</v>
      </c>
      <c r="Z59" s="50">
        <v>34</v>
      </c>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row>
    <row r="60" spans="1:252">
      <c r="A60" s="17"/>
      <c r="B60" s="16" t="s">
        <v>2</v>
      </c>
      <c r="C60" s="50">
        <v>4</v>
      </c>
      <c r="D60" s="50">
        <v>0</v>
      </c>
      <c r="E60" s="50">
        <v>1</v>
      </c>
      <c r="F60" s="50">
        <v>0</v>
      </c>
      <c r="G60" s="50">
        <v>0</v>
      </c>
      <c r="H60" s="50">
        <v>1</v>
      </c>
      <c r="I60" s="50">
        <v>0</v>
      </c>
      <c r="J60" s="50">
        <v>0</v>
      </c>
      <c r="K60" s="50">
        <v>7</v>
      </c>
      <c r="L60" s="50">
        <v>0</v>
      </c>
      <c r="M60" s="50">
        <v>13</v>
      </c>
      <c r="N60" s="17"/>
      <c r="O60" s="16" t="s">
        <v>2</v>
      </c>
      <c r="P60" s="50">
        <v>6</v>
      </c>
      <c r="Q60" s="50">
        <v>0</v>
      </c>
      <c r="R60" s="50">
        <v>0</v>
      </c>
      <c r="S60" s="50">
        <v>0</v>
      </c>
      <c r="T60" s="50">
        <v>1</v>
      </c>
      <c r="U60" s="50">
        <v>0</v>
      </c>
      <c r="V60" s="50">
        <v>1</v>
      </c>
      <c r="W60" s="50">
        <v>0</v>
      </c>
      <c r="X60" s="50">
        <v>9</v>
      </c>
      <c r="Y60" s="50">
        <v>2</v>
      </c>
      <c r="Z60" s="50">
        <v>19</v>
      </c>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row>
    <row r="61" spans="1:252">
      <c r="A61" s="17"/>
      <c r="B61" s="11" t="s">
        <v>3</v>
      </c>
      <c r="C61" s="49">
        <v>35</v>
      </c>
      <c r="D61" s="49">
        <v>0</v>
      </c>
      <c r="E61" s="49">
        <v>10</v>
      </c>
      <c r="F61" s="49">
        <v>3</v>
      </c>
      <c r="G61" s="49">
        <v>13</v>
      </c>
      <c r="H61" s="49">
        <v>6</v>
      </c>
      <c r="I61" s="49">
        <v>53</v>
      </c>
      <c r="J61" s="49">
        <v>0</v>
      </c>
      <c r="K61" s="49">
        <v>89</v>
      </c>
      <c r="L61" s="49">
        <v>23</v>
      </c>
      <c r="M61" s="49">
        <v>232</v>
      </c>
      <c r="N61" s="17"/>
      <c r="O61" s="11" t="s">
        <v>3</v>
      </c>
      <c r="P61" s="49">
        <v>29</v>
      </c>
      <c r="Q61" s="49">
        <v>0</v>
      </c>
      <c r="R61" s="49">
        <v>11</v>
      </c>
      <c r="S61" s="49">
        <v>0</v>
      </c>
      <c r="T61" s="49">
        <v>14</v>
      </c>
      <c r="U61" s="49">
        <v>3</v>
      </c>
      <c r="V61" s="49">
        <v>39</v>
      </c>
      <c r="W61" s="49">
        <v>0</v>
      </c>
      <c r="X61" s="49">
        <v>79</v>
      </c>
      <c r="Y61" s="49">
        <v>16</v>
      </c>
      <c r="Z61" s="49">
        <v>191</v>
      </c>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row>
    <row r="62" spans="1:252">
      <c r="A62" s="17"/>
      <c r="B62" s="17"/>
      <c r="C62" s="17"/>
      <c r="D62" s="12"/>
      <c r="E62" s="17"/>
      <c r="F62" s="17"/>
      <c r="G62" s="17"/>
      <c r="H62" s="17"/>
      <c r="I62" s="17"/>
      <c r="J62" s="17"/>
      <c r="K62" s="17"/>
      <c r="L62" s="17"/>
      <c r="M62" s="17"/>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row>
    <row r="63" spans="1:252">
      <c r="A63" s="17"/>
      <c r="B63" s="17"/>
      <c r="C63" s="17"/>
      <c r="D63" s="12"/>
      <c r="E63" s="17"/>
      <c r="F63" s="17"/>
      <c r="G63" s="17"/>
      <c r="H63" s="17"/>
      <c r="I63" s="17"/>
      <c r="J63" s="17"/>
      <c r="K63" s="17"/>
      <c r="L63" s="17"/>
      <c r="M63" s="17"/>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row>
    <row r="64" spans="1:252">
      <c r="A64" s="17"/>
      <c r="B64" s="17"/>
      <c r="C64" s="17"/>
      <c r="D64" s="12"/>
      <c r="E64" s="17"/>
      <c r="F64" s="17"/>
      <c r="G64" s="17"/>
      <c r="H64" s="17"/>
      <c r="I64" s="17"/>
      <c r="J64" s="17"/>
      <c r="K64" s="17"/>
      <c r="L64" s="17"/>
      <c r="M64" s="17"/>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row>
    <row r="65" spans="1:252">
      <c r="A65" s="17"/>
      <c r="B65" s="17"/>
      <c r="C65" s="17"/>
      <c r="D65" s="12"/>
      <c r="E65" s="17"/>
      <c r="F65" s="17"/>
      <c r="G65" s="17"/>
      <c r="H65" s="17"/>
      <c r="I65" s="17"/>
      <c r="J65" s="17"/>
      <c r="K65" s="17"/>
      <c r="L65" s="17"/>
      <c r="M65" s="17"/>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row>
    <row r="66" spans="1:252">
      <c r="A66" s="17"/>
      <c r="B66" s="17"/>
      <c r="C66" s="17"/>
      <c r="D66" s="12"/>
      <c r="E66" s="17"/>
      <c r="F66" s="17"/>
      <c r="G66" s="17"/>
      <c r="H66" s="17"/>
      <c r="I66" s="17"/>
      <c r="J66" s="17"/>
      <c r="K66" s="17"/>
      <c r="L66" s="17"/>
      <c r="M66" s="17"/>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row>
    <row r="67" spans="1:252">
      <c r="A67" s="17"/>
      <c r="B67" s="17"/>
      <c r="C67" s="17"/>
      <c r="D67" s="12"/>
      <c r="E67" s="17"/>
      <c r="F67" s="17"/>
      <c r="G67" s="17"/>
      <c r="H67" s="17"/>
      <c r="I67" s="17"/>
      <c r="J67" s="17"/>
      <c r="K67" s="17"/>
      <c r="L67" s="17"/>
      <c r="M67" s="17"/>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row>
    <row r="68" spans="1:252">
      <c r="A68" s="17"/>
      <c r="B68" s="17"/>
      <c r="C68" s="17"/>
      <c r="D68" s="12"/>
      <c r="E68" s="17"/>
      <c r="F68" s="17"/>
      <c r="G68" s="17"/>
      <c r="H68" s="17"/>
      <c r="I68" s="17"/>
      <c r="J68" s="17"/>
      <c r="K68" s="17"/>
      <c r="L68" s="17"/>
      <c r="M68" s="17"/>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row>
    <row r="69" spans="1:252">
      <c r="A69" s="17"/>
      <c r="B69" s="17"/>
      <c r="C69" s="17"/>
      <c r="D69" s="12"/>
      <c r="E69" s="17"/>
      <c r="F69" s="17"/>
      <c r="G69" s="17"/>
      <c r="H69" s="17"/>
      <c r="I69" s="17"/>
      <c r="J69" s="17"/>
      <c r="K69" s="17"/>
      <c r="L69" s="17"/>
      <c r="M69" s="17"/>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row>
    <row r="70" spans="1:252">
      <c r="A70" s="17"/>
      <c r="B70" s="17"/>
      <c r="C70" s="17"/>
      <c r="D70" s="12"/>
      <c r="E70" s="17"/>
      <c r="F70" s="17"/>
      <c r="G70" s="17"/>
      <c r="H70" s="17"/>
      <c r="I70" s="17"/>
      <c r="J70" s="17"/>
      <c r="K70" s="17"/>
      <c r="L70" s="17"/>
      <c r="M70" s="17"/>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row>
    <row r="71" spans="1:252">
      <c r="A71" s="17"/>
      <c r="B71" s="17"/>
      <c r="C71" s="17"/>
      <c r="D71" s="12"/>
      <c r="E71" s="17"/>
      <c r="F71" s="17"/>
      <c r="G71" s="17"/>
      <c r="H71" s="17"/>
      <c r="I71" s="17"/>
      <c r="J71" s="17"/>
      <c r="K71" s="17"/>
      <c r="L71" s="17"/>
      <c r="M71" s="17"/>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row>
    <row r="72" spans="1:252">
      <c r="A72" s="17"/>
      <c r="B72" s="17"/>
      <c r="C72" s="17"/>
      <c r="D72" s="12"/>
      <c r="E72" s="17"/>
      <c r="F72" s="17"/>
      <c r="G72" s="17"/>
      <c r="H72" s="17"/>
      <c r="I72" s="17"/>
      <c r="J72" s="17"/>
      <c r="K72" s="17"/>
      <c r="L72" s="17"/>
      <c r="M72" s="17"/>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row>
    <row r="73" spans="1:252">
      <c r="A73" s="17"/>
      <c r="B73" s="17"/>
      <c r="C73" s="17"/>
      <c r="D73" s="12"/>
      <c r="E73" s="17"/>
      <c r="F73" s="17"/>
      <c r="G73" s="17"/>
      <c r="H73" s="17"/>
      <c r="I73" s="17"/>
      <c r="J73" s="17"/>
      <c r="K73" s="17"/>
      <c r="L73" s="17"/>
      <c r="M73" s="17"/>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row>
    <row r="74" spans="1:252">
      <c r="A74" s="17"/>
      <c r="B74" s="17"/>
      <c r="C74" s="17"/>
      <c r="D74" s="12"/>
      <c r="E74" s="17"/>
      <c r="F74" s="17"/>
      <c r="G74" s="17"/>
      <c r="H74" s="17"/>
      <c r="I74" s="17"/>
      <c r="J74" s="17"/>
      <c r="K74" s="17"/>
      <c r="L74" s="17"/>
      <c r="M74" s="17"/>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row>
    <row r="75" spans="1:252">
      <c r="A75" s="17"/>
      <c r="B75" s="17"/>
      <c r="C75" s="17"/>
      <c r="D75" s="12"/>
      <c r="E75" s="17"/>
      <c r="F75" s="17"/>
      <c r="G75" s="17"/>
      <c r="H75" s="17"/>
      <c r="I75" s="17"/>
      <c r="J75" s="17"/>
      <c r="K75" s="17"/>
      <c r="L75" s="17"/>
      <c r="M75" s="17"/>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row>
    <row r="76" spans="1:252">
      <c r="A76" s="17"/>
      <c r="B76" s="17"/>
      <c r="C76" s="17"/>
      <c r="D76" s="12"/>
      <c r="E76" s="17"/>
      <c r="F76" s="17"/>
      <c r="G76" s="17"/>
      <c r="H76" s="17"/>
      <c r="I76" s="17"/>
      <c r="J76" s="17"/>
      <c r="K76" s="17"/>
      <c r="L76" s="17"/>
      <c r="M76" s="17"/>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row>
    <row r="77" spans="1:252">
      <c r="A77" s="17"/>
      <c r="B77" s="17"/>
      <c r="C77" s="17"/>
      <c r="D77" s="12"/>
      <c r="E77" s="17"/>
      <c r="F77" s="17"/>
      <c r="G77" s="17"/>
      <c r="H77" s="17"/>
      <c r="I77" s="17"/>
      <c r="J77" s="17"/>
      <c r="K77" s="17"/>
      <c r="L77" s="17"/>
      <c r="M77" s="17"/>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row>
    <row r="78" spans="1:252">
      <c r="A78" s="17"/>
      <c r="B78" s="17"/>
      <c r="C78" s="17"/>
      <c r="D78" s="12"/>
      <c r="E78" s="17"/>
      <c r="F78" s="17"/>
      <c r="G78" s="17"/>
      <c r="H78" s="17"/>
      <c r="I78" s="17"/>
      <c r="J78" s="17"/>
      <c r="K78" s="17"/>
      <c r="L78" s="17"/>
      <c r="M78" s="17"/>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row>
    <row r="79" spans="1:252">
      <c r="A79" s="17"/>
      <c r="B79" s="17"/>
      <c r="C79" s="17"/>
      <c r="D79" s="12"/>
      <c r="E79" s="17"/>
      <c r="F79" s="17"/>
      <c r="G79" s="17"/>
      <c r="H79" s="17"/>
      <c r="I79" s="17"/>
      <c r="J79" s="17"/>
      <c r="K79" s="17"/>
      <c r="L79" s="17"/>
      <c r="M79" s="17"/>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row>
    <row r="80" spans="1:252">
      <c r="A80" s="17"/>
      <c r="B80" s="17"/>
      <c r="C80" s="17"/>
      <c r="D80" s="12"/>
      <c r="E80" s="17"/>
      <c r="F80" s="17"/>
      <c r="G80" s="17"/>
      <c r="H80" s="17"/>
      <c r="I80" s="17"/>
      <c r="J80" s="17"/>
      <c r="K80" s="17"/>
      <c r="L80" s="17"/>
      <c r="M80" s="17"/>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row>
    <row r="81" spans="1:252">
      <c r="A81" s="17"/>
      <c r="B81" s="17"/>
      <c r="C81" s="17"/>
      <c r="D81" s="12"/>
      <c r="E81" s="17"/>
      <c r="F81" s="17"/>
      <c r="G81" s="17"/>
      <c r="H81" s="17"/>
      <c r="I81" s="17"/>
      <c r="J81" s="17"/>
      <c r="K81" s="17"/>
      <c r="L81" s="17"/>
      <c r="M81" s="17"/>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row>
    <row r="82" spans="1:252">
      <c r="A82" s="17"/>
      <c r="B82" s="17"/>
      <c r="C82" s="17"/>
      <c r="D82" s="12"/>
      <c r="E82" s="17"/>
      <c r="F82" s="17"/>
      <c r="G82" s="17"/>
      <c r="H82" s="17"/>
      <c r="I82" s="17"/>
      <c r="J82" s="17"/>
      <c r="K82" s="17"/>
      <c r="L82" s="17"/>
      <c r="M82" s="17"/>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row>
    <row r="83" spans="1:252">
      <c r="A83" s="17"/>
      <c r="B83" s="17"/>
      <c r="C83" s="17"/>
      <c r="D83" s="12"/>
      <c r="E83" s="17"/>
      <c r="F83" s="17"/>
      <c r="G83" s="17"/>
      <c r="H83" s="17"/>
      <c r="I83" s="17"/>
      <c r="J83" s="17"/>
      <c r="K83" s="17"/>
      <c r="L83" s="17"/>
      <c r="M83" s="17"/>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row>
    <row r="84" spans="1:252">
      <c r="A84" s="17"/>
      <c r="B84" s="17"/>
      <c r="C84" s="17"/>
      <c r="D84" s="12"/>
      <c r="E84" s="17"/>
      <c r="F84" s="17"/>
      <c r="G84" s="17"/>
      <c r="H84" s="17"/>
      <c r="I84" s="17"/>
      <c r="J84" s="17"/>
      <c r="K84" s="17"/>
      <c r="L84" s="17"/>
      <c r="M84" s="17"/>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row>
    <row r="85" spans="1:252">
      <c r="A85" s="17"/>
      <c r="B85" s="17"/>
      <c r="C85" s="17"/>
      <c r="D85" s="12"/>
      <c r="E85" s="17"/>
      <c r="F85" s="17"/>
      <c r="G85" s="17"/>
      <c r="H85" s="17"/>
      <c r="I85" s="17"/>
      <c r="J85" s="17"/>
      <c r="K85" s="17"/>
      <c r="L85" s="17"/>
      <c r="M85" s="17"/>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row>
    <row r="86" spans="1:252">
      <c r="A86" s="17"/>
      <c r="B86" s="17"/>
      <c r="C86" s="17"/>
      <c r="D86" s="12"/>
      <c r="E86" s="17"/>
      <c r="F86" s="17"/>
      <c r="G86" s="17"/>
      <c r="H86" s="17"/>
      <c r="I86" s="17"/>
      <c r="J86" s="17"/>
      <c r="K86" s="17"/>
      <c r="L86" s="17"/>
      <c r="M86" s="17"/>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row>
    <row r="87" spans="1:252">
      <c r="A87" s="17"/>
      <c r="B87" s="17"/>
      <c r="C87" s="17"/>
      <c r="D87" s="12"/>
      <c r="E87" s="17"/>
      <c r="F87" s="17"/>
      <c r="G87" s="17"/>
      <c r="H87" s="17"/>
      <c r="I87" s="17"/>
      <c r="J87" s="17"/>
      <c r="K87" s="17"/>
      <c r="L87" s="17"/>
      <c r="M87" s="17"/>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row>
    <row r="88" spans="1:252">
      <c r="A88" s="17"/>
      <c r="B88" s="17"/>
      <c r="C88" s="17"/>
      <c r="D88" s="12"/>
      <c r="E88" s="17"/>
      <c r="F88" s="17"/>
      <c r="G88" s="17"/>
      <c r="H88" s="17"/>
      <c r="I88" s="17"/>
      <c r="J88" s="17"/>
      <c r="K88" s="17"/>
      <c r="L88" s="17"/>
      <c r="M88" s="17"/>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row>
    <row r="89" spans="1:252">
      <c r="A89" s="17"/>
      <c r="B89" s="17"/>
      <c r="C89" s="17"/>
      <c r="D89" s="12"/>
      <c r="E89" s="17"/>
      <c r="F89" s="17"/>
      <c r="G89" s="17"/>
      <c r="H89" s="17"/>
      <c r="I89" s="17"/>
      <c r="J89" s="17"/>
      <c r="K89" s="17"/>
      <c r="L89" s="17"/>
      <c r="M89" s="17"/>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row>
    <row r="90" spans="1:252">
      <c r="A90" s="17"/>
      <c r="B90" s="17"/>
      <c r="C90" s="17"/>
      <c r="D90" s="12"/>
      <c r="E90" s="17"/>
      <c r="F90" s="17"/>
      <c r="G90" s="17"/>
      <c r="H90" s="17"/>
      <c r="I90" s="17"/>
      <c r="J90" s="17"/>
      <c r="K90" s="17"/>
      <c r="L90" s="17"/>
      <c r="M90" s="17"/>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row>
    <row r="91" spans="1:252">
      <c r="A91" s="17"/>
      <c r="B91" s="17"/>
      <c r="C91" s="17"/>
      <c r="D91" s="12"/>
      <c r="E91" s="17"/>
      <c r="F91" s="17"/>
      <c r="G91" s="17"/>
      <c r="H91" s="17"/>
      <c r="I91" s="17"/>
      <c r="J91" s="17"/>
      <c r="K91" s="17"/>
      <c r="L91" s="17"/>
      <c r="M91" s="17"/>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row>
    <row r="92" spans="1:252">
      <c r="A92" s="17"/>
      <c r="B92" s="17"/>
      <c r="C92" s="17"/>
      <c r="D92" s="12"/>
      <c r="E92" s="17"/>
      <c r="F92" s="17"/>
      <c r="G92" s="17"/>
      <c r="H92" s="17"/>
      <c r="I92" s="17"/>
      <c r="J92" s="17"/>
      <c r="K92" s="17"/>
      <c r="L92" s="17"/>
      <c r="M92" s="17"/>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row>
    <row r="93" spans="1:252">
      <c r="A93" s="17"/>
      <c r="B93" s="17"/>
      <c r="C93" s="17"/>
      <c r="D93" s="12"/>
      <c r="E93" s="17"/>
      <c r="F93" s="17"/>
      <c r="G93" s="17"/>
      <c r="H93" s="17"/>
      <c r="I93" s="17"/>
      <c r="J93" s="17"/>
      <c r="K93" s="17"/>
      <c r="L93" s="17"/>
      <c r="M93" s="17"/>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row>
    <row r="94" spans="1:252">
      <c r="A94" s="17"/>
      <c r="B94" s="17"/>
      <c r="C94" s="17"/>
      <c r="D94" s="12"/>
      <c r="E94" s="17"/>
      <c r="F94" s="17"/>
      <c r="G94" s="17"/>
      <c r="H94" s="17"/>
      <c r="I94" s="17"/>
      <c r="J94" s="17"/>
      <c r="K94" s="17"/>
      <c r="L94" s="17"/>
      <c r="M94" s="17"/>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row>
    <row r="95" spans="1:252">
      <c r="A95" s="17"/>
      <c r="B95" s="17"/>
      <c r="C95" s="17"/>
      <c r="D95" s="12"/>
      <c r="E95" s="17"/>
      <c r="F95" s="17"/>
      <c r="G95" s="17"/>
      <c r="H95" s="17"/>
      <c r="I95" s="17"/>
      <c r="J95" s="17"/>
      <c r="K95" s="17"/>
      <c r="L95" s="17"/>
      <c r="M95" s="17"/>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row>
    <row r="96" spans="1:252">
      <c r="A96" s="17"/>
      <c r="B96" s="17"/>
      <c r="C96" s="17"/>
      <c r="D96" s="12"/>
      <c r="E96" s="17"/>
      <c r="F96" s="17"/>
      <c r="G96" s="17"/>
      <c r="H96" s="17"/>
      <c r="I96" s="17"/>
      <c r="J96" s="17"/>
      <c r="K96" s="17"/>
      <c r="L96" s="17"/>
      <c r="M96" s="17"/>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row>
    <row r="97" spans="1:252">
      <c r="A97" s="17"/>
      <c r="B97" s="17"/>
      <c r="C97" s="17"/>
      <c r="D97" s="12"/>
      <c r="E97" s="17"/>
      <c r="F97" s="17"/>
      <c r="G97" s="17"/>
      <c r="H97" s="17"/>
      <c r="I97" s="17"/>
      <c r="J97" s="17"/>
      <c r="K97" s="17"/>
      <c r="L97" s="17"/>
      <c r="M97" s="17"/>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row>
    <row r="98" spans="1:252">
      <c r="A98" s="17"/>
      <c r="B98" s="17"/>
      <c r="C98" s="17"/>
      <c r="D98" s="12"/>
      <c r="E98" s="17"/>
      <c r="F98" s="17"/>
      <c r="G98" s="17"/>
      <c r="H98" s="17"/>
      <c r="I98" s="17"/>
      <c r="J98" s="17"/>
      <c r="K98" s="17"/>
      <c r="L98" s="17"/>
      <c r="M98" s="17"/>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row>
    <row r="99" spans="1:252">
      <c r="A99" s="17"/>
      <c r="B99" s="17"/>
      <c r="C99" s="17"/>
      <c r="D99" s="12"/>
      <c r="E99" s="17"/>
      <c r="F99" s="17"/>
      <c r="G99" s="17"/>
      <c r="H99" s="17"/>
      <c r="I99" s="17"/>
      <c r="J99" s="17"/>
      <c r="K99" s="17"/>
      <c r="L99" s="17"/>
      <c r="M99" s="17"/>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row>
    <row r="100" spans="1:252">
      <c r="A100" s="17"/>
      <c r="B100" s="17"/>
      <c r="C100" s="17"/>
      <c r="D100" s="12"/>
      <c r="E100" s="17"/>
      <c r="F100" s="17"/>
      <c r="G100" s="17"/>
      <c r="H100" s="17"/>
      <c r="I100" s="17"/>
      <c r="J100" s="17"/>
      <c r="K100" s="17"/>
      <c r="L100" s="17"/>
      <c r="M100" s="17"/>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row>
    <row r="101" spans="1:252">
      <c r="A101" s="17"/>
      <c r="B101" s="17"/>
      <c r="C101" s="17"/>
      <c r="D101" s="12"/>
      <c r="E101" s="17"/>
      <c r="F101" s="17"/>
      <c r="G101" s="17"/>
      <c r="H101" s="17"/>
      <c r="I101" s="17"/>
      <c r="J101" s="17"/>
      <c r="K101" s="17"/>
      <c r="L101" s="17"/>
      <c r="M101" s="17"/>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row>
    <row r="102" spans="1:252">
      <c r="A102" s="17"/>
      <c r="B102" s="17"/>
      <c r="C102" s="17"/>
      <c r="D102" s="12"/>
      <c r="E102" s="17"/>
      <c r="F102" s="17"/>
      <c r="G102" s="17"/>
      <c r="H102" s="17"/>
      <c r="I102" s="17"/>
      <c r="J102" s="17"/>
      <c r="K102" s="17"/>
      <c r="L102" s="17"/>
      <c r="M102" s="17"/>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row>
    <row r="103" spans="1:252">
      <c r="A103" s="17"/>
      <c r="B103" s="17"/>
      <c r="C103" s="17"/>
      <c r="D103" s="12"/>
      <c r="E103" s="17"/>
      <c r="F103" s="17"/>
      <c r="G103" s="17"/>
      <c r="H103" s="17"/>
      <c r="I103" s="17"/>
      <c r="J103" s="17"/>
      <c r="K103" s="17"/>
      <c r="L103" s="17"/>
      <c r="M103" s="17"/>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row>
    <row r="104" spans="1:252">
      <c r="A104" s="17"/>
      <c r="B104" s="17"/>
      <c r="C104" s="17"/>
      <c r="D104" s="12"/>
      <c r="E104" s="17"/>
      <c r="F104" s="17"/>
      <c r="G104" s="17"/>
      <c r="H104" s="17"/>
      <c r="I104" s="17"/>
      <c r="J104" s="17"/>
      <c r="K104" s="17"/>
      <c r="L104" s="17"/>
      <c r="M104" s="17"/>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row>
    <row r="105" spans="1:252">
      <c r="A105" s="17"/>
      <c r="B105" s="17"/>
      <c r="C105" s="17"/>
      <c r="D105" s="12"/>
      <c r="E105" s="17"/>
      <c r="F105" s="17"/>
      <c r="G105" s="17"/>
      <c r="H105" s="17"/>
      <c r="I105" s="17"/>
      <c r="J105" s="17"/>
      <c r="K105" s="17"/>
      <c r="L105" s="17"/>
      <c r="M105" s="17"/>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row>
    <row r="106" spans="1:252">
      <c r="A106" s="17"/>
      <c r="B106" s="17"/>
      <c r="C106" s="17"/>
      <c r="D106" s="12"/>
      <c r="E106" s="17"/>
      <c r="F106" s="17"/>
      <c r="G106" s="17"/>
      <c r="H106" s="17"/>
      <c r="I106" s="17"/>
      <c r="J106" s="17"/>
      <c r="K106" s="17"/>
      <c r="L106" s="17"/>
      <c r="M106" s="17"/>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row>
    <row r="107" spans="1:252">
      <c r="A107" s="17"/>
      <c r="B107" s="17"/>
      <c r="C107" s="17"/>
      <c r="D107" s="12"/>
      <c r="E107" s="17"/>
      <c r="F107" s="17"/>
      <c r="G107" s="17"/>
      <c r="H107" s="17"/>
      <c r="I107" s="17"/>
      <c r="J107" s="17"/>
      <c r="K107" s="17"/>
      <c r="L107" s="17"/>
      <c r="M107" s="17"/>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row>
    <row r="108" spans="1:252">
      <c r="A108" s="17"/>
      <c r="B108" s="17"/>
      <c r="C108" s="17"/>
      <c r="D108" s="12"/>
      <c r="E108" s="17"/>
      <c r="F108" s="17"/>
      <c r="G108" s="17"/>
      <c r="H108" s="17"/>
      <c r="I108" s="17"/>
      <c r="J108" s="17"/>
      <c r="K108" s="17"/>
      <c r="L108" s="17"/>
      <c r="M108" s="17"/>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row>
    <row r="109" spans="1:252">
      <c r="A109" s="17"/>
      <c r="B109" s="17"/>
      <c r="C109" s="17"/>
      <c r="D109" s="12"/>
      <c r="E109" s="17"/>
      <c r="F109" s="17"/>
      <c r="G109" s="17"/>
      <c r="H109" s="17"/>
      <c r="I109" s="17"/>
      <c r="J109" s="17"/>
      <c r="K109" s="17"/>
      <c r="L109" s="17"/>
      <c r="M109" s="17"/>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row>
    <row r="110" spans="1:252">
      <c r="A110" s="17"/>
      <c r="B110" s="17"/>
      <c r="C110" s="17"/>
      <c r="D110" s="12"/>
      <c r="E110" s="17"/>
      <c r="F110" s="17"/>
      <c r="G110" s="17"/>
      <c r="H110" s="17"/>
      <c r="I110" s="17"/>
      <c r="J110" s="17"/>
      <c r="K110" s="17"/>
      <c r="L110" s="17"/>
      <c r="M110" s="17"/>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row>
    <row r="111" spans="1:252">
      <c r="A111" s="17"/>
      <c r="B111" s="17"/>
      <c r="C111" s="17"/>
      <c r="D111" s="12"/>
      <c r="E111" s="17"/>
      <c r="F111" s="17"/>
      <c r="G111" s="17"/>
      <c r="H111" s="17"/>
      <c r="I111" s="17"/>
      <c r="J111" s="17"/>
      <c r="K111" s="17"/>
      <c r="L111" s="17"/>
      <c r="M111" s="17"/>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row>
    <row r="112" spans="1:252">
      <c r="A112" s="17"/>
      <c r="B112" s="17"/>
      <c r="C112" s="17"/>
      <c r="D112" s="12"/>
      <c r="E112" s="17"/>
      <c r="F112" s="17"/>
      <c r="G112" s="17"/>
      <c r="H112" s="17"/>
      <c r="I112" s="17"/>
      <c r="J112" s="17"/>
      <c r="K112" s="17"/>
      <c r="L112" s="17"/>
      <c r="M112" s="17"/>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row>
    <row r="113" spans="1:252">
      <c r="A113" s="17"/>
      <c r="B113" s="17"/>
      <c r="C113" s="17"/>
      <c r="D113" s="12"/>
      <c r="E113" s="17"/>
      <c r="F113" s="17"/>
      <c r="G113" s="17"/>
      <c r="H113" s="17"/>
      <c r="I113" s="17"/>
      <c r="J113" s="17"/>
      <c r="K113" s="17"/>
      <c r="L113" s="17"/>
      <c r="M113" s="17"/>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row>
    <row r="114" spans="1:252">
      <c r="A114" s="17"/>
      <c r="B114" s="17"/>
      <c r="C114" s="17"/>
      <c r="D114" s="12"/>
      <c r="E114" s="17"/>
      <c r="F114" s="17"/>
      <c r="G114" s="17"/>
      <c r="H114" s="17"/>
      <c r="I114" s="17"/>
      <c r="J114" s="17"/>
      <c r="K114" s="17"/>
      <c r="L114" s="17"/>
      <c r="M114" s="17"/>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row>
    <row r="115" spans="1:252">
      <c r="A115" s="17"/>
      <c r="B115" s="17"/>
      <c r="C115" s="17"/>
      <c r="D115" s="12"/>
      <c r="E115" s="17"/>
      <c r="F115" s="17"/>
      <c r="G115" s="17"/>
      <c r="H115" s="17"/>
      <c r="I115" s="17"/>
      <c r="J115" s="17"/>
      <c r="K115" s="17"/>
      <c r="L115" s="17"/>
      <c r="M115" s="17"/>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row>
    <row r="116" spans="1:252">
      <c r="A116" s="17"/>
      <c r="B116" s="17"/>
      <c r="C116" s="17"/>
      <c r="D116" s="12"/>
      <c r="E116" s="17"/>
      <c r="F116" s="17"/>
      <c r="G116" s="17"/>
      <c r="H116" s="17"/>
      <c r="I116" s="17"/>
      <c r="J116" s="17"/>
      <c r="K116" s="17"/>
      <c r="L116" s="17"/>
      <c r="M116" s="17"/>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row>
    <row r="117" spans="1:252">
      <c r="A117" s="17"/>
      <c r="B117" s="17"/>
      <c r="C117" s="17"/>
      <c r="D117" s="12"/>
      <c r="E117" s="17"/>
      <c r="F117" s="17"/>
      <c r="G117" s="17"/>
      <c r="H117" s="17"/>
      <c r="I117" s="17"/>
      <c r="J117" s="17"/>
      <c r="K117" s="17"/>
      <c r="L117" s="17"/>
      <c r="M117" s="17"/>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row>
    <row r="118" spans="1:252">
      <c r="A118" s="17"/>
      <c r="B118" s="17"/>
      <c r="C118" s="17"/>
      <c r="D118" s="12"/>
      <c r="E118" s="17"/>
      <c r="F118" s="17"/>
      <c r="G118" s="17"/>
      <c r="H118" s="17"/>
      <c r="I118" s="17"/>
      <c r="J118" s="17"/>
      <c r="K118" s="17"/>
      <c r="L118" s="17"/>
      <c r="M118" s="17"/>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row>
    <row r="119" spans="1:252">
      <c r="A119" s="17"/>
      <c r="B119" s="17"/>
      <c r="C119" s="17"/>
      <c r="D119" s="12"/>
      <c r="E119" s="17"/>
      <c r="F119" s="17"/>
      <c r="G119" s="17"/>
      <c r="H119" s="17"/>
      <c r="I119" s="17"/>
      <c r="J119" s="17"/>
      <c r="K119" s="17"/>
      <c r="L119" s="17"/>
      <c r="M119" s="17"/>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row>
    <row r="120" spans="1:252">
      <c r="A120" s="17"/>
      <c r="B120" s="17"/>
      <c r="C120" s="17"/>
      <c r="D120" s="12"/>
      <c r="E120" s="17"/>
      <c r="F120" s="17"/>
      <c r="G120" s="17"/>
      <c r="H120" s="17"/>
      <c r="I120" s="17"/>
      <c r="J120" s="17"/>
      <c r="K120" s="17"/>
      <c r="L120" s="17"/>
      <c r="M120" s="17"/>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row>
    <row r="121" spans="1:252">
      <c r="A121" s="17"/>
      <c r="B121" s="17"/>
      <c r="C121" s="17"/>
      <c r="D121" s="12"/>
      <c r="E121" s="17"/>
      <c r="F121" s="17"/>
      <c r="G121" s="17"/>
      <c r="H121" s="17"/>
      <c r="I121" s="17"/>
      <c r="J121" s="17"/>
      <c r="K121" s="17"/>
      <c r="L121" s="17"/>
      <c r="M121" s="17"/>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row>
    <row r="122" spans="1:252">
      <c r="A122" s="17"/>
      <c r="B122" s="17"/>
      <c r="C122" s="17"/>
      <c r="D122" s="12"/>
      <c r="E122" s="17"/>
      <c r="F122" s="17"/>
      <c r="G122" s="17"/>
      <c r="H122" s="17"/>
      <c r="I122" s="17"/>
      <c r="J122" s="17"/>
      <c r="K122" s="17"/>
      <c r="L122" s="17"/>
      <c r="M122" s="17"/>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row>
    <row r="123" spans="1:252">
      <c r="A123" s="17"/>
      <c r="B123" s="17"/>
      <c r="C123" s="17"/>
      <c r="D123" s="12"/>
      <c r="E123" s="17"/>
      <c r="F123" s="17"/>
      <c r="G123" s="17"/>
      <c r="H123" s="17"/>
      <c r="I123" s="17"/>
      <c r="J123" s="17"/>
      <c r="K123" s="17"/>
      <c r="L123" s="17"/>
      <c r="M123" s="17"/>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row>
    <row r="124" spans="1:252">
      <c r="A124" s="17"/>
      <c r="B124" s="17"/>
      <c r="C124" s="17"/>
      <c r="D124" s="12"/>
      <c r="E124" s="17"/>
      <c r="F124" s="17"/>
      <c r="G124" s="17"/>
      <c r="H124" s="17"/>
      <c r="I124" s="17"/>
      <c r="J124" s="17"/>
      <c r="K124" s="17"/>
      <c r="L124" s="17"/>
      <c r="M124" s="17"/>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row>
    <row r="125" spans="1:252">
      <c r="A125" s="17"/>
      <c r="B125" s="17"/>
      <c r="C125" s="17"/>
      <c r="D125" s="12"/>
      <c r="E125" s="17"/>
      <c r="F125" s="17"/>
      <c r="G125" s="17"/>
      <c r="H125" s="17"/>
      <c r="I125" s="17"/>
      <c r="J125" s="17"/>
      <c r="K125" s="17"/>
      <c r="L125" s="17"/>
      <c r="M125" s="17"/>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row>
    <row r="126" spans="1:252">
      <c r="A126" s="17"/>
      <c r="B126" s="17"/>
      <c r="C126" s="17"/>
      <c r="D126" s="12"/>
      <c r="E126" s="17"/>
      <c r="F126" s="17"/>
      <c r="G126" s="17"/>
      <c r="H126" s="17"/>
      <c r="I126" s="17"/>
      <c r="J126" s="17"/>
      <c r="K126" s="17"/>
      <c r="L126" s="17"/>
      <c r="M126" s="17"/>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row>
    <row r="127" spans="1:252">
      <c r="A127" s="17"/>
      <c r="B127" s="17"/>
      <c r="C127" s="17"/>
      <c r="D127" s="12"/>
      <c r="E127" s="17"/>
      <c r="F127" s="17"/>
      <c r="G127" s="17"/>
      <c r="H127" s="17"/>
      <c r="I127" s="17"/>
      <c r="J127" s="17"/>
      <c r="K127" s="17"/>
      <c r="L127" s="17"/>
      <c r="M127" s="17"/>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row>
    <row r="128" spans="1:252">
      <c r="A128" s="17"/>
      <c r="B128" s="17"/>
      <c r="C128" s="17"/>
      <c r="D128" s="12"/>
      <c r="E128" s="17"/>
      <c r="F128" s="17"/>
      <c r="G128" s="17"/>
      <c r="H128" s="17"/>
      <c r="I128" s="17"/>
      <c r="J128" s="17"/>
      <c r="K128" s="17"/>
      <c r="L128" s="17"/>
      <c r="M128" s="17"/>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row>
    <row r="129" spans="1:252">
      <c r="A129" s="17"/>
      <c r="B129" s="17"/>
      <c r="C129" s="17"/>
      <c r="D129" s="12"/>
      <c r="E129" s="17"/>
      <c r="F129" s="17"/>
      <c r="G129" s="17"/>
      <c r="H129" s="17"/>
      <c r="I129" s="17"/>
      <c r="J129" s="17"/>
      <c r="K129" s="17"/>
      <c r="L129" s="17"/>
      <c r="M129" s="17"/>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row>
    <row r="130" spans="1:252">
      <c r="A130" s="17"/>
      <c r="B130" s="17"/>
      <c r="C130" s="17"/>
      <c r="D130" s="12"/>
      <c r="E130" s="17"/>
      <c r="F130" s="17"/>
      <c r="G130" s="17"/>
      <c r="H130" s="17"/>
      <c r="I130" s="17"/>
      <c r="J130" s="17"/>
      <c r="K130" s="17"/>
      <c r="L130" s="17"/>
      <c r="M130" s="17"/>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row>
    <row r="131" spans="1:252">
      <c r="A131" s="17"/>
      <c r="B131" s="17"/>
      <c r="C131" s="17"/>
      <c r="D131" s="12"/>
      <c r="E131" s="17"/>
      <c r="F131" s="17"/>
      <c r="G131" s="17"/>
      <c r="H131" s="17"/>
      <c r="I131" s="17"/>
      <c r="J131" s="17"/>
      <c r="K131" s="17"/>
      <c r="L131" s="17"/>
      <c r="M131" s="17"/>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row>
    <row r="132" spans="1:252">
      <c r="A132" s="17"/>
      <c r="B132" s="17"/>
      <c r="C132" s="17"/>
      <c r="D132" s="12"/>
      <c r="E132" s="17"/>
      <c r="F132" s="17"/>
      <c r="G132" s="17"/>
      <c r="H132" s="17"/>
      <c r="I132" s="17"/>
      <c r="J132" s="17"/>
      <c r="K132" s="17"/>
      <c r="L132" s="17"/>
      <c r="M132" s="17"/>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row>
    <row r="133" spans="1:252">
      <c r="A133" s="17"/>
      <c r="B133" s="17"/>
      <c r="C133" s="17"/>
      <c r="D133" s="12"/>
      <c r="E133" s="17"/>
      <c r="F133" s="17"/>
      <c r="G133" s="17"/>
      <c r="H133" s="17"/>
      <c r="I133" s="17"/>
      <c r="J133" s="17"/>
      <c r="K133" s="17"/>
      <c r="L133" s="17"/>
      <c r="M133" s="17"/>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row>
    <row r="134" spans="1:252">
      <c r="A134" s="17"/>
      <c r="B134" s="17"/>
      <c r="C134" s="17"/>
      <c r="D134" s="12"/>
      <c r="E134" s="17"/>
      <c r="F134" s="17"/>
      <c r="G134" s="17"/>
      <c r="H134" s="17"/>
      <c r="I134" s="17"/>
      <c r="J134" s="17"/>
      <c r="K134" s="17"/>
      <c r="L134" s="17"/>
      <c r="M134" s="17"/>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row>
    <row r="135" spans="1:252">
      <c r="A135" s="17"/>
      <c r="B135" s="17"/>
      <c r="C135" s="17"/>
      <c r="D135" s="12"/>
      <c r="E135" s="17"/>
      <c r="F135" s="17"/>
      <c r="G135" s="17"/>
      <c r="H135" s="17"/>
      <c r="I135" s="17"/>
      <c r="J135" s="17"/>
      <c r="K135" s="17"/>
      <c r="L135" s="17"/>
      <c r="M135" s="17"/>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row>
    <row r="136" spans="1:252">
      <c r="A136" s="17"/>
      <c r="B136" s="17"/>
      <c r="C136" s="17"/>
      <c r="D136" s="12"/>
      <c r="E136" s="17"/>
      <c r="F136" s="17"/>
      <c r="G136" s="17"/>
      <c r="H136" s="17"/>
      <c r="I136" s="17"/>
      <c r="J136" s="17"/>
      <c r="K136" s="17"/>
      <c r="L136" s="17"/>
      <c r="M136" s="17"/>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row>
    <row r="137" spans="1:252">
      <c r="A137" s="17"/>
      <c r="B137" s="17"/>
      <c r="C137" s="17"/>
      <c r="D137" s="12"/>
      <c r="E137" s="17"/>
      <c r="F137" s="17"/>
      <c r="G137" s="17"/>
      <c r="H137" s="17"/>
      <c r="I137" s="17"/>
      <c r="J137" s="17"/>
      <c r="K137" s="17"/>
      <c r="L137" s="17"/>
      <c r="M137" s="17"/>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row>
    <row r="138" spans="1:252">
      <c r="A138" s="17"/>
      <c r="B138" s="17"/>
      <c r="C138" s="17"/>
      <c r="D138" s="12"/>
      <c r="E138" s="17"/>
      <c r="F138" s="17"/>
      <c r="G138" s="17"/>
      <c r="H138" s="17"/>
      <c r="I138" s="17"/>
      <c r="J138" s="17"/>
      <c r="K138" s="17"/>
      <c r="L138" s="17"/>
      <c r="M138" s="17"/>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row>
    <row r="139" spans="1:252">
      <c r="A139" s="17"/>
      <c r="B139" s="17"/>
      <c r="C139" s="17"/>
      <c r="D139" s="12"/>
      <c r="E139" s="17"/>
      <c r="F139" s="17"/>
      <c r="G139" s="17"/>
      <c r="H139" s="17"/>
      <c r="I139" s="17"/>
      <c r="J139" s="17"/>
      <c r="K139" s="17"/>
      <c r="L139" s="17"/>
      <c r="M139" s="17"/>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row>
    <row r="140" spans="1:252">
      <c r="A140" s="17"/>
      <c r="B140" s="17"/>
      <c r="C140" s="17"/>
      <c r="D140" s="12"/>
      <c r="E140" s="17"/>
      <c r="F140" s="17"/>
      <c r="G140" s="17"/>
      <c r="H140" s="17"/>
      <c r="I140" s="17"/>
      <c r="J140" s="17"/>
      <c r="K140" s="17"/>
      <c r="L140" s="17"/>
      <c r="M140" s="17"/>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row>
    <row r="141" spans="1:252">
      <c r="A141" s="17"/>
      <c r="B141" s="17"/>
      <c r="C141" s="17"/>
      <c r="D141" s="12"/>
      <c r="E141" s="17"/>
      <c r="F141" s="17"/>
      <c r="G141" s="17"/>
      <c r="H141" s="17"/>
      <c r="I141" s="17"/>
      <c r="J141" s="17"/>
      <c r="K141" s="17"/>
      <c r="L141" s="17"/>
      <c r="M141" s="17"/>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row>
    <row r="142" spans="1:252">
      <c r="A142" s="17"/>
      <c r="B142" s="17"/>
      <c r="C142" s="17"/>
      <c r="D142" s="12"/>
      <c r="E142" s="17"/>
      <c r="F142" s="17"/>
      <c r="G142" s="17"/>
      <c r="H142" s="17"/>
      <c r="I142" s="17"/>
      <c r="J142" s="17"/>
      <c r="K142" s="17"/>
      <c r="L142" s="17"/>
      <c r="M142" s="17"/>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row>
    <row r="143" spans="1:252">
      <c r="A143" s="17"/>
      <c r="B143" s="17"/>
      <c r="C143" s="17"/>
      <c r="D143" s="12"/>
      <c r="E143" s="17"/>
      <c r="F143" s="17"/>
      <c r="G143" s="17"/>
      <c r="H143" s="17"/>
      <c r="I143" s="17"/>
      <c r="J143" s="17"/>
      <c r="K143" s="17"/>
      <c r="L143" s="17"/>
      <c r="M143" s="17"/>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row>
    <row r="144" spans="1:252">
      <c r="A144" s="17"/>
      <c r="B144" s="17"/>
      <c r="C144" s="17"/>
      <c r="D144" s="12"/>
      <c r="E144" s="17"/>
      <c r="F144" s="17"/>
      <c r="G144" s="17"/>
      <c r="H144" s="17"/>
      <c r="I144" s="17"/>
      <c r="J144" s="17"/>
      <c r="K144" s="17"/>
      <c r="L144" s="17"/>
      <c r="M144" s="17"/>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row>
    <row r="145" spans="1:252">
      <c r="A145" s="17"/>
      <c r="B145" s="17"/>
      <c r="C145" s="17"/>
      <c r="D145" s="12"/>
      <c r="E145" s="17"/>
      <c r="F145" s="17"/>
      <c r="G145" s="17"/>
      <c r="H145" s="17"/>
      <c r="I145" s="17"/>
      <c r="J145" s="17"/>
      <c r="K145" s="17"/>
      <c r="L145" s="17"/>
      <c r="M145" s="17"/>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c r="IB145" s="9"/>
      <c r="IC145" s="9"/>
      <c r="ID145" s="9"/>
      <c r="IE145" s="9"/>
      <c r="IF145" s="9"/>
      <c r="IG145" s="9"/>
      <c r="IH145" s="9"/>
      <c r="II145" s="9"/>
      <c r="IJ145" s="9"/>
      <c r="IK145" s="9"/>
      <c r="IL145" s="9"/>
      <c r="IM145" s="9"/>
      <c r="IN145" s="9"/>
      <c r="IO145" s="9"/>
      <c r="IP145" s="9"/>
      <c r="IQ145" s="9"/>
      <c r="IR145" s="9"/>
    </row>
    <row r="146" spans="1:252">
      <c r="A146" s="17"/>
      <c r="B146" s="17"/>
      <c r="C146" s="17"/>
      <c r="D146" s="12"/>
      <c r="E146" s="17"/>
      <c r="F146" s="17"/>
      <c r="G146" s="17"/>
      <c r="H146" s="17"/>
      <c r="I146" s="17"/>
      <c r="J146" s="17"/>
      <c r="K146" s="17"/>
      <c r="L146" s="17"/>
      <c r="M146" s="17"/>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c r="IB146" s="9"/>
      <c r="IC146" s="9"/>
      <c r="ID146" s="9"/>
      <c r="IE146" s="9"/>
      <c r="IF146" s="9"/>
      <c r="IG146" s="9"/>
      <c r="IH146" s="9"/>
      <c r="II146" s="9"/>
      <c r="IJ146" s="9"/>
      <c r="IK146" s="9"/>
      <c r="IL146" s="9"/>
      <c r="IM146" s="9"/>
      <c r="IN146" s="9"/>
      <c r="IO146" s="9"/>
      <c r="IP146" s="9"/>
      <c r="IQ146" s="9"/>
      <c r="IR146" s="9"/>
    </row>
    <row r="147" spans="1:252">
      <c r="A147" s="17"/>
      <c r="B147" s="17"/>
      <c r="C147" s="17"/>
      <c r="D147" s="12"/>
      <c r="E147" s="17"/>
      <c r="F147" s="17"/>
      <c r="G147" s="17"/>
      <c r="H147" s="17"/>
      <c r="I147" s="17"/>
      <c r="J147" s="17"/>
      <c r="K147" s="17"/>
      <c r="L147" s="17"/>
      <c r="M147" s="17"/>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c r="HW147" s="9"/>
      <c r="HX147" s="9"/>
      <c r="HY147" s="9"/>
      <c r="HZ147" s="9"/>
      <c r="IA147" s="9"/>
      <c r="IB147" s="9"/>
      <c r="IC147" s="9"/>
      <c r="ID147" s="9"/>
      <c r="IE147" s="9"/>
      <c r="IF147" s="9"/>
      <c r="IG147" s="9"/>
      <c r="IH147" s="9"/>
      <c r="II147" s="9"/>
      <c r="IJ147" s="9"/>
      <c r="IK147" s="9"/>
      <c r="IL147" s="9"/>
      <c r="IM147" s="9"/>
      <c r="IN147" s="9"/>
      <c r="IO147" s="9"/>
      <c r="IP147" s="9"/>
      <c r="IQ147" s="9"/>
      <c r="IR147" s="9"/>
    </row>
    <row r="148" spans="1:252">
      <c r="A148" s="17"/>
      <c r="B148" s="17"/>
      <c r="C148" s="17"/>
      <c r="D148" s="12"/>
      <c r="E148" s="17"/>
      <c r="F148" s="17"/>
      <c r="G148" s="17"/>
      <c r="H148" s="17"/>
      <c r="I148" s="17"/>
      <c r="J148" s="17"/>
      <c r="K148" s="17"/>
      <c r="L148" s="17"/>
      <c r="M148" s="17"/>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c r="HW148" s="9"/>
      <c r="HX148" s="9"/>
      <c r="HY148" s="9"/>
      <c r="HZ148" s="9"/>
      <c r="IA148" s="9"/>
      <c r="IB148" s="9"/>
      <c r="IC148" s="9"/>
      <c r="ID148" s="9"/>
      <c r="IE148" s="9"/>
      <c r="IF148" s="9"/>
      <c r="IG148" s="9"/>
      <c r="IH148" s="9"/>
      <c r="II148" s="9"/>
      <c r="IJ148" s="9"/>
      <c r="IK148" s="9"/>
      <c r="IL148" s="9"/>
      <c r="IM148" s="9"/>
      <c r="IN148" s="9"/>
      <c r="IO148" s="9"/>
      <c r="IP148" s="9"/>
      <c r="IQ148" s="9"/>
      <c r="IR148" s="9"/>
    </row>
    <row r="149" spans="1:252">
      <c r="A149" s="17"/>
      <c r="B149" s="17"/>
      <c r="C149" s="17"/>
      <c r="D149" s="12"/>
      <c r="E149" s="17"/>
      <c r="F149" s="17"/>
      <c r="G149" s="17"/>
      <c r="H149" s="17"/>
      <c r="I149" s="17"/>
      <c r="J149" s="17"/>
      <c r="K149" s="17"/>
      <c r="L149" s="17"/>
      <c r="M149" s="17"/>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9"/>
      <c r="HN149" s="9"/>
      <c r="HO149" s="9"/>
      <c r="HP149" s="9"/>
      <c r="HQ149" s="9"/>
      <c r="HR149" s="9"/>
      <c r="HS149" s="9"/>
      <c r="HT149" s="9"/>
      <c r="HU149" s="9"/>
      <c r="HV149" s="9"/>
      <c r="HW149" s="9"/>
      <c r="HX149" s="9"/>
      <c r="HY149" s="9"/>
      <c r="HZ149" s="9"/>
      <c r="IA149" s="9"/>
      <c r="IB149" s="9"/>
      <c r="IC149" s="9"/>
      <c r="ID149" s="9"/>
      <c r="IE149" s="9"/>
      <c r="IF149" s="9"/>
      <c r="IG149" s="9"/>
      <c r="IH149" s="9"/>
      <c r="II149" s="9"/>
      <c r="IJ149" s="9"/>
      <c r="IK149" s="9"/>
      <c r="IL149" s="9"/>
      <c r="IM149" s="9"/>
      <c r="IN149" s="9"/>
      <c r="IO149" s="9"/>
      <c r="IP149" s="9"/>
      <c r="IQ149" s="9"/>
      <c r="IR149" s="9"/>
    </row>
    <row r="150" spans="1:252">
      <c r="A150" s="17"/>
      <c r="B150" s="17"/>
      <c r="C150" s="17"/>
      <c r="D150" s="12"/>
      <c r="E150" s="17"/>
      <c r="F150" s="17"/>
      <c r="G150" s="17"/>
      <c r="H150" s="17"/>
      <c r="I150" s="17"/>
      <c r="J150" s="17"/>
      <c r="K150" s="17"/>
      <c r="L150" s="17"/>
      <c r="M150" s="17"/>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c r="HE150" s="9"/>
      <c r="HF150" s="9"/>
      <c r="HG150" s="9"/>
      <c r="HH150" s="9"/>
      <c r="HI150" s="9"/>
      <c r="HJ150" s="9"/>
      <c r="HK150" s="9"/>
      <c r="HL150" s="9"/>
      <c r="HM150" s="9"/>
      <c r="HN150" s="9"/>
      <c r="HO150" s="9"/>
      <c r="HP150" s="9"/>
      <c r="HQ150" s="9"/>
      <c r="HR150" s="9"/>
      <c r="HS150" s="9"/>
      <c r="HT150" s="9"/>
      <c r="HU150" s="9"/>
      <c r="HV150" s="9"/>
      <c r="HW150" s="9"/>
      <c r="HX150" s="9"/>
      <c r="HY150" s="9"/>
      <c r="HZ150" s="9"/>
      <c r="IA150" s="9"/>
      <c r="IB150" s="9"/>
      <c r="IC150" s="9"/>
      <c r="ID150" s="9"/>
      <c r="IE150" s="9"/>
      <c r="IF150" s="9"/>
      <c r="IG150" s="9"/>
      <c r="IH150" s="9"/>
      <c r="II150" s="9"/>
      <c r="IJ150" s="9"/>
      <c r="IK150" s="9"/>
      <c r="IL150" s="9"/>
      <c r="IM150" s="9"/>
      <c r="IN150" s="9"/>
      <c r="IO150" s="9"/>
      <c r="IP150" s="9"/>
      <c r="IQ150" s="9"/>
      <c r="IR150" s="9"/>
    </row>
    <row r="151" spans="1:252">
      <c r="A151" s="17"/>
      <c r="B151" s="17"/>
      <c r="C151" s="17"/>
      <c r="D151" s="12"/>
      <c r="E151" s="17"/>
      <c r="F151" s="17"/>
      <c r="G151" s="17"/>
      <c r="H151" s="17"/>
      <c r="I151" s="17"/>
      <c r="J151" s="17"/>
      <c r="K151" s="17"/>
      <c r="L151" s="17"/>
      <c r="M151" s="17"/>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c r="HE151" s="9"/>
      <c r="HF151" s="9"/>
      <c r="HG151" s="9"/>
      <c r="HH151" s="9"/>
      <c r="HI151" s="9"/>
      <c r="HJ151" s="9"/>
      <c r="HK151" s="9"/>
      <c r="HL151" s="9"/>
      <c r="HM151" s="9"/>
      <c r="HN151" s="9"/>
      <c r="HO151" s="9"/>
      <c r="HP151" s="9"/>
      <c r="HQ151" s="9"/>
      <c r="HR151" s="9"/>
      <c r="HS151" s="9"/>
      <c r="HT151" s="9"/>
      <c r="HU151" s="9"/>
      <c r="HV151" s="9"/>
      <c r="HW151" s="9"/>
      <c r="HX151" s="9"/>
      <c r="HY151" s="9"/>
      <c r="HZ151" s="9"/>
      <c r="IA151" s="9"/>
      <c r="IB151" s="9"/>
      <c r="IC151" s="9"/>
      <c r="ID151" s="9"/>
      <c r="IE151" s="9"/>
      <c r="IF151" s="9"/>
      <c r="IG151" s="9"/>
      <c r="IH151" s="9"/>
      <c r="II151" s="9"/>
      <c r="IJ151" s="9"/>
      <c r="IK151" s="9"/>
      <c r="IL151" s="9"/>
      <c r="IM151" s="9"/>
      <c r="IN151" s="9"/>
      <c r="IO151" s="9"/>
      <c r="IP151" s="9"/>
      <c r="IQ151" s="9"/>
      <c r="IR151" s="9"/>
    </row>
    <row r="152" spans="1:252">
      <c r="A152" s="17"/>
      <c r="B152" s="17"/>
      <c r="C152" s="17"/>
      <c r="D152" s="12"/>
      <c r="E152" s="17"/>
      <c r="F152" s="17"/>
      <c r="G152" s="17"/>
      <c r="H152" s="17"/>
      <c r="I152" s="17"/>
      <c r="J152" s="17"/>
      <c r="K152" s="17"/>
      <c r="L152" s="17"/>
      <c r="M152" s="17"/>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c r="HE152" s="9"/>
      <c r="HF152" s="9"/>
      <c r="HG152" s="9"/>
      <c r="HH152" s="9"/>
      <c r="HI152" s="9"/>
      <c r="HJ152" s="9"/>
      <c r="HK152" s="9"/>
      <c r="HL152" s="9"/>
      <c r="HM152" s="9"/>
      <c r="HN152" s="9"/>
      <c r="HO152" s="9"/>
      <c r="HP152" s="9"/>
      <c r="HQ152" s="9"/>
      <c r="HR152" s="9"/>
      <c r="HS152" s="9"/>
      <c r="HT152" s="9"/>
      <c r="HU152" s="9"/>
      <c r="HV152" s="9"/>
      <c r="HW152" s="9"/>
      <c r="HX152" s="9"/>
      <c r="HY152" s="9"/>
      <c r="HZ152" s="9"/>
      <c r="IA152" s="9"/>
      <c r="IB152" s="9"/>
      <c r="IC152" s="9"/>
      <c r="ID152" s="9"/>
      <c r="IE152" s="9"/>
      <c r="IF152" s="9"/>
      <c r="IG152" s="9"/>
      <c r="IH152" s="9"/>
      <c r="II152" s="9"/>
      <c r="IJ152" s="9"/>
      <c r="IK152" s="9"/>
      <c r="IL152" s="9"/>
      <c r="IM152" s="9"/>
      <c r="IN152" s="9"/>
      <c r="IO152" s="9"/>
      <c r="IP152" s="9"/>
      <c r="IQ152" s="9"/>
      <c r="IR152" s="9"/>
    </row>
    <row r="153" spans="1:252">
      <c r="A153" s="17"/>
      <c r="B153" s="17"/>
      <c r="C153" s="17"/>
      <c r="D153" s="12"/>
      <c r="E153" s="17"/>
      <c r="F153" s="17"/>
      <c r="G153" s="17"/>
      <c r="H153" s="17"/>
      <c r="I153" s="17"/>
      <c r="J153" s="17"/>
      <c r="K153" s="17"/>
      <c r="L153" s="17"/>
      <c r="M153" s="17"/>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c r="GM153" s="9"/>
      <c r="GN153" s="9"/>
      <c r="GO153" s="9"/>
      <c r="GP153" s="9"/>
      <c r="GQ153" s="9"/>
      <c r="GR153" s="9"/>
      <c r="GS153" s="9"/>
      <c r="GT153" s="9"/>
      <c r="GU153" s="9"/>
      <c r="GV153" s="9"/>
      <c r="GW153" s="9"/>
      <c r="GX153" s="9"/>
      <c r="GY153" s="9"/>
      <c r="GZ153" s="9"/>
      <c r="HA153" s="9"/>
      <c r="HB153" s="9"/>
      <c r="HC153" s="9"/>
      <c r="HD153" s="9"/>
      <c r="HE153" s="9"/>
      <c r="HF153" s="9"/>
      <c r="HG153" s="9"/>
      <c r="HH153" s="9"/>
      <c r="HI153" s="9"/>
      <c r="HJ153" s="9"/>
      <c r="HK153" s="9"/>
      <c r="HL153" s="9"/>
      <c r="HM153" s="9"/>
      <c r="HN153" s="9"/>
      <c r="HO153" s="9"/>
      <c r="HP153" s="9"/>
      <c r="HQ153" s="9"/>
      <c r="HR153" s="9"/>
      <c r="HS153" s="9"/>
      <c r="HT153" s="9"/>
      <c r="HU153" s="9"/>
      <c r="HV153" s="9"/>
      <c r="HW153" s="9"/>
      <c r="HX153" s="9"/>
      <c r="HY153" s="9"/>
      <c r="HZ153" s="9"/>
      <c r="IA153" s="9"/>
      <c r="IB153" s="9"/>
      <c r="IC153" s="9"/>
      <c r="ID153" s="9"/>
      <c r="IE153" s="9"/>
      <c r="IF153" s="9"/>
      <c r="IG153" s="9"/>
      <c r="IH153" s="9"/>
      <c r="II153" s="9"/>
      <c r="IJ153" s="9"/>
      <c r="IK153" s="9"/>
      <c r="IL153" s="9"/>
      <c r="IM153" s="9"/>
      <c r="IN153" s="9"/>
      <c r="IO153" s="9"/>
      <c r="IP153" s="9"/>
      <c r="IQ153" s="9"/>
      <c r="IR153" s="9"/>
    </row>
    <row r="154" spans="1:252">
      <c r="A154" s="17"/>
      <c r="B154" s="17"/>
      <c r="C154" s="17"/>
      <c r="D154" s="12"/>
      <c r="E154" s="17"/>
      <c r="F154" s="17"/>
      <c r="G154" s="17"/>
      <c r="H154" s="17"/>
      <c r="I154" s="17"/>
      <c r="J154" s="17"/>
      <c r="K154" s="17"/>
      <c r="L154" s="17"/>
      <c r="M154" s="17"/>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c r="HG154" s="9"/>
      <c r="HH154" s="9"/>
      <c r="HI154" s="9"/>
      <c r="HJ154" s="9"/>
      <c r="HK154" s="9"/>
      <c r="HL154" s="9"/>
      <c r="HM154" s="9"/>
      <c r="HN154" s="9"/>
      <c r="HO154" s="9"/>
      <c r="HP154" s="9"/>
      <c r="HQ154" s="9"/>
      <c r="HR154" s="9"/>
      <c r="HS154" s="9"/>
      <c r="HT154" s="9"/>
      <c r="HU154" s="9"/>
      <c r="HV154" s="9"/>
      <c r="HW154" s="9"/>
      <c r="HX154" s="9"/>
      <c r="HY154" s="9"/>
      <c r="HZ154" s="9"/>
      <c r="IA154" s="9"/>
      <c r="IB154" s="9"/>
      <c r="IC154" s="9"/>
      <c r="ID154" s="9"/>
      <c r="IE154" s="9"/>
      <c r="IF154" s="9"/>
      <c r="IG154" s="9"/>
      <c r="IH154" s="9"/>
      <c r="II154" s="9"/>
      <c r="IJ154" s="9"/>
      <c r="IK154" s="9"/>
      <c r="IL154" s="9"/>
      <c r="IM154" s="9"/>
      <c r="IN154" s="9"/>
      <c r="IO154" s="9"/>
      <c r="IP154" s="9"/>
      <c r="IQ154" s="9"/>
      <c r="IR154" s="9"/>
    </row>
    <row r="155" spans="1:252">
      <c r="A155" s="17"/>
      <c r="B155" s="17"/>
      <c r="C155" s="17"/>
      <c r="D155" s="12"/>
      <c r="E155" s="17"/>
      <c r="F155" s="17"/>
      <c r="G155" s="17"/>
      <c r="H155" s="17"/>
      <c r="I155" s="17"/>
      <c r="J155" s="17"/>
      <c r="K155" s="17"/>
      <c r="L155" s="17"/>
      <c r="M155" s="17"/>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c r="CR155" s="9"/>
      <c r="CS155" s="9"/>
      <c r="CT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c r="DR155" s="9"/>
      <c r="DS155" s="9"/>
      <c r="DT155" s="9"/>
      <c r="DU155" s="9"/>
      <c r="DV155" s="9"/>
      <c r="DW155" s="9"/>
      <c r="DX155" s="9"/>
      <c r="DY155" s="9"/>
      <c r="DZ155" s="9"/>
      <c r="EA155" s="9"/>
      <c r="EB155" s="9"/>
      <c r="EC155" s="9"/>
      <c r="ED155" s="9"/>
      <c r="EE155" s="9"/>
      <c r="EF155" s="9"/>
      <c r="EG155" s="9"/>
      <c r="EH155" s="9"/>
      <c r="EI155" s="9"/>
      <c r="EJ155" s="9"/>
      <c r="EK155" s="9"/>
      <c r="EL155" s="9"/>
      <c r="EM155" s="9"/>
      <c r="EN155" s="9"/>
      <c r="EO155" s="9"/>
      <c r="EP155" s="9"/>
      <c r="EQ155" s="9"/>
      <c r="ER155" s="9"/>
      <c r="ES155" s="9"/>
      <c r="ET155" s="9"/>
      <c r="EU155" s="9"/>
      <c r="EV155" s="9"/>
      <c r="EW155" s="9"/>
      <c r="EX155" s="9"/>
      <c r="EY155" s="9"/>
      <c r="EZ155" s="9"/>
      <c r="FA155" s="9"/>
      <c r="FB155" s="9"/>
      <c r="FC155" s="9"/>
      <c r="FD155" s="9"/>
      <c r="FE155" s="9"/>
      <c r="FF155" s="9"/>
      <c r="FG155" s="9"/>
      <c r="FH155" s="9"/>
      <c r="FI155" s="9"/>
      <c r="FJ155" s="9"/>
      <c r="FK155" s="9"/>
      <c r="FL155" s="9"/>
      <c r="FM155" s="9"/>
      <c r="FN155" s="9"/>
      <c r="FO155" s="9"/>
      <c r="FP155" s="9"/>
      <c r="FQ155" s="9"/>
      <c r="FR155" s="9"/>
      <c r="FS155" s="9"/>
      <c r="FT155" s="9"/>
      <c r="FU155" s="9"/>
      <c r="FV155" s="9"/>
      <c r="FW155" s="9"/>
      <c r="FX155" s="9"/>
      <c r="FY155" s="9"/>
      <c r="FZ155" s="9"/>
      <c r="GA155" s="9"/>
      <c r="GB155" s="9"/>
      <c r="GC155" s="9"/>
      <c r="GD155" s="9"/>
      <c r="GE155" s="9"/>
      <c r="GF155" s="9"/>
      <c r="GG155" s="9"/>
      <c r="GH155" s="9"/>
      <c r="GI155" s="9"/>
      <c r="GJ155" s="9"/>
      <c r="GK155" s="9"/>
      <c r="GL155" s="9"/>
      <c r="GM155" s="9"/>
      <c r="GN155" s="9"/>
      <c r="GO155" s="9"/>
      <c r="GP155" s="9"/>
      <c r="GQ155" s="9"/>
      <c r="GR155" s="9"/>
      <c r="GS155" s="9"/>
      <c r="GT155" s="9"/>
      <c r="GU155" s="9"/>
      <c r="GV155" s="9"/>
      <c r="GW155" s="9"/>
      <c r="GX155" s="9"/>
      <c r="GY155" s="9"/>
      <c r="GZ155" s="9"/>
      <c r="HA155" s="9"/>
      <c r="HB155" s="9"/>
      <c r="HC155" s="9"/>
      <c r="HD155" s="9"/>
      <c r="HE155" s="9"/>
      <c r="HF155" s="9"/>
      <c r="HG155" s="9"/>
      <c r="HH155" s="9"/>
      <c r="HI155" s="9"/>
      <c r="HJ155" s="9"/>
      <c r="HK155" s="9"/>
      <c r="HL155" s="9"/>
      <c r="HM155" s="9"/>
      <c r="HN155" s="9"/>
      <c r="HO155" s="9"/>
      <c r="HP155" s="9"/>
      <c r="HQ155" s="9"/>
      <c r="HR155" s="9"/>
      <c r="HS155" s="9"/>
      <c r="HT155" s="9"/>
      <c r="HU155" s="9"/>
      <c r="HV155" s="9"/>
      <c r="HW155" s="9"/>
      <c r="HX155" s="9"/>
      <c r="HY155" s="9"/>
      <c r="HZ155" s="9"/>
      <c r="IA155" s="9"/>
      <c r="IB155" s="9"/>
      <c r="IC155" s="9"/>
      <c r="ID155" s="9"/>
      <c r="IE155" s="9"/>
      <c r="IF155" s="9"/>
      <c r="IG155" s="9"/>
      <c r="IH155" s="9"/>
      <c r="II155" s="9"/>
      <c r="IJ155" s="9"/>
      <c r="IK155" s="9"/>
      <c r="IL155" s="9"/>
      <c r="IM155" s="9"/>
      <c r="IN155" s="9"/>
      <c r="IO155" s="9"/>
      <c r="IP155" s="9"/>
      <c r="IQ155" s="9"/>
      <c r="IR155" s="9"/>
    </row>
    <row r="156" spans="1:252">
      <c r="A156" s="17"/>
      <c r="B156" s="17"/>
      <c r="C156" s="17"/>
      <c r="D156" s="12"/>
      <c r="E156" s="17"/>
      <c r="F156" s="17"/>
      <c r="G156" s="17"/>
      <c r="H156" s="17"/>
      <c r="I156" s="17"/>
      <c r="J156" s="17"/>
      <c r="K156" s="17"/>
      <c r="L156" s="17"/>
      <c r="M156" s="17"/>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c r="HG156" s="9"/>
      <c r="HH156" s="9"/>
      <c r="HI156" s="9"/>
      <c r="HJ156" s="9"/>
      <c r="HK156" s="9"/>
      <c r="HL156" s="9"/>
      <c r="HM156" s="9"/>
      <c r="HN156" s="9"/>
      <c r="HO156" s="9"/>
      <c r="HP156" s="9"/>
      <c r="HQ156" s="9"/>
      <c r="HR156" s="9"/>
      <c r="HS156" s="9"/>
      <c r="HT156" s="9"/>
      <c r="HU156" s="9"/>
      <c r="HV156" s="9"/>
      <c r="HW156" s="9"/>
      <c r="HX156" s="9"/>
      <c r="HY156" s="9"/>
      <c r="HZ156" s="9"/>
      <c r="IA156" s="9"/>
      <c r="IB156" s="9"/>
      <c r="IC156" s="9"/>
      <c r="ID156" s="9"/>
      <c r="IE156" s="9"/>
      <c r="IF156" s="9"/>
      <c r="IG156" s="9"/>
      <c r="IH156" s="9"/>
      <c r="II156" s="9"/>
      <c r="IJ156" s="9"/>
      <c r="IK156" s="9"/>
      <c r="IL156" s="9"/>
      <c r="IM156" s="9"/>
      <c r="IN156" s="9"/>
      <c r="IO156" s="9"/>
      <c r="IP156" s="9"/>
      <c r="IQ156" s="9"/>
      <c r="IR156" s="9"/>
    </row>
  </sheetData>
  <mergeCells count="4">
    <mergeCell ref="C3:M3"/>
    <mergeCell ref="P3:Z3"/>
    <mergeCell ref="C40:M40"/>
    <mergeCell ref="P40:Z40"/>
  </mergeCells>
  <pageMargins left="0.7" right="0.7" top="0.75" bottom="0.75" header="0.3" footer="0.5"/>
  <pageSetup fitToWidth="0" fitToHeight="0" orientation="landscape" r:id="rId1"/>
  <headerFooter>
    <oddHeader>&amp;CDietrich College</oddHeader>
    <oddFooter>&amp;CInstitutional Research and Analysis / For Comparison to Degrees Granted Academic Year 2017 Only</oddFooter>
  </headerFooter>
  <rowBreaks count="1" manualBreakCount="1">
    <brk id="3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Contents</vt:lpstr>
      <vt:lpstr>0</vt:lpstr>
      <vt:lpstr>1</vt:lpstr>
      <vt:lpstr>2</vt:lpstr>
      <vt:lpstr>3</vt:lpstr>
      <vt:lpstr>4</vt:lpstr>
      <vt:lpstr>'1'!Print_Area</vt:lpstr>
      <vt:lpstr>'2'!Print_Area</vt:lpstr>
      <vt:lpstr>'3'!Print_Area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 Sutkus</dc:creator>
  <cp:lastModifiedBy>Laura Velasco</cp:lastModifiedBy>
  <cp:lastPrinted>2017-10-16T20:10:13Z</cp:lastPrinted>
  <dcterms:created xsi:type="dcterms:W3CDTF">2010-11-23T21:04:10Z</dcterms:created>
  <dcterms:modified xsi:type="dcterms:W3CDTF">2017-10-17T20:07:22Z</dcterms:modified>
</cp:coreProperties>
</file>