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Publications\Fact Book\2018 Factbook\Factbook Publication 2017-2018\4_Faculty and Staff\for web\"/>
    </mc:Choice>
  </mc:AlternateContent>
  <bookViews>
    <workbookView xWindow="0" yWindow="0" windowWidth="14880" windowHeight="8805" tabRatio="905"/>
  </bookViews>
  <sheets>
    <sheet name="Table of Contents" sheetId="24" r:id="rId1"/>
    <sheet name="0" sheetId="25" r:id="rId2"/>
    <sheet name="1" sheetId="22" r:id="rId3"/>
    <sheet name="2" sheetId="27" r:id="rId4"/>
    <sheet name="3" sheetId="28" r:id="rId5"/>
    <sheet name="4" sheetId="1" r:id="rId6"/>
    <sheet name="5" sheetId="23" r:id="rId7"/>
    <sheet name="6" sheetId="9" r:id="rId8"/>
    <sheet name="7" sheetId="29" r:id="rId9"/>
    <sheet name="8" sheetId="32" r:id="rId10"/>
    <sheet name="9" sheetId="33" r:id="rId11"/>
    <sheet name="10" sheetId="11" r:id="rId12"/>
    <sheet name="11" sheetId="30" r:id="rId13"/>
    <sheet name="12" sheetId="34" r:id="rId14"/>
    <sheet name="13" sheetId="35" r:id="rId15"/>
    <sheet name="14" sheetId="13" r:id="rId16"/>
    <sheet name="15" sheetId="31" r:id="rId17"/>
    <sheet name="16" sheetId="36" r:id="rId18"/>
    <sheet name="17" sheetId="37" r:id="rId19"/>
    <sheet name="18" sheetId="14" r:id="rId20"/>
    <sheet name="19" sheetId="38" r:id="rId21"/>
    <sheet name="20" sheetId="43" r:id="rId22"/>
    <sheet name="21" sheetId="44" r:id="rId23"/>
    <sheet name="22" sheetId="15" r:id="rId24"/>
    <sheet name="23" sheetId="40" r:id="rId25"/>
    <sheet name="24" sheetId="41" r:id="rId26"/>
    <sheet name="25" sheetId="42" r:id="rId27"/>
    <sheet name="26" sheetId="16" r:id="rId28"/>
    <sheet name="27" sheetId="39" r:id="rId29"/>
    <sheet name="28" sheetId="19" r:id="rId30"/>
  </sheets>
  <definedNames>
    <definedName name="_xlnm.Print_Area" localSheetId="2">'1'!$A$1:$M$67</definedName>
    <definedName name="_xlnm.Print_Area" localSheetId="11">'10'!$A$1:$AC$18</definedName>
    <definedName name="_xlnm.Print_Area" localSheetId="12">'11'!$A$1:$AC$18</definedName>
    <definedName name="_xlnm.Print_Area" localSheetId="19">'18'!$A$1:$Y$17</definedName>
    <definedName name="_xlnm.Print_Area" localSheetId="20">'19'!$A$1:$Y$17</definedName>
    <definedName name="_xlnm.Print_Area" localSheetId="3">'2'!$A$1:$M$71</definedName>
    <definedName name="_xlnm.Print_Area" localSheetId="23">'22'!$A$1:$M$16</definedName>
    <definedName name="_xlnm.Print_Area" localSheetId="24">'23'!$A$1:$M$16</definedName>
    <definedName name="_xlnm.Print_Area" localSheetId="28">'27'!$A$1:$M$20</definedName>
    <definedName name="_xlnm.Print_Area" localSheetId="29">'28'!$A$1:$H$59</definedName>
    <definedName name="_xlnm.Print_Area" localSheetId="5">'4'!$A$1:$Q$92</definedName>
    <definedName name="_xlnm.Print_Area" localSheetId="6">'5'!$A$1:$V$92</definedName>
    <definedName name="_xlnm.Print_Area" localSheetId="7">'6'!$A$1:$AT$74</definedName>
    <definedName name="_xlnm.Print_Area" localSheetId="8">'7'!$A$1:$AT$74</definedName>
  </definedNames>
  <calcPr calcId="162913"/>
</workbook>
</file>

<file path=xl/calcChain.xml><?xml version="1.0" encoding="utf-8"?>
<calcChain xmlns="http://schemas.openxmlformats.org/spreadsheetml/2006/main">
  <c r="P92" i="1" l="1"/>
  <c r="Q92" i="1"/>
  <c r="O92" i="1"/>
  <c r="P29" i="1"/>
  <c r="Q29" i="1"/>
  <c r="O29" i="1"/>
</calcChain>
</file>

<file path=xl/sharedStrings.xml><?xml version="1.0" encoding="utf-8"?>
<sst xmlns="http://schemas.openxmlformats.org/spreadsheetml/2006/main" count="3356" uniqueCount="241">
  <si>
    <t>FT</t>
  </si>
  <si>
    <t>PT</t>
  </si>
  <si>
    <t>Faculty</t>
  </si>
  <si>
    <t>Staff</t>
  </si>
  <si>
    <t>TOTAL</t>
  </si>
  <si>
    <t>CFA</t>
  </si>
  <si>
    <t>CIT</t>
  </si>
  <si>
    <t>MCS</t>
  </si>
  <si>
    <t>SCS</t>
  </si>
  <si>
    <t>SEI</t>
  </si>
  <si>
    <t>University                 Libraries</t>
  </si>
  <si>
    <t>VP Finance</t>
  </si>
  <si>
    <t>VP University Advancement</t>
  </si>
  <si>
    <t>Qatar</t>
  </si>
  <si>
    <t>Silicon Valley</t>
  </si>
  <si>
    <t>Total</t>
  </si>
  <si>
    <t>Female</t>
  </si>
  <si>
    <t>Minority</t>
  </si>
  <si>
    <t>University                  Libraries</t>
  </si>
  <si>
    <t>Division</t>
  </si>
  <si>
    <t>Tenure Stream Faculty</t>
  </si>
  <si>
    <t>Special Faculty</t>
  </si>
  <si>
    <t>Research Faculty</t>
  </si>
  <si>
    <t>Teaching Faculty</t>
  </si>
  <si>
    <t>Faculty Librarian</t>
  </si>
  <si>
    <t>Union Staff</t>
  </si>
  <si>
    <t/>
  </si>
  <si>
    <t>GRAND TOTAL</t>
  </si>
  <si>
    <t>Faculty                  Librarian</t>
  </si>
  <si>
    <t>Professor</t>
  </si>
  <si>
    <t>Tenured Associate</t>
  </si>
  <si>
    <t>Assistant</t>
  </si>
  <si>
    <t>Non                         Tenured Associate</t>
  </si>
  <si>
    <t xml:space="preserve">GRAND TOTAL              </t>
  </si>
  <si>
    <t>Tenured</t>
  </si>
  <si>
    <t>Total Faculty</t>
  </si>
  <si>
    <t>US Permanent Resident</t>
  </si>
  <si>
    <t>US Citizen</t>
  </si>
  <si>
    <t xml:space="preserve"> </t>
  </si>
  <si>
    <t>Male</t>
  </si>
  <si>
    <t>International</t>
  </si>
  <si>
    <t>Black only</t>
  </si>
  <si>
    <t>Hispanic only</t>
  </si>
  <si>
    <t>Multiracial (minority)</t>
  </si>
  <si>
    <t>Multiracial (majority)</t>
  </si>
  <si>
    <t>Asian only</t>
  </si>
  <si>
    <t>White only</t>
  </si>
  <si>
    <t>Race not reported</t>
  </si>
  <si>
    <t>Employee</t>
  </si>
  <si>
    <t xml:space="preserve">GRAND TOTAL    </t>
  </si>
  <si>
    <t>HC</t>
  </si>
  <si>
    <t>DC</t>
  </si>
  <si>
    <t>TSB</t>
  </si>
  <si>
    <t>Technical and Professional Staff</t>
  </si>
  <si>
    <t xml:space="preserve">DC  </t>
  </si>
  <si>
    <t xml:space="preserve">TSB  </t>
  </si>
  <si>
    <t>Teaching               Faculty</t>
  </si>
  <si>
    <t>Special                     Faculty</t>
  </si>
  <si>
    <t>Research                   Faculty</t>
  </si>
  <si>
    <t>Faculty                          Librarian</t>
  </si>
  <si>
    <t xml:space="preserve">HC  </t>
  </si>
  <si>
    <t>Research                          Faculty</t>
  </si>
  <si>
    <t>Teaching                           Faculty</t>
  </si>
  <si>
    <t>Tenure Stream                Faculty</t>
  </si>
  <si>
    <t xml:space="preserve">HC   </t>
  </si>
  <si>
    <t xml:space="preserve">TSB   </t>
  </si>
  <si>
    <t>Non                        Tenured Associate</t>
  </si>
  <si>
    <t xml:space="preserve">DC    </t>
  </si>
  <si>
    <t xml:space="preserve">  </t>
  </si>
  <si>
    <t>Tenure                                                Eligible</t>
  </si>
  <si>
    <t xml:space="preserve">TSB </t>
  </si>
  <si>
    <t>Tenure                                              Eligible</t>
  </si>
  <si>
    <t>Administration        Other</t>
  </si>
  <si>
    <t>Tenure Stream             Faculty</t>
  </si>
  <si>
    <t>Total Tenure           Stream</t>
  </si>
  <si>
    <t>Total Tenure            Stream</t>
  </si>
  <si>
    <t>Total                                                  Tenure Stream</t>
  </si>
  <si>
    <t>Administration/
Other</t>
  </si>
  <si>
    <t>Special  
Faculty</t>
  </si>
  <si>
    <t>Total 
Faculty</t>
  </si>
  <si>
    <t>University Libraries</t>
  </si>
  <si>
    <t>Tenure Stream</t>
  </si>
  <si>
    <t>Part-time</t>
  </si>
  <si>
    <t>Full-time</t>
  </si>
  <si>
    <t>Other Instructional 
Staff</t>
  </si>
  <si>
    <t>American Indian only</t>
  </si>
  <si>
    <t>Pacific Islander only</t>
  </si>
  <si>
    <t>Status</t>
  </si>
  <si>
    <t>Citizenship and Race</t>
  </si>
  <si>
    <t xml:space="preserve">Other Academic and Administrative Units              </t>
  </si>
  <si>
    <t xml:space="preserve">Other Academic and Administrative Units                    </t>
  </si>
  <si>
    <t xml:space="preserve">Other Academic and Administrative Units                         </t>
  </si>
  <si>
    <t xml:space="preserve">Other Academic and Administrative Units                                   </t>
  </si>
  <si>
    <t xml:space="preserve">Other Academic and Administrative Units                                      </t>
  </si>
  <si>
    <t>Communications</t>
  </si>
  <si>
    <t>ETC</t>
  </si>
  <si>
    <t>Acad and Adm Staff</t>
  </si>
  <si>
    <t>Adm Faculty</t>
  </si>
  <si>
    <t>President</t>
  </si>
  <si>
    <t>VP and General Counsel</t>
  </si>
  <si>
    <t>Provost</t>
  </si>
  <si>
    <t>VP Marketing and Communications</t>
  </si>
  <si>
    <t xml:space="preserve">VP Marketing and </t>
  </si>
  <si>
    <t>Job Classification</t>
  </si>
  <si>
    <t>Faculty Headcounts by Country of Citizenship and Job Classification</t>
  </si>
  <si>
    <t>Headcount Summaries by Division, Status, Sex, Citizenship, Race, and Job Classification</t>
  </si>
  <si>
    <t>Sex</t>
  </si>
  <si>
    <t>VP Operations</t>
  </si>
  <si>
    <t>VP Student Affairs</t>
  </si>
  <si>
    <t xml:space="preserve">- </t>
  </si>
  <si>
    <t>Classification</t>
  </si>
  <si>
    <t>Fall Semester 2017</t>
  </si>
  <si>
    <t xml:space="preserve">Fall Semesters 2013 to 2017 </t>
  </si>
  <si>
    <t xml:space="preserve">Fall Semesters 2013 to 2017    </t>
  </si>
  <si>
    <t xml:space="preserve">Fall Semester 2017      </t>
  </si>
  <si>
    <t xml:space="preserve">Fall Semester 2017  </t>
  </si>
  <si>
    <t xml:space="preserve">Fall Semester 2017                              </t>
  </si>
  <si>
    <t>Faculty FTEs by All Appointments, Job Classification, Sex, and Minority Status</t>
  </si>
  <si>
    <t xml:space="preserve">Tenured and Tenure Eligible Faculty FTEs by All Appointments, Rank, Sex, and Minority Status        </t>
  </si>
  <si>
    <t>%</t>
  </si>
  <si>
    <t xml:space="preserve">Academic and Adm Staff    </t>
  </si>
  <si>
    <t>Other Instructional Staff</t>
  </si>
  <si>
    <t xml:space="preserve">Tenured and Tenure Eligible Faculty Headcounts by Primary Appointment, Rank, Sex, and Minority Status      </t>
  </si>
  <si>
    <t>Tenured and Tenure Eligible Faculty FTEs by All Appointments, Rank, Sex, and Minority Status</t>
  </si>
  <si>
    <t>Tenured and Tenure Eligible Faculty Headcounts by Primary Appointment, Rank, Sex, and Minority Status</t>
  </si>
  <si>
    <t>Data Sources and Definitions</t>
  </si>
  <si>
    <t>Tab</t>
  </si>
  <si>
    <t>Table of Contents</t>
  </si>
  <si>
    <t>FALL 2016 HEADCOUNT FOR COMPARISON PURPOSES ONLY</t>
  </si>
  <si>
    <t>FALL 2016 FTES FOR COMPARISON PURPOSES ONLY</t>
  </si>
  <si>
    <t>Faculty FTEs by All Appointments and Job Classification</t>
  </si>
  <si>
    <t>Administration Other</t>
  </si>
  <si>
    <t>Tenured 
Associate</t>
  </si>
  <si>
    <t xml:space="preserve">Tenured and Tenure Eligible Faculty Headcounts by Primary Appointment and Rank </t>
  </si>
  <si>
    <t>Tenured and Tenure Eligible Faculty FTEs by All Appointments and Rank</t>
  </si>
  <si>
    <t>Total Tenure Stream</t>
  </si>
  <si>
    <t>Tenure Eligible</t>
  </si>
  <si>
    <t xml:space="preserve">Tenured and Tenure Eligible Faculty FTEs by All Appointments and Tenure Status            </t>
  </si>
  <si>
    <t>Tenured and Tenure Eligible Faculty Headcounts by Primary Appointment and Tenure Status</t>
  </si>
  <si>
    <t>Armenia</t>
  </si>
  <si>
    <t>Australia</t>
  </si>
  <si>
    <t>Austria</t>
  </si>
  <si>
    <t>Bangladesh</t>
  </si>
  <si>
    <t>Brazil</t>
  </si>
  <si>
    <t>Bulgaria</t>
  </si>
  <si>
    <t>Canada</t>
  </si>
  <si>
    <t>Chile</t>
  </si>
  <si>
    <t>China</t>
  </si>
  <si>
    <t>Colombia</t>
  </si>
  <si>
    <t>Czech Republic</t>
  </si>
  <si>
    <t>Denmark</t>
  </si>
  <si>
    <t>Dominican Republic</t>
  </si>
  <si>
    <t>Egypt</t>
  </si>
  <si>
    <t>Ethiopia</t>
  </si>
  <si>
    <t>France</t>
  </si>
  <si>
    <t>Germany</t>
  </si>
  <si>
    <t>Greece</t>
  </si>
  <si>
    <t>Hong Kong</t>
  </si>
  <si>
    <t>Hungary</t>
  </si>
  <si>
    <t>India</t>
  </si>
  <si>
    <t>Iran</t>
  </si>
  <si>
    <t>Ireland</t>
  </si>
  <si>
    <t>Israel</t>
  </si>
  <si>
    <t>Italy</t>
  </si>
  <si>
    <t>Japan</t>
  </si>
  <si>
    <t>Jordan</t>
  </si>
  <si>
    <t>Lebanon</t>
  </si>
  <si>
    <t>Myanmar</t>
  </si>
  <si>
    <t>New Zealand</t>
  </si>
  <si>
    <t>Portugal</t>
  </si>
  <si>
    <t>Romania</t>
  </si>
  <si>
    <t>Russia</t>
  </si>
  <si>
    <t>Rwanda</t>
  </si>
  <si>
    <t>Serbia</t>
  </si>
  <si>
    <t>Singapore</t>
  </si>
  <si>
    <t>South Korea</t>
  </si>
  <si>
    <t>Spain</t>
  </si>
  <si>
    <t>Sri Lanka</t>
  </si>
  <si>
    <t>Sweden</t>
  </si>
  <si>
    <t>Switzerland</t>
  </si>
  <si>
    <t>Taiwan</t>
  </si>
  <si>
    <t>Trinidad and Tobago</t>
  </si>
  <si>
    <t>Tunisia</t>
  </si>
  <si>
    <t>Turkey</t>
  </si>
  <si>
    <t>Ukraine</t>
  </si>
  <si>
    <t>United Kingdom</t>
  </si>
  <si>
    <t>Uruguay</t>
  </si>
  <si>
    <t>Vietnam</t>
  </si>
  <si>
    <t>Faculty FTEs by All Appointments and Job Classification (PREVIOUS YEAR)</t>
  </si>
  <si>
    <t>Faculty FTEs by All Appointments, Job Classification, Sex, and Minority Status (PREVIOUS YEAR)</t>
  </si>
  <si>
    <t>Tenured and Tenure Eligible Faculty Headcounts by Primary Appointment and Rank (PREVIOUS YEAR)</t>
  </si>
  <si>
    <t>Tenured and Tenure Eligible Faculty Headcounts by Primary Appointment, Rank, Sex, and Minority Status (PREVIOUS YEAR)</t>
  </si>
  <si>
    <t>Tenured and Tenure Eligible Faculty FTEs by All Appointments and Rank (PREVIOUS YEAR)</t>
  </si>
  <si>
    <t>Tenured and Tenure Eligible Faculty Headcounts by Primary Appointment and Tenure Status (PREVIOUS YEAR)</t>
  </si>
  <si>
    <t>Tenured and Tenure Eligible Faculty FTEs by All Appointments and Tenure Status (PREVIOUS YEAR)</t>
  </si>
  <si>
    <t>Tenured and Tenure Eligible Faculty FTEs by All Appointments, Rank, Sex, and Minority Status (PREVIOUS YEAR)</t>
  </si>
  <si>
    <t>Tenured and Tenure Eligible Faculty FTEs by All Appointments and Tenure Status</t>
  </si>
  <si>
    <t>Adm 
Faculty</t>
  </si>
  <si>
    <t>Faculty and Staff</t>
  </si>
  <si>
    <t>Data Source:</t>
  </si>
  <si>
    <t xml:space="preserve">The data used for the faculty and staff section of this book are from Workday. The following summaries include headcounts and full-time equivalency (FTE) totals for faculty and staff on active or paid leave appointments as of the last fiscal day of October. The summaries do not include individuals who were on unpaid leave. </t>
  </si>
  <si>
    <t>Job Classifications:</t>
  </si>
  <si>
    <t>Tenure Stream Faculty, Tenure Stream Employees and Faculty Rank:</t>
  </si>
  <si>
    <t>A set of job classifications has been employed to generate the summaries that follow. These categories were created to align with those used in the financial systems. The Job Classification of an employee is assigned on the basis of his or her primary job. These definitions have been applied to historical data, allowing for the generation of trend tables with consistently assigned job classifications over time. The classifications are as follows:</t>
  </si>
  <si>
    <t xml:space="preserve">Rank is calculated for each tenure stream employee using a combination of primary job and tenure status. The ranks are: Assistant, Non-tenured Associate, Tenured Associate, and Professor (includes University Professors). For individuals who do not hold one of these ranks or who have primary jobs which are administrative, we do not calculate rank (President, Provost, Vice Provost, and Deans). For this reason, the rank category of Administration/Other is used. </t>
  </si>
  <si>
    <r>
      <rPr>
        <b/>
        <sz val="10"/>
        <color indexed="8"/>
        <rFont val="Calibri"/>
        <family val="2"/>
      </rPr>
      <t>Tenure Stream Faculty:</t>
    </r>
    <r>
      <rPr>
        <sz val="10"/>
        <color indexed="8"/>
        <rFont val="Calibri"/>
        <family val="2"/>
      </rPr>
      <t xml:space="preserve"> Includes all tenured or tenure stream academic positions, specifically university professor, professor, associate professor, assistant professor, and instructor. Tenured or tenure stream faculty members currently holding administrative posts, such as president, provost or dean, are included in the Administrative Faculty classification.</t>
    </r>
  </si>
  <si>
    <r>
      <rPr>
        <b/>
        <sz val="10"/>
        <color indexed="8"/>
        <rFont val="Calibri"/>
        <family val="2"/>
      </rPr>
      <t>Research Faculty:</t>
    </r>
    <r>
      <rPr>
        <sz val="10"/>
        <color indexed="8"/>
        <rFont val="Calibri"/>
        <family val="2"/>
      </rPr>
      <t xml:space="preserve"> Includes all members of the research track faculty, as defined in the Faculty Handbook. </t>
    </r>
  </si>
  <si>
    <r>
      <rPr>
        <b/>
        <sz val="10"/>
        <color indexed="8"/>
        <rFont val="Calibri"/>
        <family val="2"/>
      </rPr>
      <t>Teaching Faculty:</t>
    </r>
    <r>
      <rPr>
        <sz val="10"/>
        <color indexed="8"/>
        <rFont val="Calibri"/>
        <family val="2"/>
      </rPr>
      <t xml:space="preserve"> Includes all members of the teaching track faculty, as defined in the Faculty Handbook. </t>
    </r>
  </si>
  <si>
    <r>
      <rPr>
        <b/>
        <sz val="10"/>
        <color indexed="8"/>
        <rFont val="Calibri"/>
        <family val="2"/>
      </rPr>
      <t>Special Faculty:</t>
    </r>
    <r>
      <rPr>
        <sz val="10"/>
        <color indexed="8"/>
        <rFont val="Calibri"/>
        <family val="2"/>
      </rPr>
      <t xml:space="preserve"> Includes all individuals with special faculty classification as defined in the Faculty Handbook, such as adjunct and visiting faculty members and post doctoral associates. </t>
    </r>
  </si>
  <si>
    <r>
      <rPr>
        <b/>
        <sz val="10"/>
        <color indexed="8"/>
        <rFont val="Calibri"/>
        <family val="2"/>
      </rPr>
      <t>Faculty Librarian:</t>
    </r>
    <r>
      <rPr>
        <sz val="10"/>
        <color indexed="8"/>
        <rFont val="Calibri"/>
        <family val="2"/>
      </rPr>
      <t xml:space="preserve"> Includes all individuals with librarian/archivist faculty classifications as defined in the Faculty Handbook</t>
    </r>
  </si>
  <si>
    <r>
      <rPr>
        <b/>
        <sz val="10"/>
        <color indexed="8"/>
        <rFont val="Calibri"/>
        <family val="2"/>
      </rPr>
      <t xml:space="preserve">Administrative Faculty: </t>
    </r>
    <r>
      <rPr>
        <sz val="10"/>
        <color indexed="8"/>
        <rFont val="Calibri"/>
        <family val="2"/>
      </rPr>
      <t>Includes all faculty positions in administrative and managerial support of the academic or central administrative areas. This category includes faculty members holding administrative posts, such as president, provost, and dean.</t>
    </r>
  </si>
  <si>
    <r>
      <rPr>
        <b/>
        <sz val="10"/>
        <color indexed="8"/>
        <rFont val="Calibri"/>
        <family val="2"/>
      </rPr>
      <t>Academic and Administrative Staff:</t>
    </r>
    <r>
      <rPr>
        <sz val="10"/>
        <color indexed="8"/>
        <rFont val="Calibri"/>
        <family val="2"/>
      </rPr>
      <t xml:space="preserve"> Includes all staff positions in administrative and managerial support of the academic or central administrative areas. This classification includes staff members holding administrative posts such as vice presidents and directors. It also includes functions of central administration, enrollment and student support, human resources, and university advancement.</t>
    </r>
  </si>
  <si>
    <r>
      <rPr>
        <b/>
        <sz val="10"/>
        <color indexed="8"/>
        <rFont val="Calibri"/>
        <family val="2"/>
      </rPr>
      <t xml:space="preserve">Other Instructional Staff: </t>
    </r>
    <r>
      <rPr>
        <sz val="10"/>
        <color indexed="8"/>
        <rFont val="Calibri"/>
        <family val="2"/>
      </rPr>
      <t>Includes teachers in the Children’s School and Cyert Center for Early Childhood Education, coaches, librarians without faculty status, and other instructional staff members</t>
    </r>
  </si>
  <si>
    <r>
      <rPr>
        <b/>
        <sz val="10"/>
        <color indexed="8"/>
        <rFont val="Calibri"/>
        <family val="2"/>
      </rPr>
      <t>Technical and Professional Support Staff:</t>
    </r>
    <r>
      <rPr>
        <sz val="10"/>
        <color indexed="8"/>
        <rFont val="Calibri"/>
        <family val="2"/>
      </rPr>
      <t xml:space="preserve"> Includes all positions providing technical and professional support to the academic, administrative, and research endeavors of the university</t>
    </r>
  </si>
  <si>
    <r>
      <rPr>
        <b/>
        <sz val="10"/>
        <color indexed="8"/>
        <rFont val="Calibri"/>
        <family val="2"/>
      </rPr>
      <t>Union Staff:</t>
    </r>
    <r>
      <rPr>
        <sz val="10"/>
        <color indexed="8"/>
        <rFont val="Calibri"/>
        <family val="2"/>
      </rPr>
      <t xml:space="preserve"> Includes all members of the two bargaining units represented at the university – facilities and maintenance crafts, and security personnel</t>
    </r>
  </si>
  <si>
    <t>Citizenship and Race Categories:</t>
  </si>
  <si>
    <t>Female and Minority Employees:</t>
  </si>
  <si>
    <t>These counts are not mutually exclusive; for example, a Hispanic female is counted as both a female and a minority.</t>
  </si>
  <si>
    <t>Other Academic and Admin Faculty:</t>
  </si>
  <si>
    <t xml:space="preserve">These counts include faculty in non-college divisions, such as President, Provost, and University Libraries. </t>
  </si>
  <si>
    <r>
      <rPr>
        <b/>
        <sz val="10"/>
        <color indexed="8"/>
        <rFont val="Calibri"/>
        <family val="2"/>
      </rPr>
      <t>International:</t>
    </r>
    <r>
      <rPr>
        <sz val="10"/>
        <color indexed="8"/>
        <rFont val="Calibri"/>
        <family val="2"/>
      </rPr>
      <t xml:space="preserve"> Faculty and staff who are neither citizens nor permanent residents of the United States, regardless of the country in which their Carnegie Mellon University employment is located</t>
    </r>
  </si>
  <si>
    <r>
      <rPr>
        <b/>
        <sz val="10"/>
        <color indexed="8"/>
        <rFont val="Calibri"/>
        <family val="2"/>
      </rPr>
      <t>US Citizens and Permanent Residents self-identify from among these categories:</t>
    </r>
    <r>
      <rPr>
        <sz val="10"/>
        <color indexed="8"/>
        <rFont val="Calibri"/>
        <family val="2"/>
      </rPr>
      <t xml:space="preserve"> American Indian, Asian, Black, Hispanic, Pacific Islander, and White</t>
    </r>
  </si>
  <si>
    <r>
      <rPr>
        <b/>
        <sz val="10"/>
        <color indexed="8"/>
        <rFont val="Calibri"/>
        <family val="2"/>
      </rPr>
      <t>Multiracial:</t>
    </r>
    <r>
      <rPr>
        <sz val="10"/>
        <color indexed="8"/>
        <rFont val="Calibri"/>
        <family val="2"/>
      </rPr>
      <t xml:space="preserve"> Faculty and staff who identify as more than one race are reported as multiracial (minority) if any race is American Indian, Black, or Hispanic; and multiracial (majority) if no race is American Indian, Black, or Hispanic</t>
    </r>
  </si>
  <si>
    <r>
      <rPr>
        <b/>
        <sz val="10"/>
        <color indexed="8"/>
        <rFont val="Calibri"/>
        <family val="2"/>
      </rPr>
      <t>Minority:</t>
    </r>
    <r>
      <rPr>
        <sz val="10"/>
        <color indexed="8"/>
        <rFont val="Calibri"/>
        <family val="2"/>
      </rPr>
      <t xml:space="preserve"> Faculty and staff who identify as American Indian, Black, or Hispanic are reported as minorities </t>
    </r>
  </si>
  <si>
    <t>Employee Headcount by Primary Appointment, Job Classification, and Full-or Part-time Status</t>
  </si>
  <si>
    <t xml:space="preserve">Employee Headcounts by Primary Appointment, Job Classification, Full- or Part-time Status, Sex, and Minority Status             </t>
  </si>
  <si>
    <t>Employee Headcounts by Primary Appointment, Job Classification, Full- or Part-time Status, Sex, and Minority Status</t>
  </si>
  <si>
    <t>Employee Headcounts by Primary Appointment, Job Classification, Full- or Part-time Status, Sex, and Minority Status (PREVIOUS YEAR)</t>
  </si>
  <si>
    <r>
      <t xml:space="preserve">In Fall of 2017 there were 708 individuals whose primary job profile caused them to be assigned to the job classification of Tenure Stream Faculty. This total does not include 13 administrators who are tenured but whose primary job function is administration, causing them to be classified as Administrative Faculty. </t>
    </r>
    <r>
      <rPr>
        <b/>
        <sz val="10"/>
        <color indexed="8"/>
        <rFont val="Calibri"/>
        <family val="2"/>
      </rPr>
      <t>Job Classification should not be confused with Tenure Status.</t>
    </r>
    <r>
      <rPr>
        <sz val="10"/>
        <color indexed="8"/>
        <rFont val="Calibri"/>
        <family val="2"/>
      </rPr>
      <t xml:space="preserve"> (Job Classification is used in tables on tabs 1-3, 6-11, and 28.)</t>
    </r>
  </si>
  <si>
    <t>In Fall 2017, there were 721 employees on active or paid leave appointments who had a tenure status of tenured or tenure eligible. Summaries for Tenure Stream Employees include tenured and tenure eligible employees, regardless of their primary Job Classification. (Tenure Status is used in tables on tabs 20-27.)</t>
  </si>
  <si>
    <t>Employee Headcount Trends by Primary Appointment and Employee Classification</t>
  </si>
  <si>
    <t xml:space="preserve">Employee Headcount Trends by Primary Appointment, Employee Classification, Sex, and Minority Status </t>
  </si>
  <si>
    <t xml:space="preserve">Tenured and Tenure Eligible Faculty FTEs by All Appointments, Tenure Status, Sex, and Minority Status            </t>
  </si>
  <si>
    <t>Tenured and Tenure Eligible Faculty FTEs by All Appointments, Tenure Status, Sex, and Minority Status</t>
  </si>
  <si>
    <t>Tenured and Tenure Eligible Faculty FTEs by All Appointments, Tenure Status, Sex, and Minority Status (PREVIOUS YEAR)</t>
  </si>
  <si>
    <t>Employee Headcount by Primary Appointment, Status, Job Classification, and Full-or Part-time Status</t>
  </si>
  <si>
    <t>Employee Headcount by Primary Appointment, Status, Job Classification, and Full-or Part-time Status (PREVIOUS YEAR)</t>
  </si>
  <si>
    <t>Employee Headcount Trends by Primary Appointment, Status,  and Employee Classification</t>
  </si>
  <si>
    <t xml:space="preserve">Employee Headcount Trends by Primary Appointment, Status, Employee Classification, Sex, and Minority Status </t>
  </si>
  <si>
    <t>Tenured and Tenure Eligible Faculty Headcounts by Primary Appointment, Tenure Status, Sex, and Minority Status</t>
  </si>
  <si>
    <t>Tenured and Tenure Eligible Faculty Headcounts by Primary Appointment, Tenure Status, Sex, and Minority Status (PREVIOUS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</si>
</sst>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0.0"/>
    <numFmt numFmtId="165" formatCode="_(* #,##0_);_(* \(#,##0\);_(* &quot;-&quot;??_);_(@_)"/>
    <numFmt numFmtId="166" formatCode="#,##0.0"/>
  </numFmts>
  <fonts count="45" x14ac:knownFonts="1">
    <font>
      <sz val="11"/>
      <color indexed="8"/>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sz val="10"/>
      <color indexed="8"/>
      <name val="Calibri"/>
      <family val="2"/>
      <scheme val="minor"/>
    </font>
    <font>
      <b/>
      <sz val="10"/>
      <name val="Calibri"/>
      <family val="2"/>
      <scheme val="minor"/>
    </font>
    <font>
      <b/>
      <sz val="10"/>
      <color indexed="8"/>
      <name val="Calibri"/>
      <family val="2"/>
      <scheme val="minor"/>
    </font>
    <font>
      <b/>
      <sz val="10"/>
      <color rgb="FFFF0000"/>
      <name val="Calibri"/>
      <family val="2"/>
      <scheme val="minor"/>
    </font>
    <font>
      <sz val="10"/>
      <name val="Calibri"/>
      <family val="2"/>
      <scheme val="minor"/>
    </font>
    <font>
      <strike/>
      <sz val="10"/>
      <color indexed="8"/>
      <name val="Calibri"/>
      <family val="2"/>
      <scheme val="minor"/>
    </font>
    <font>
      <b/>
      <strike/>
      <sz val="10"/>
      <color indexed="8"/>
      <name val="Calibri"/>
      <family val="2"/>
      <scheme val="minor"/>
    </font>
    <font>
      <b/>
      <sz val="10"/>
      <color rgb="FF000000"/>
      <name val="Calibri"/>
      <family val="2"/>
      <scheme val="minor"/>
    </font>
    <font>
      <b/>
      <sz val="10"/>
      <color theme="1"/>
      <name val="Calibri"/>
      <family val="2"/>
      <scheme val="minor"/>
    </font>
    <font>
      <sz val="10"/>
      <color theme="1"/>
      <name val="Calibri"/>
      <family val="2"/>
      <scheme val="minor"/>
    </font>
    <font>
      <sz val="10"/>
      <color rgb="FF000000"/>
      <name val="Calibri"/>
      <family val="2"/>
      <scheme val="minor"/>
    </font>
    <font>
      <u/>
      <sz val="11"/>
      <color rgb="FF0000FF"/>
      <name val="Calibri"/>
      <family val="2"/>
      <scheme val="minor"/>
    </font>
    <font>
      <u/>
      <sz val="11"/>
      <color rgb="FF800080"/>
      <name val="Calibri"/>
      <family val="2"/>
      <scheme val="minor"/>
    </font>
    <font>
      <u/>
      <sz val="10"/>
      <color rgb="FF0000FF"/>
      <name val="Calibri"/>
      <family val="2"/>
      <scheme val="minor"/>
    </font>
    <font>
      <b/>
      <sz val="11"/>
      <color rgb="FFFF0000"/>
      <name val="Calibri"/>
      <family val="2"/>
      <scheme val="minor"/>
    </font>
    <font>
      <sz val="10"/>
      <color indexed="8"/>
      <name val="Calibri"/>
      <family val="2"/>
    </font>
    <font>
      <b/>
      <sz val="10"/>
      <color indexed="8"/>
      <name val="Calibri"/>
      <family val="2"/>
    </font>
    <font>
      <b/>
      <sz val="11"/>
      <color indexed="8"/>
      <name val="Calibri"/>
      <family val="2"/>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theme="9" tint="0.39997558519241921"/>
        <bgColor indexed="64"/>
      </patternFill>
    </fill>
    <fill>
      <patternFill patternType="solid">
        <fgColor theme="9" tint="0.39994506668294322"/>
        <bgColor indexed="64"/>
      </patternFill>
    </fill>
    <fill>
      <patternFill patternType="solid">
        <fgColor rgb="FFFFA41D"/>
        <bgColor indexed="64"/>
      </patternFill>
    </fill>
    <fill>
      <patternFill patternType="solid">
        <fgColor theme="9"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theme="8"/>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rgb="FFFFC000"/>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94">
    <xf numFmtId="0" fontId="0" fillId="0" borderId="0"/>
    <xf numFmtId="0" fontId="10" fillId="0" borderId="0" applyNumberFormat="0" applyFill="0" applyBorder="0" applyAlignment="0" applyProtection="0"/>
    <xf numFmtId="0" fontId="11" fillId="0" borderId="1" applyNumberFormat="0" applyFill="0" applyAlignment="0" applyProtection="0"/>
    <xf numFmtId="0" fontId="12" fillId="0" borderId="2" applyNumberFormat="0" applyFill="0" applyAlignment="0" applyProtection="0"/>
    <xf numFmtId="0" fontId="13" fillId="0" borderId="3" applyNumberFormat="0" applyFill="0" applyAlignment="0" applyProtection="0"/>
    <xf numFmtId="0" fontId="13" fillId="0" borderId="0" applyNumberFormat="0" applyFill="0" applyBorder="0" applyAlignment="0" applyProtection="0"/>
    <xf numFmtId="0" fontId="14" fillId="2" borderId="0" applyNumberFormat="0" applyBorder="0" applyAlignment="0" applyProtection="0"/>
    <xf numFmtId="0" fontId="15" fillId="3" borderId="0" applyNumberFormat="0" applyBorder="0" applyAlignment="0" applyProtection="0"/>
    <xf numFmtId="0" fontId="16" fillId="4" borderId="0" applyNumberFormat="0" applyBorder="0" applyAlignment="0" applyProtection="0"/>
    <xf numFmtId="0" fontId="17" fillId="5" borderId="4" applyNumberFormat="0" applyAlignment="0" applyProtection="0"/>
    <xf numFmtId="0" fontId="18" fillId="6" borderId="5" applyNumberFormat="0" applyAlignment="0" applyProtection="0"/>
    <xf numFmtId="0" fontId="19" fillId="6" borderId="4" applyNumberFormat="0" applyAlignment="0" applyProtection="0"/>
    <xf numFmtId="0" fontId="20" fillId="0" borderId="6" applyNumberFormat="0" applyFill="0" applyAlignment="0" applyProtection="0"/>
    <xf numFmtId="0" fontId="21" fillId="7" borderId="7" applyNumberFormat="0" applyAlignment="0" applyProtection="0"/>
    <xf numFmtId="0" fontId="22" fillId="0" borderId="0" applyNumberFormat="0" applyFill="0" applyBorder="0" applyAlignment="0" applyProtection="0"/>
    <xf numFmtId="0" fontId="9" fillId="8" borderId="8" applyNumberFormat="0" applyFont="0" applyAlignment="0" applyProtection="0"/>
    <xf numFmtId="0" fontId="23" fillId="0" borderId="0" applyNumberFormat="0" applyFill="0" applyBorder="0" applyAlignment="0" applyProtection="0"/>
    <xf numFmtId="0" fontId="24" fillId="0" borderId="9" applyNumberFormat="0" applyFill="0" applyAlignment="0" applyProtection="0"/>
    <xf numFmtId="0" fontId="25"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25" fillId="32" borderId="0" applyNumberFormat="0" applyBorder="0" applyAlignment="0" applyProtection="0"/>
    <xf numFmtId="0" fontId="26" fillId="0" borderId="0"/>
    <xf numFmtId="0" fontId="8" fillId="0" borderId="0"/>
    <xf numFmtId="43" fontId="26" fillId="0" borderId="0" applyFont="0" applyFill="0" applyBorder="0" applyAlignment="0" applyProtection="0"/>
    <xf numFmtId="0" fontId="7" fillId="0" borderId="0"/>
    <xf numFmtId="0" fontId="6" fillId="0" borderId="0"/>
    <xf numFmtId="0" fontId="6" fillId="8" borderId="8"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5" fillId="0" borderId="0"/>
    <xf numFmtId="0" fontId="5" fillId="8" borderId="8"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4" fillId="0" borderId="0"/>
    <xf numFmtId="0" fontId="3" fillId="0" borderId="0"/>
    <xf numFmtId="0" fontId="3" fillId="8" borderId="8"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9" fontId="26" fillId="0" borderId="0" applyFont="0" applyFill="0" applyBorder="0" applyAlignment="0" applyProtection="0"/>
    <xf numFmtId="0" fontId="2" fillId="0" borderId="0"/>
    <xf numFmtId="0" fontId="1" fillId="0" borderId="0"/>
  </cellStyleXfs>
  <cellXfs count="299">
    <xf numFmtId="0" fontId="0" fillId="0" borderId="0" xfId="0"/>
    <xf numFmtId="0" fontId="28" fillId="33" borderId="0" xfId="0" applyNumberFormat="1" applyFont="1" applyFill="1" applyBorder="1" applyAlignment="1" applyProtection="1">
      <alignment wrapText="1"/>
    </xf>
    <xf numFmtId="0" fontId="28" fillId="33" borderId="0" xfId="0" applyNumberFormat="1" applyFont="1" applyFill="1" applyBorder="1" applyAlignment="1" applyProtection="1">
      <alignment horizontal="left" vertical="top"/>
    </xf>
    <xf numFmtId="0" fontId="29" fillId="33" borderId="0" xfId="0" applyNumberFormat="1" applyFont="1" applyFill="1" applyBorder="1" applyAlignment="1" applyProtection="1">
      <alignment horizontal="right" vertical="top" textRotation="90"/>
    </xf>
    <xf numFmtId="0" fontId="27" fillId="33" borderId="0" xfId="0" applyNumberFormat="1" applyFont="1" applyFill="1" applyBorder="1" applyAlignment="1" applyProtection="1">
      <alignment horizontal="left" vertical="top"/>
    </xf>
    <xf numFmtId="3" fontId="27" fillId="33" borderId="0" xfId="0" applyNumberFormat="1" applyFont="1" applyFill="1" applyBorder="1" applyAlignment="1" applyProtection="1">
      <alignment horizontal="right" vertical="top"/>
    </xf>
    <xf numFmtId="3" fontId="29" fillId="33" borderId="0" xfId="0" applyNumberFormat="1" applyFont="1" applyFill="1" applyBorder="1" applyAlignment="1" applyProtection="1">
      <alignment horizontal="right" vertical="top"/>
    </xf>
    <xf numFmtId="0" fontId="29" fillId="33" borderId="0" xfId="0" applyNumberFormat="1" applyFont="1" applyFill="1" applyBorder="1" applyAlignment="1" applyProtection="1">
      <alignment vertical="top" wrapText="1"/>
    </xf>
    <xf numFmtId="3" fontId="29" fillId="34" borderId="0" xfId="0" applyNumberFormat="1" applyFont="1" applyFill="1" applyBorder="1" applyAlignment="1" applyProtection="1">
      <alignment horizontal="right" vertical="top"/>
    </xf>
    <xf numFmtId="0" fontId="27" fillId="33" borderId="0" xfId="0" applyNumberFormat="1" applyFont="1" applyFill="1" applyBorder="1" applyAlignment="1" applyProtection="1"/>
    <xf numFmtId="0" fontId="30" fillId="33" borderId="0" xfId="0" applyNumberFormat="1" applyFont="1" applyFill="1" applyBorder="1" applyAlignment="1" applyProtection="1">
      <alignment horizontal="left" vertical="top"/>
    </xf>
    <xf numFmtId="3" fontId="30" fillId="33" borderId="0" xfId="0" applyNumberFormat="1" applyFont="1" applyFill="1" applyBorder="1" applyAlignment="1" applyProtection="1">
      <alignment horizontal="right" vertical="top"/>
    </xf>
    <xf numFmtId="0" fontId="31" fillId="33" borderId="0" xfId="0" applyNumberFormat="1" applyFont="1" applyFill="1" applyBorder="1" applyAlignment="1" applyProtection="1">
      <alignment horizontal="left" vertical="top"/>
    </xf>
    <xf numFmtId="3" fontId="31" fillId="33" borderId="0" xfId="0" applyNumberFormat="1" applyFont="1" applyFill="1" applyBorder="1" applyAlignment="1" applyProtection="1">
      <alignment horizontal="right" vertical="top"/>
    </xf>
    <xf numFmtId="3" fontId="28" fillId="33" borderId="0" xfId="0" applyNumberFormat="1" applyFont="1" applyFill="1" applyBorder="1" applyAlignment="1" applyProtection="1">
      <alignment horizontal="right" vertical="top"/>
    </xf>
    <xf numFmtId="3" fontId="28" fillId="34" borderId="0" xfId="0" applyNumberFormat="1" applyFont="1" applyFill="1" applyBorder="1" applyAlignment="1" applyProtection="1">
      <alignment horizontal="right" vertical="top"/>
    </xf>
    <xf numFmtId="0" fontId="28" fillId="33" borderId="0" xfId="0" applyNumberFormat="1" applyFont="1" applyFill="1" applyBorder="1" applyAlignment="1" applyProtection="1">
      <alignment horizontal="left" vertical="top" wrapText="1"/>
    </xf>
    <xf numFmtId="0" fontId="30" fillId="33" borderId="0" xfId="0" applyNumberFormat="1" applyFont="1" applyFill="1" applyBorder="1" applyAlignment="1" applyProtection="1">
      <alignment horizontal="left" vertical="top" wrapText="1"/>
    </xf>
    <xf numFmtId="0" fontId="28" fillId="33" borderId="0" xfId="0" applyNumberFormat="1" applyFont="1" applyFill="1" applyBorder="1" applyAlignment="1" applyProtection="1">
      <alignment horizontal="center" wrapText="1"/>
    </xf>
    <xf numFmtId="0" fontId="29" fillId="33" borderId="0" xfId="0" applyNumberFormat="1" applyFont="1" applyFill="1" applyBorder="1" applyAlignment="1" applyProtection="1">
      <alignment horizontal="right" textRotation="90" wrapText="1"/>
    </xf>
    <xf numFmtId="3" fontId="29" fillId="35" borderId="0" xfId="0" applyNumberFormat="1" applyFont="1" applyFill="1" applyBorder="1" applyAlignment="1" applyProtection="1">
      <alignment horizontal="right" vertical="top"/>
    </xf>
    <xf numFmtId="3" fontId="27" fillId="33" borderId="0" xfId="0" applyNumberFormat="1" applyFont="1" applyFill="1" applyBorder="1" applyAlignment="1" applyProtection="1"/>
    <xf numFmtId="0" fontId="29" fillId="33" borderId="0" xfId="0" applyNumberFormat="1" applyFont="1" applyFill="1" applyBorder="1" applyAlignment="1" applyProtection="1">
      <alignment vertical="top"/>
    </xf>
    <xf numFmtId="0" fontId="28" fillId="34" borderId="0" xfId="0" applyNumberFormat="1" applyFont="1" applyFill="1" applyBorder="1" applyAlignment="1" applyProtection="1">
      <alignment horizontal="right" vertical="top"/>
    </xf>
    <xf numFmtId="0" fontId="27" fillId="33" borderId="0" xfId="42" applyNumberFormat="1" applyFont="1" applyFill="1" applyBorder="1" applyAlignment="1" applyProtection="1"/>
    <xf numFmtId="0" fontId="27" fillId="33" borderId="0" xfId="42" applyNumberFormat="1" applyFont="1" applyFill="1" applyBorder="1" applyAlignment="1" applyProtection="1">
      <alignment wrapText="1"/>
    </xf>
    <xf numFmtId="0" fontId="29" fillId="33" borderId="0" xfId="42" applyNumberFormat="1" applyFont="1" applyFill="1" applyBorder="1" applyAlignment="1" applyProtection="1">
      <alignment horizontal="left"/>
    </xf>
    <xf numFmtId="0" fontId="29" fillId="34" borderId="0" xfId="42" applyNumberFormat="1" applyFont="1" applyFill="1" applyBorder="1" applyAlignment="1" applyProtection="1">
      <alignment textRotation="90"/>
    </xf>
    <xf numFmtId="0" fontId="27" fillId="33" borderId="0" xfId="42" applyNumberFormat="1" applyFont="1" applyFill="1" applyBorder="1" applyAlignment="1" applyProtection="1">
      <alignment horizontal="left" vertical="top" wrapText="1"/>
    </xf>
    <xf numFmtId="0" fontId="29" fillId="33" borderId="0" xfId="42" applyNumberFormat="1" applyFont="1" applyFill="1" applyBorder="1" applyAlignment="1" applyProtection="1">
      <alignment horizontal="right" textRotation="90" wrapText="1"/>
    </xf>
    <xf numFmtId="0" fontId="27" fillId="33" borderId="0" xfId="42" applyNumberFormat="1" applyFont="1" applyFill="1" applyBorder="1" applyAlignment="1" applyProtection="1">
      <alignment horizontal="left" vertical="top"/>
    </xf>
    <xf numFmtId="3" fontId="29" fillId="33" borderId="0" xfId="42" applyNumberFormat="1" applyFont="1" applyFill="1" applyBorder="1" applyAlignment="1" applyProtection="1">
      <alignment horizontal="right" vertical="top"/>
    </xf>
    <xf numFmtId="3" fontId="27" fillId="33" borderId="0" xfId="42" applyNumberFormat="1" applyFont="1" applyFill="1" applyBorder="1" applyAlignment="1" applyProtection="1">
      <alignment horizontal="right" vertical="top"/>
    </xf>
    <xf numFmtId="0" fontId="29" fillId="33" borderId="0" xfId="42" applyNumberFormat="1" applyFont="1" applyFill="1" applyBorder="1" applyAlignment="1" applyProtection="1"/>
    <xf numFmtId="0" fontId="31" fillId="33" borderId="0" xfId="42" applyNumberFormat="1" applyFont="1" applyFill="1" applyBorder="1" applyAlignment="1" applyProtection="1">
      <alignment horizontal="left" vertical="top"/>
    </xf>
    <xf numFmtId="0" fontId="29" fillId="33" borderId="0" xfId="42" applyNumberFormat="1" applyFont="1" applyFill="1" applyBorder="1" applyAlignment="1" applyProtection="1">
      <alignment wrapText="1"/>
    </xf>
    <xf numFmtId="0" fontId="27" fillId="33" borderId="0" xfId="0" applyNumberFormat="1" applyFont="1" applyFill="1" applyBorder="1" applyAlignment="1" applyProtection="1">
      <alignment wrapText="1"/>
    </xf>
    <xf numFmtId="0" fontId="29" fillId="33" borderId="0" xfId="0" applyNumberFormat="1" applyFont="1" applyFill="1" applyBorder="1" applyAlignment="1" applyProtection="1">
      <alignment horizontal="left"/>
    </xf>
    <xf numFmtId="0" fontId="29" fillId="33" borderId="0" xfId="0" applyNumberFormat="1" applyFont="1" applyFill="1" applyBorder="1" applyAlignment="1" applyProtection="1">
      <alignment horizontal="left" vertical="top"/>
    </xf>
    <xf numFmtId="0" fontId="29" fillId="33" borderId="0" xfId="0" applyNumberFormat="1" applyFont="1" applyFill="1" applyBorder="1" applyAlignment="1" applyProtection="1">
      <alignment wrapText="1"/>
    </xf>
    <xf numFmtId="0" fontId="29" fillId="33" borderId="0" xfId="0" applyNumberFormat="1" applyFont="1" applyFill="1" applyBorder="1" applyAlignment="1" applyProtection="1">
      <alignment vertical="center" textRotation="90"/>
    </xf>
    <xf numFmtId="0" fontId="27" fillId="33" borderId="0" xfId="0" applyNumberFormat="1" applyFont="1" applyFill="1" applyBorder="1" applyAlignment="1" applyProtection="1">
      <alignment horizontal="center" wrapText="1"/>
    </xf>
    <xf numFmtId="0" fontId="29" fillId="33" borderId="0" xfId="0" applyNumberFormat="1" applyFont="1" applyFill="1" applyBorder="1" applyAlignment="1" applyProtection="1">
      <alignment horizontal="right" wrapText="1"/>
    </xf>
    <xf numFmtId="0" fontId="27" fillId="33" borderId="0" xfId="0" applyNumberFormat="1" applyFont="1" applyFill="1" applyBorder="1" applyAlignment="1" applyProtection="1">
      <alignment horizontal="right"/>
    </xf>
    <xf numFmtId="3" fontId="29" fillId="36" borderId="0" xfId="0" applyNumberFormat="1" applyFont="1" applyFill="1" applyBorder="1" applyAlignment="1" applyProtection="1">
      <alignment horizontal="right" vertical="top"/>
    </xf>
    <xf numFmtId="3" fontId="29" fillId="36" borderId="0" xfId="42" applyNumberFormat="1" applyFont="1" applyFill="1" applyBorder="1" applyAlignment="1" applyProtection="1">
      <alignment horizontal="right" vertical="top"/>
    </xf>
    <xf numFmtId="0" fontId="29" fillId="33" borderId="0" xfId="42" applyNumberFormat="1" applyFont="1" applyFill="1" applyBorder="1" applyAlignment="1" applyProtection="1">
      <alignment horizontal="left" vertical="top"/>
    </xf>
    <xf numFmtId="0" fontId="29" fillId="37" borderId="0" xfId="0" applyNumberFormat="1" applyFont="1" applyFill="1" applyBorder="1" applyAlignment="1" applyProtection="1">
      <alignment horizontal="right" vertical="top" textRotation="90"/>
    </xf>
    <xf numFmtId="3" fontId="27" fillId="37" borderId="0" xfId="0" applyNumberFormat="1" applyFont="1" applyFill="1" applyBorder="1" applyAlignment="1" applyProtection="1">
      <alignment horizontal="right" vertical="top"/>
    </xf>
    <xf numFmtId="3" fontId="29" fillId="37" borderId="0" xfId="0" applyNumberFormat="1" applyFont="1" applyFill="1" applyBorder="1" applyAlignment="1" applyProtection="1">
      <alignment horizontal="right" vertical="top"/>
    </xf>
    <xf numFmtId="3" fontId="31" fillId="37" borderId="0" xfId="0" applyNumberFormat="1" applyFont="1" applyFill="1" applyBorder="1" applyAlignment="1" applyProtection="1">
      <alignment horizontal="right" vertical="top"/>
    </xf>
    <xf numFmtId="3" fontId="28" fillId="37" borderId="0" xfId="0" applyNumberFormat="1" applyFont="1" applyFill="1" applyBorder="1" applyAlignment="1" applyProtection="1">
      <alignment horizontal="right" vertical="top"/>
    </xf>
    <xf numFmtId="3" fontId="30" fillId="37" borderId="0" xfId="0" applyNumberFormat="1" applyFont="1" applyFill="1" applyBorder="1" applyAlignment="1" applyProtection="1">
      <alignment horizontal="right" vertical="top"/>
    </xf>
    <xf numFmtId="0" fontId="29" fillId="37" borderId="0" xfId="0" applyNumberFormat="1" applyFont="1" applyFill="1" applyBorder="1" applyAlignment="1" applyProtection="1">
      <alignment horizontal="right" textRotation="90" wrapText="1"/>
    </xf>
    <xf numFmtId="0" fontId="29" fillId="34" borderId="0" xfId="0" applyNumberFormat="1" applyFont="1" applyFill="1" applyBorder="1" applyAlignment="1" applyProtection="1">
      <alignment horizontal="right"/>
    </xf>
    <xf numFmtId="0" fontId="29" fillId="33" borderId="0" xfId="0" applyNumberFormat="1" applyFont="1" applyFill="1" applyBorder="1" applyAlignment="1" applyProtection="1">
      <alignment horizontal="left" vertical="center"/>
    </xf>
    <xf numFmtId="0" fontId="27" fillId="33" borderId="0" xfId="0" applyNumberFormat="1" applyFont="1" applyFill="1" applyBorder="1" applyAlignment="1" applyProtection="1">
      <alignment horizontal="left" vertical="center"/>
    </xf>
    <xf numFmtId="3" fontId="29" fillId="36" borderId="0" xfId="0" applyNumberFormat="1" applyFont="1" applyFill="1" applyBorder="1" applyAlignment="1" applyProtection="1">
      <alignment horizontal="right" vertical="center"/>
    </xf>
    <xf numFmtId="0" fontId="29" fillId="37" borderId="0" xfId="0" applyNumberFormat="1" applyFont="1" applyFill="1" applyBorder="1" applyAlignment="1" applyProtection="1">
      <alignment horizontal="right" wrapText="1"/>
    </xf>
    <xf numFmtId="0" fontId="29" fillId="33" borderId="0" xfId="0" applyNumberFormat="1" applyFont="1" applyFill="1" applyBorder="1" applyAlignment="1" applyProtection="1">
      <alignment horizontal="left" vertical="top" wrapText="1"/>
    </xf>
    <xf numFmtId="0" fontId="29" fillId="33" borderId="0" xfId="0" applyNumberFormat="1" applyFont="1" applyFill="1" applyBorder="1" applyAlignment="1" applyProtection="1">
      <alignment horizontal="left" wrapText="1"/>
    </xf>
    <xf numFmtId="0" fontId="29" fillId="37" borderId="0" xfId="42" applyNumberFormat="1" applyFont="1" applyFill="1" applyBorder="1" applyAlignment="1" applyProtection="1">
      <alignment horizontal="right" textRotation="90" wrapText="1"/>
    </xf>
    <xf numFmtId="3" fontId="29" fillId="37" borderId="0" xfId="42" applyNumberFormat="1" applyFont="1" applyFill="1" applyBorder="1" applyAlignment="1" applyProtection="1">
      <alignment horizontal="right" vertical="top"/>
    </xf>
    <xf numFmtId="3" fontId="27" fillId="37" borderId="0" xfId="42" applyNumberFormat="1" applyFont="1" applyFill="1" applyBorder="1" applyAlignment="1" applyProtection="1">
      <alignment horizontal="right" vertical="top"/>
    </xf>
    <xf numFmtId="0" fontId="29" fillId="33" borderId="0" xfId="0" applyNumberFormat="1" applyFont="1" applyFill="1" applyBorder="1" applyAlignment="1" applyProtection="1"/>
    <xf numFmtId="0" fontId="29" fillId="36" borderId="0" xfId="0" applyNumberFormat="1" applyFont="1" applyFill="1" applyBorder="1" applyAlignment="1" applyProtection="1">
      <alignment horizontal="center" wrapText="1"/>
    </xf>
    <xf numFmtId="0" fontId="27" fillId="0" borderId="0" xfId="0" applyNumberFormat="1" applyFont="1" applyFill="1" applyBorder="1" applyAlignment="1" applyProtection="1"/>
    <xf numFmtId="0" fontId="29" fillId="33" borderId="0" xfId="0" applyNumberFormat="1" applyFont="1" applyFill="1" applyBorder="1" applyAlignment="1" applyProtection="1">
      <alignment vertical="center"/>
    </xf>
    <xf numFmtId="0" fontId="29" fillId="33" borderId="0" xfId="0" applyNumberFormat="1" applyFont="1" applyFill="1" applyBorder="1" applyAlignment="1" applyProtection="1">
      <alignment horizontal="right"/>
    </xf>
    <xf numFmtId="0" fontId="27" fillId="33" borderId="0" xfId="0" applyNumberFormat="1" applyFont="1" applyFill="1" applyBorder="1" applyAlignment="1" applyProtection="1">
      <alignment vertical="top"/>
    </xf>
    <xf numFmtId="0" fontId="29" fillId="34" borderId="0" xfId="0" applyNumberFormat="1" applyFont="1" applyFill="1" applyBorder="1" applyAlignment="1" applyProtection="1">
      <alignment horizontal="right" textRotation="90"/>
    </xf>
    <xf numFmtId="0" fontId="27" fillId="38" borderId="0" xfId="42" applyNumberFormat="1" applyFont="1" applyFill="1" applyBorder="1" applyAlignment="1" applyProtection="1"/>
    <xf numFmtId="0" fontId="33" fillId="38" borderId="0" xfId="42" applyNumberFormat="1" applyFont="1" applyFill="1" applyBorder="1" applyAlignment="1" applyProtection="1">
      <alignment horizontal="right" textRotation="90"/>
    </xf>
    <xf numFmtId="0" fontId="33" fillId="38" borderId="0" xfId="42" applyNumberFormat="1" applyFont="1" applyFill="1" applyBorder="1" applyAlignment="1" applyProtection="1">
      <alignment horizontal="right" textRotation="90" wrapText="1"/>
    </xf>
    <xf numFmtId="3" fontId="33" fillId="38" borderId="0" xfId="42" applyNumberFormat="1" applyFont="1" applyFill="1" applyBorder="1" applyAlignment="1" applyProtection="1">
      <alignment horizontal="right" vertical="top"/>
    </xf>
    <xf numFmtId="3" fontId="32" fillId="38" borderId="0" xfId="42" applyNumberFormat="1" applyFont="1" applyFill="1" applyBorder="1" applyAlignment="1" applyProtection="1">
      <alignment horizontal="right" vertical="top"/>
    </xf>
    <xf numFmtId="3" fontId="27" fillId="37" borderId="0" xfId="0" applyNumberFormat="1" applyFont="1" applyFill="1" applyBorder="1" applyAlignment="1" applyProtection="1">
      <alignment horizontal="right" vertical="top" indent="1"/>
    </xf>
    <xf numFmtId="3" fontId="29" fillId="34" borderId="0" xfId="0" applyNumberFormat="1" applyFont="1" applyFill="1" applyBorder="1" applyAlignment="1" applyProtection="1">
      <alignment horizontal="right" vertical="top" indent="1"/>
    </xf>
    <xf numFmtId="3" fontId="29" fillId="37" borderId="0" xfId="0" applyNumberFormat="1" applyFont="1" applyFill="1" applyBorder="1" applyAlignment="1" applyProtection="1">
      <alignment horizontal="right" vertical="top" indent="1"/>
    </xf>
    <xf numFmtId="3" fontId="27" fillId="33" borderId="0" xfId="0" applyNumberFormat="1" applyFont="1" applyFill="1" applyBorder="1" applyAlignment="1" applyProtection="1">
      <alignment horizontal="right" vertical="top" indent="1"/>
    </xf>
    <xf numFmtId="3" fontId="29" fillId="33" borderId="0" xfId="0" applyNumberFormat="1" applyFont="1" applyFill="1" applyBorder="1" applyAlignment="1" applyProtection="1">
      <alignment horizontal="right" vertical="top" indent="1"/>
    </xf>
    <xf numFmtId="3" fontId="29" fillId="35" borderId="0" xfId="0" applyNumberFormat="1" applyFont="1" applyFill="1" applyBorder="1" applyAlignment="1" applyProtection="1">
      <alignment horizontal="right" vertical="top" indent="1"/>
    </xf>
    <xf numFmtId="3" fontId="29" fillId="36" borderId="0" xfId="0" applyNumberFormat="1" applyFont="1" applyFill="1" applyBorder="1" applyAlignment="1" applyProtection="1">
      <alignment horizontal="right" vertical="top" indent="1"/>
    </xf>
    <xf numFmtId="0" fontId="29" fillId="36" borderId="0" xfId="0" applyFont="1" applyFill="1" applyAlignment="1">
      <alignment horizontal="center" wrapText="1"/>
    </xf>
    <xf numFmtId="0" fontId="29" fillId="38" borderId="0" xfId="0" applyFont="1" applyFill="1"/>
    <xf numFmtId="0" fontId="34" fillId="38" borderId="0" xfId="0" applyFont="1" applyFill="1" applyAlignment="1">
      <alignment vertical="top"/>
    </xf>
    <xf numFmtId="0" fontId="34" fillId="38" borderId="0" xfId="0" applyFont="1" applyFill="1" applyAlignment="1">
      <alignment vertical="top" wrapText="1"/>
    </xf>
    <xf numFmtId="0" fontId="27" fillId="38" borderId="0" xfId="0" applyFont="1" applyFill="1"/>
    <xf numFmtId="0" fontId="34" fillId="38" borderId="0" xfId="0" applyFont="1" applyFill="1" applyBorder="1" applyAlignment="1">
      <alignment vertical="top"/>
    </xf>
    <xf numFmtId="0" fontId="34" fillId="38" borderId="0" xfId="0" applyFont="1" applyFill="1" applyBorder="1" applyAlignment="1">
      <alignment horizontal="left" vertical="top"/>
    </xf>
    <xf numFmtId="0" fontId="31" fillId="38" borderId="0" xfId="0" applyNumberFormat="1" applyFont="1" applyFill="1" applyBorder="1" applyAlignment="1" applyProtection="1">
      <alignment horizontal="right" vertical="top"/>
    </xf>
    <xf numFmtId="0" fontId="34" fillId="38" borderId="0" xfId="0" applyFont="1" applyFill="1" applyAlignment="1">
      <alignment horizontal="left" vertical="top"/>
    </xf>
    <xf numFmtId="0" fontId="35" fillId="38" borderId="0" xfId="45" applyFont="1" applyFill="1" applyBorder="1" applyAlignment="1">
      <alignment horizontal="left"/>
    </xf>
    <xf numFmtId="0" fontId="36" fillId="38" borderId="0" xfId="45" applyFont="1" applyFill="1" applyBorder="1" applyAlignment="1">
      <alignment horizontal="left"/>
    </xf>
    <xf numFmtId="0" fontId="27" fillId="38" borderId="0" xfId="0" applyFont="1" applyFill="1" applyAlignment="1">
      <alignment horizontal="left"/>
    </xf>
    <xf numFmtId="0" fontId="37" fillId="38" borderId="0" xfId="0" applyFont="1" applyFill="1" applyBorder="1" applyAlignment="1">
      <alignment horizontal="left" vertical="top"/>
    </xf>
    <xf numFmtId="0" fontId="37" fillId="38" borderId="0" xfId="0" applyFont="1" applyFill="1" applyAlignment="1">
      <alignment horizontal="left" vertical="top"/>
    </xf>
    <xf numFmtId="0" fontId="31" fillId="39" borderId="0" xfId="0" applyNumberFormat="1" applyFont="1" applyFill="1" applyBorder="1" applyAlignment="1" applyProtection="1">
      <alignment horizontal="right" indent="1"/>
    </xf>
    <xf numFmtId="0" fontId="27" fillId="38" borderId="0" xfId="0" applyFont="1" applyFill="1" applyAlignment="1">
      <alignment horizontal="right" indent="1"/>
    </xf>
    <xf numFmtId="0" fontId="31" fillId="38" borderId="0" xfId="0" applyNumberFormat="1" applyFont="1" applyFill="1" applyBorder="1" applyAlignment="1" applyProtection="1">
      <alignment horizontal="right" indent="1"/>
    </xf>
    <xf numFmtId="0" fontId="28" fillId="36" borderId="0" xfId="0" applyNumberFormat="1" applyFont="1" applyFill="1" applyBorder="1" applyAlignment="1" applyProtection="1">
      <alignment horizontal="right" indent="1"/>
    </xf>
    <xf numFmtId="3" fontId="31" fillId="39" borderId="0" xfId="0" applyNumberFormat="1" applyFont="1" applyFill="1" applyBorder="1" applyAlignment="1" applyProtection="1">
      <alignment horizontal="right" indent="1"/>
    </xf>
    <xf numFmtId="3" fontId="31" fillId="38" borderId="0" xfId="0" applyNumberFormat="1" applyFont="1" applyFill="1" applyBorder="1" applyAlignment="1" applyProtection="1">
      <alignment horizontal="right" indent="1"/>
    </xf>
    <xf numFmtId="3" fontId="28" fillId="36" borderId="0" xfId="0" applyNumberFormat="1" applyFont="1" applyFill="1" applyBorder="1" applyAlignment="1" applyProtection="1">
      <alignment horizontal="right" indent="1"/>
    </xf>
    <xf numFmtId="0" fontId="27" fillId="33" borderId="0" xfId="0" applyNumberFormat="1" applyFont="1" applyFill="1" applyBorder="1" applyAlignment="1" applyProtection="1">
      <alignment horizontal="right" wrapText="1"/>
    </xf>
    <xf numFmtId="0" fontId="29" fillId="33" borderId="0" xfId="0" applyNumberFormat="1" applyFont="1" applyFill="1" applyBorder="1" applyAlignment="1" applyProtection="1">
      <alignment horizontal="left" vertical="top" wrapText="1"/>
    </xf>
    <xf numFmtId="0" fontId="29" fillId="33" borderId="0" xfId="0" applyNumberFormat="1" applyFont="1" applyFill="1" applyBorder="1" applyAlignment="1" applyProtection="1">
      <alignment horizontal="left" vertical="top"/>
    </xf>
    <xf numFmtId="0" fontId="27" fillId="38" borderId="0" xfId="42" applyNumberFormat="1" applyFont="1" applyFill="1" applyBorder="1" applyAlignment="1" applyProtection="1">
      <alignment horizontal="left" vertical="top"/>
    </xf>
    <xf numFmtId="0" fontId="29" fillId="33" borderId="0" xfId="0" applyNumberFormat="1" applyFont="1" applyFill="1" applyBorder="1" applyAlignment="1" applyProtection="1">
      <alignment horizontal="left" vertical="top" wrapText="1"/>
    </xf>
    <xf numFmtId="0" fontId="29" fillId="33" borderId="0" xfId="0" applyNumberFormat="1" applyFont="1" applyFill="1" applyBorder="1" applyAlignment="1" applyProtection="1">
      <alignment horizontal="left" vertical="top"/>
    </xf>
    <xf numFmtId="0" fontId="36" fillId="38" borderId="0" xfId="45" applyFont="1" applyFill="1" applyBorder="1" applyAlignment="1">
      <alignment horizontal="left" vertical="top"/>
    </xf>
    <xf numFmtId="0" fontId="29" fillId="38" borderId="0" xfId="42" applyNumberFormat="1" applyFont="1" applyFill="1" applyBorder="1" applyAlignment="1" applyProtection="1">
      <alignment horizontal="right" textRotation="90" wrapText="1"/>
    </xf>
    <xf numFmtId="0" fontId="29" fillId="33" borderId="0" xfId="0" applyNumberFormat="1" applyFont="1" applyFill="1" applyBorder="1" applyAlignment="1" applyProtection="1">
      <alignment horizontal="left" vertical="top" wrapText="1"/>
    </xf>
    <xf numFmtId="3" fontId="27" fillId="37" borderId="0" xfId="0" quotePrefix="1" applyNumberFormat="1" applyFont="1" applyFill="1" applyBorder="1" applyAlignment="1" applyProtection="1">
      <alignment horizontal="right" vertical="top"/>
    </xf>
    <xf numFmtId="0" fontId="29" fillId="33" borderId="0" xfId="42" applyNumberFormat="1" applyFont="1" applyFill="1" applyBorder="1" applyAlignment="1" applyProtection="1">
      <alignment horizontal="left"/>
    </xf>
    <xf numFmtId="0" fontId="27" fillId="33" borderId="0" xfId="42" applyNumberFormat="1" applyFont="1" applyFill="1" applyBorder="1" applyAlignment="1" applyProtection="1">
      <alignment vertical="top" wrapText="1"/>
    </xf>
    <xf numFmtId="0" fontId="27" fillId="33" borderId="0" xfId="42" applyNumberFormat="1" applyFont="1" applyFill="1" applyBorder="1" applyAlignment="1" applyProtection="1">
      <alignment horizontal="left" vertical="center" wrapText="1"/>
    </xf>
    <xf numFmtId="0" fontId="29" fillId="33" borderId="0" xfId="0" applyNumberFormat="1" applyFont="1" applyFill="1" applyBorder="1" applyAlignment="1" applyProtection="1">
      <alignment horizontal="left" vertical="top" wrapText="1"/>
    </xf>
    <xf numFmtId="0" fontId="33" fillId="38" borderId="0" xfId="42" applyNumberFormat="1" applyFont="1" applyFill="1" applyBorder="1" applyAlignment="1" applyProtection="1">
      <alignment horizontal="center" wrapText="1"/>
    </xf>
    <xf numFmtId="0" fontId="29" fillId="36" borderId="0" xfId="0" applyNumberFormat="1" applyFont="1" applyFill="1" applyBorder="1" applyAlignment="1" applyProtection="1">
      <alignment horizontal="center" wrapText="1"/>
    </xf>
    <xf numFmtId="0" fontId="29" fillId="41" borderId="0" xfId="42" applyNumberFormat="1" applyFont="1" applyFill="1" applyBorder="1" applyAlignment="1" applyProtection="1">
      <alignment horizontal="right" textRotation="90" wrapText="1"/>
    </xf>
    <xf numFmtId="164" fontId="29" fillId="40" borderId="0" xfId="42" applyNumberFormat="1" applyFont="1" applyFill="1" applyBorder="1" applyAlignment="1" applyProtection="1">
      <alignment horizontal="right" vertical="top"/>
    </xf>
    <xf numFmtId="0" fontId="29" fillId="42" borderId="0" xfId="42" applyNumberFormat="1" applyFont="1" applyFill="1" applyBorder="1" applyAlignment="1" applyProtection="1">
      <alignment horizontal="right"/>
    </xf>
    <xf numFmtId="164" fontId="29" fillId="40" borderId="0" xfId="44" applyNumberFormat="1" applyFont="1" applyFill="1" applyBorder="1" applyAlignment="1" applyProtection="1">
      <alignment horizontal="right" vertical="top"/>
    </xf>
    <xf numFmtId="0" fontId="29" fillId="42" borderId="0" xfId="0" applyNumberFormat="1" applyFont="1" applyFill="1" applyBorder="1" applyAlignment="1" applyProtection="1">
      <alignment horizontal="right" textRotation="90"/>
    </xf>
    <xf numFmtId="164" fontId="29" fillId="40" borderId="0" xfId="0" applyNumberFormat="1" applyFont="1" applyFill="1" applyBorder="1" applyAlignment="1" applyProtection="1">
      <alignment horizontal="right" vertical="top"/>
    </xf>
    <xf numFmtId="0" fontId="29" fillId="41" borderId="0" xfId="0" applyNumberFormat="1" applyFont="1" applyFill="1" applyBorder="1" applyAlignment="1" applyProtection="1">
      <alignment vertical="center" textRotation="90"/>
    </xf>
    <xf numFmtId="0" fontId="29" fillId="42" borderId="0" xfId="0" applyNumberFormat="1" applyFont="1" applyFill="1" applyBorder="1" applyAlignment="1" applyProtection="1">
      <alignment horizontal="right"/>
    </xf>
    <xf numFmtId="0" fontId="29" fillId="36" borderId="0" xfId="42" applyNumberFormat="1" applyFont="1" applyFill="1" applyBorder="1" applyAlignment="1" applyProtection="1">
      <alignment horizontal="center" wrapText="1"/>
    </xf>
    <xf numFmtId="9" fontId="27" fillId="37" borderId="0" xfId="91" applyFont="1" applyFill="1" applyBorder="1" applyAlignment="1" applyProtection="1">
      <alignment horizontal="right" vertical="top"/>
    </xf>
    <xf numFmtId="9" fontId="29" fillId="33" borderId="0" xfId="91" applyFont="1" applyFill="1" applyBorder="1" applyAlignment="1" applyProtection="1"/>
    <xf numFmtId="9" fontId="27" fillId="33" borderId="0" xfId="91" applyFont="1" applyFill="1" applyBorder="1" applyAlignment="1" applyProtection="1"/>
    <xf numFmtId="9" fontId="29" fillId="37" borderId="0" xfId="91" applyFont="1" applyFill="1" applyBorder="1" applyAlignment="1" applyProtection="1">
      <alignment horizontal="right" textRotation="90" wrapText="1"/>
    </xf>
    <xf numFmtId="9" fontId="29" fillId="34" borderId="0" xfId="91" applyFont="1" applyFill="1" applyBorder="1" applyAlignment="1" applyProtection="1">
      <alignment horizontal="right" vertical="top"/>
    </xf>
    <xf numFmtId="9" fontId="29" fillId="37" borderId="0" xfId="91" applyFont="1" applyFill="1" applyBorder="1" applyAlignment="1" applyProtection="1">
      <alignment horizontal="right" vertical="top"/>
    </xf>
    <xf numFmtId="9" fontId="29" fillId="35" borderId="0" xfId="91" applyFont="1" applyFill="1" applyBorder="1" applyAlignment="1" applyProtection="1">
      <alignment horizontal="right" vertical="top"/>
    </xf>
    <xf numFmtId="9" fontId="29" fillId="36" borderId="0" xfId="91" applyFont="1" applyFill="1" applyBorder="1" applyAlignment="1" applyProtection="1">
      <alignment horizontal="right" vertical="top"/>
    </xf>
    <xf numFmtId="9" fontId="27" fillId="37" borderId="0" xfId="91" applyFont="1" applyFill="1" applyBorder="1" applyAlignment="1" applyProtection="1">
      <alignment horizontal="right" vertical="top" indent="1"/>
    </xf>
    <xf numFmtId="9" fontId="29" fillId="34" borderId="0" xfId="91" applyFont="1" applyFill="1" applyBorder="1" applyAlignment="1" applyProtection="1">
      <alignment horizontal="right" vertical="top" indent="1"/>
    </xf>
    <xf numFmtId="9" fontId="29" fillId="37" borderId="0" xfId="91" applyFont="1" applyFill="1" applyBorder="1" applyAlignment="1" applyProtection="1">
      <alignment horizontal="right" vertical="top" indent="1"/>
    </xf>
    <xf numFmtId="9" fontId="29" fillId="35" borderId="0" xfId="91" applyFont="1" applyFill="1" applyBorder="1" applyAlignment="1" applyProtection="1">
      <alignment horizontal="right" vertical="top" indent="1"/>
    </xf>
    <xf numFmtId="9" fontId="29" fillId="36" borderId="0" xfId="91" applyFont="1" applyFill="1" applyBorder="1" applyAlignment="1" applyProtection="1">
      <alignment horizontal="right" vertical="top" indent="1"/>
    </xf>
    <xf numFmtId="9" fontId="29" fillId="33" borderId="0" xfId="91" applyFont="1" applyFill="1" applyBorder="1" applyAlignment="1" applyProtection="1">
      <alignment horizontal="right" textRotation="90" wrapText="1"/>
    </xf>
    <xf numFmtId="9" fontId="29" fillId="33" borderId="0" xfId="91" applyFont="1" applyFill="1" applyBorder="1" applyAlignment="1" applyProtection="1">
      <alignment horizontal="right" vertical="top"/>
    </xf>
    <xf numFmtId="9" fontId="27" fillId="33" borderId="0" xfId="91" applyFont="1" applyFill="1" applyBorder="1" applyAlignment="1" applyProtection="1">
      <alignment horizontal="right" vertical="top" indent="1"/>
    </xf>
    <xf numFmtId="9" fontId="29" fillId="33" borderId="0" xfId="91" applyFont="1" applyFill="1" applyBorder="1" applyAlignment="1" applyProtection="1">
      <alignment horizontal="right" vertical="top" indent="1"/>
    </xf>
    <xf numFmtId="9" fontId="29" fillId="33" borderId="0" xfId="91" applyFont="1" applyFill="1" applyBorder="1" applyAlignment="1" applyProtection="1">
      <alignment horizontal="left" wrapText="1"/>
    </xf>
    <xf numFmtId="9" fontId="28" fillId="34" borderId="0" xfId="91" applyFont="1" applyFill="1" applyBorder="1" applyAlignment="1" applyProtection="1">
      <alignment horizontal="right" vertical="top" indent="1"/>
    </xf>
    <xf numFmtId="0" fontId="29" fillId="34" borderId="0" xfId="0" applyNumberFormat="1" applyFont="1" applyFill="1" applyBorder="1" applyAlignment="1" applyProtection="1">
      <alignment horizontal="right" indent="1"/>
    </xf>
    <xf numFmtId="0" fontId="29" fillId="42" borderId="0" xfId="0" applyNumberFormat="1" applyFont="1" applyFill="1" applyBorder="1" applyAlignment="1" applyProtection="1">
      <alignment horizontal="right" indent="1"/>
    </xf>
    <xf numFmtId="0" fontId="33" fillId="38" borderId="0" xfId="42" applyNumberFormat="1" applyFont="1" applyFill="1" applyBorder="1" applyAlignment="1" applyProtection="1">
      <alignment horizontal="center" wrapText="1"/>
    </xf>
    <xf numFmtId="0" fontId="29" fillId="36" borderId="0" xfId="42" applyNumberFormat="1" applyFont="1" applyFill="1" applyBorder="1" applyAlignment="1" applyProtection="1">
      <alignment horizontal="center" wrapText="1"/>
    </xf>
    <xf numFmtId="0" fontId="29" fillId="40" borderId="0" xfId="42" applyNumberFormat="1" applyFont="1" applyFill="1" applyBorder="1" applyAlignment="1" applyProtection="1">
      <alignment horizontal="center" wrapText="1"/>
    </xf>
    <xf numFmtId="0" fontId="29" fillId="36" borderId="0" xfId="0" applyNumberFormat="1" applyFont="1" applyFill="1" applyBorder="1" applyAlignment="1" applyProtection="1">
      <alignment horizontal="center" wrapText="1"/>
    </xf>
    <xf numFmtId="0" fontId="29" fillId="40" borderId="0" xfId="0" applyNumberFormat="1" applyFont="1" applyFill="1" applyBorder="1" applyAlignment="1" applyProtection="1">
      <alignment horizontal="center" wrapText="1"/>
    </xf>
    <xf numFmtId="0" fontId="36" fillId="0" borderId="0" xfId="0" applyFont="1" applyAlignment="1">
      <alignment horizontal="right"/>
    </xf>
    <xf numFmtId="0" fontId="40" fillId="0" borderId="0" xfId="60" applyFont="1"/>
    <xf numFmtId="0" fontId="40" fillId="0" borderId="0" xfId="60" applyFont="1" applyFill="1"/>
    <xf numFmtId="0" fontId="40" fillId="0" borderId="0" xfId="60" applyNumberFormat="1" applyFont="1" applyFill="1" applyBorder="1" applyAlignment="1" applyProtection="1"/>
    <xf numFmtId="0" fontId="24" fillId="0" borderId="0" xfId="0" applyFont="1" applyAlignment="1">
      <alignment horizontal="right"/>
    </xf>
    <xf numFmtId="0" fontId="24" fillId="0" borderId="0" xfId="0" applyFont="1"/>
    <xf numFmtId="0" fontId="28" fillId="38" borderId="0" xfId="0" applyNumberFormat="1" applyFont="1" applyFill="1" applyBorder="1" applyAlignment="1" applyProtection="1">
      <alignment horizontal="right" indent="1"/>
    </xf>
    <xf numFmtId="3" fontId="28" fillId="38" borderId="0" xfId="0" applyNumberFormat="1" applyFont="1" applyFill="1" applyBorder="1" applyAlignment="1" applyProtection="1">
      <alignment horizontal="right" indent="1"/>
    </xf>
    <xf numFmtId="165" fontId="28" fillId="38" borderId="0" xfId="44" applyNumberFormat="1" applyFont="1" applyFill="1" applyBorder="1" applyAlignment="1" applyProtection="1">
      <alignment horizontal="right" indent="1"/>
    </xf>
    <xf numFmtId="3" fontId="29" fillId="37" borderId="0" xfId="42" applyNumberFormat="1" applyFont="1" applyFill="1" applyBorder="1" applyAlignment="1" applyProtection="1">
      <alignment horizontal="right" textRotation="90" wrapText="1"/>
    </xf>
    <xf numFmtId="3" fontId="29" fillId="33" borderId="0" xfId="42" applyNumberFormat="1" applyFont="1" applyFill="1" applyBorder="1" applyAlignment="1" applyProtection="1">
      <alignment horizontal="right" textRotation="90" wrapText="1"/>
    </xf>
    <xf numFmtId="3" fontId="29" fillId="38" borderId="0" xfId="42" applyNumberFormat="1" applyFont="1" applyFill="1" applyBorder="1" applyAlignment="1" applyProtection="1">
      <alignment horizontal="right" textRotation="90" wrapText="1"/>
    </xf>
    <xf numFmtId="3" fontId="27" fillId="37" borderId="0" xfId="42" applyNumberFormat="1" applyFont="1" applyFill="1" applyBorder="1" applyAlignment="1" applyProtection="1">
      <alignment horizontal="right" vertical="top" indent="1"/>
    </xf>
    <xf numFmtId="3" fontId="27" fillId="33" borderId="0" xfId="42" applyNumberFormat="1" applyFont="1" applyFill="1" applyBorder="1" applyAlignment="1" applyProtection="1">
      <alignment horizontal="right" vertical="top" indent="1"/>
    </xf>
    <xf numFmtId="3" fontId="27" fillId="38" borderId="0" xfId="42" applyNumberFormat="1" applyFont="1" applyFill="1" applyBorder="1" applyAlignment="1" applyProtection="1">
      <alignment horizontal="right" vertical="top" indent="1"/>
    </xf>
    <xf numFmtId="3" fontId="29" fillId="37" borderId="0" xfId="42" applyNumberFormat="1" applyFont="1" applyFill="1" applyBorder="1" applyAlignment="1" applyProtection="1">
      <alignment horizontal="right" vertical="top" indent="1"/>
    </xf>
    <xf numFmtId="3" fontId="29" fillId="34" borderId="0" xfId="42" applyNumberFormat="1" applyFont="1" applyFill="1" applyBorder="1" applyAlignment="1" applyProtection="1">
      <alignment horizontal="right" vertical="top" indent="1"/>
    </xf>
    <xf numFmtId="3" fontId="29" fillId="36" borderId="0" xfId="42" applyNumberFormat="1" applyFont="1" applyFill="1" applyBorder="1" applyAlignment="1" applyProtection="1">
      <alignment horizontal="right" vertical="top" indent="1"/>
    </xf>
    <xf numFmtId="3" fontId="29" fillId="34" borderId="0" xfId="42" applyNumberFormat="1" applyFont="1" applyFill="1" applyBorder="1" applyAlignment="1" applyProtection="1">
      <alignment horizontal="right" vertical="top"/>
    </xf>
    <xf numFmtId="9" fontId="29" fillId="33" borderId="0" xfId="91" applyFont="1" applyFill="1" applyBorder="1" applyAlignment="1" applyProtection="1">
      <alignment wrapText="1"/>
    </xf>
    <xf numFmtId="9" fontId="29" fillId="34" borderId="0" xfId="91" applyFont="1" applyFill="1" applyBorder="1" applyAlignment="1" applyProtection="1">
      <alignment textRotation="90"/>
    </xf>
    <xf numFmtId="9" fontId="27" fillId="34" borderId="0" xfId="91" applyFont="1" applyFill="1" applyBorder="1" applyAlignment="1" applyProtection="1">
      <alignment horizontal="right" vertical="top"/>
    </xf>
    <xf numFmtId="9" fontId="27" fillId="33" borderId="0" xfId="91" applyFont="1" applyFill="1" applyBorder="1" applyAlignment="1" applyProtection="1">
      <alignment horizontal="right" vertical="top"/>
    </xf>
    <xf numFmtId="0" fontId="41" fillId="38" borderId="0" xfId="92" applyFont="1" applyFill="1"/>
    <xf numFmtId="0" fontId="29" fillId="41" borderId="0" xfId="42" applyNumberFormat="1" applyFont="1" applyFill="1" applyBorder="1" applyAlignment="1" applyProtection="1">
      <alignment horizontal="right" wrapText="1"/>
    </xf>
    <xf numFmtId="0" fontId="27" fillId="41" borderId="0" xfId="42" applyNumberFormat="1" applyFont="1" applyFill="1" applyBorder="1" applyAlignment="1" applyProtection="1">
      <alignment horizontal="right" wrapText="1"/>
    </xf>
    <xf numFmtId="9" fontId="29" fillId="42" borderId="0" xfId="91" applyFont="1" applyFill="1" applyBorder="1" applyAlignment="1" applyProtection="1">
      <alignment horizontal="right" indent="1"/>
    </xf>
    <xf numFmtId="9" fontId="29" fillId="41" borderId="0" xfId="91" applyFont="1" applyFill="1" applyBorder="1" applyAlignment="1" applyProtection="1">
      <alignment horizontal="right" textRotation="90" wrapText="1"/>
    </xf>
    <xf numFmtId="9" fontId="27" fillId="41" borderId="0" xfId="91" applyFont="1" applyFill="1" applyBorder="1" applyAlignment="1" applyProtection="1">
      <alignment horizontal="right" wrapText="1"/>
    </xf>
    <xf numFmtId="9" fontId="29" fillId="40" borderId="0" xfId="91" applyFont="1" applyFill="1" applyBorder="1" applyAlignment="1" applyProtection="1">
      <alignment horizontal="right" vertical="top"/>
    </xf>
    <xf numFmtId="9" fontId="29" fillId="40" borderId="0" xfId="91" applyFont="1" applyFill="1" applyBorder="1" applyAlignment="1" applyProtection="1">
      <alignment horizontal="center" wrapText="1"/>
    </xf>
    <xf numFmtId="9" fontId="29" fillId="38" borderId="0" xfId="91" applyFont="1" applyFill="1" applyBorder="1" applyAlignment="1" applyProtection="1">
      <alignment horizontal="right" textRotation="90" wrapText="1"/>
    </xf>
    <xf numFmtId="0" fontId="27" fillId="33" borderId="0" xfId="42" applyNumberFormat="1" applyFont="1" applyFill="1" applyBorder="1" applyAlignment="1" applyProtection="1">
      <alignment horizontal="right" wrapText="1"/>
    </xf>
    <xf numFmtId="9" fontId="27" fillId="33" borderId="0" xfId="91" applyFont="1" applyFill="1" applyBorder="1" applyAlignment="1" applyProtection="1">
      <alignment horizontal="right" wrapText="1"/>
    </xf>
    <xf numFmtId="9" fontId="29" fillId="41" borderId="0" xfId="91" applyFont="1" applyFill="1" applyBorder="1" applyAlignment="1" applyProtection="1">
      <alignment horizontal="right" wrapText="1"/>
    </xf>
    <xf numFmtId="164" fontId="27" fillId="41" borderId="0" xfId="42" applyNumberFormat="1" applyFont="1" applyFill="1" applyBorder="1" applyAlignment="1" applyProtection="1">
      <alignment horizontal="right" wrapText="1"/>
    </xf>
    <xf numFmtId="1" fontId="27" fillId="41" borderId="0" xfId="42" applyNumberFormat="1" applyFont="1" applyFill="1" applyBorder="1" applyAlignment="1" applyProtection="1">
      <alignment horizontal="right" wrapText="1"/>
    </xf>
    <xf numFmtId="1" fontId="27" fillId="33" borderId="0" xfId="42" applyNumberFormat="1" applyFont="1" applyFill="1" applyBorder="1" applyAlignment="1" applyProtection="1">
      <alignment horizontal="right" wrapText="1"/>
    </xf>
    <xf numFmtId="164" fontId="27" fillId="33" borderId="0" xfId="42" applyNumberFormat="1" applyFont="1" applyFill="1" applyBorder="1" applyAlignment="1" applyProtection="1">
      <alignment horizontal="right" wrapText="1"/>
    </xf>
    <xf numFmtId="2" fontId="27" fillId="33" borderId="0" xfId="42" applyNumberFormat="1" applyFont="1" applyFill="1" applyBorder="1" applyAlignment="1" applyProtection="1">
      <alignment horizontal="right" wrapText="1"/>
    </xf>
    <xf numFmtId="164" fontId="29" fillId="41" borderId="0" xfId="42" applyNumberFormat="1" applyFont="1" applyFill="1" applyBorder="1" applyAlignment="1" applyProtection="1">
      <alignment horizontal="right" wrapText="1"/>
    </xf>
    <xf numFmtId="1" fontId="29" fillId="41" borderId="0" xfId="42" applyNumberFormat="1" applyFont="1" applyFill="1" applyBorder="1" applyAlignment="1" applyProtection="1">
      <alignment horizontal="right" wrapText="1"/>
    </xf>
    <xf numFmtId="164" fontId="29" fillId="40" borderId="0" xfId="42" applyNumberFormat="1" applyFont="1" applyFill="1" applyBorder="1" applyAlignment="1" applyProtection="1">
      <alignment horizontal="right" vertical="top" indent="1"/>
    </xf>
    <xf numFmtId="164" fontId="27" fillId="41" borderId="0" xfId="42" applyNumberFormat="1" applyFont="1" applyFill="1" applyBorder="1" applyAlignment="1" applyProtection="1">
      <alignment horizontal="right" vertical="top" indent="1"/>
    </xf>
    <xf numFmtId="1" fontId="27" fillId="33" borderId="0" xfId="42" applyNumberFormat="1" applyFont="1" applyFill="1" applyBorder="1" applyAlignment="1" applyProtection="1">
      <alignment horizontal="right" vertical="top" indent="1"/>
    </xf>
    <xf numFmtId="1" fontId="27" fillId="41" borderId="0" xfId="42" applyNumberFormat="1" applyFont="1" applyFill="1" applyBorder="1" applyAlignment="1" applyProtection="1">
      <alignment horizontal="right" vertical="top" indent="1"/>
    </xf>
    <xf numFmtId="164" fontId="27" fillId="33" borderId="0" xfId="42" applyNumberFormat="1" applyFont="1" applyFill="1" applyBorder="1" applyAlignment="1" applyProtection="1">
      <alignment horizontal="right" vertical="top" indent="1"/>
    </xf>
    <xf numFmtId="164" fontId="27" fillId="38" borderId="0" xfId="42" applyNumberFormat="1" applyFont="1" applyFill="1" applyBorder="1" applyAlignment="1" applyProtection="1">
      <alignment horizontal="right" vertical="top" indent="1"/>
    </xf>
    <xf numFmtId="1" fontId="27" fillId="38" borderId="0" xfId="42" applyNumberFormat="1" applyFont="1" applyFill="1" applyBorder="1" applyAlignment="1" applyProtection="1">
      <alignment horizontal="right" vertical="top" indent="1"/>
    </xf>
    <xf numFmtId="3" fontId="29" fillId="35" borderId="0" xfId="0" applyNumberFormat="1" applyFont="1" applyFill="1" applyBorder="1" applyAlignment="1" applyProtection="1">
      <alignment horizontal="right" vertical="center" indent="1"/>
    </xf>
    <xf numFmtId="3" fontId="29" fillId="33" borderId="0" xfId="0" applyNumberFormat="1" applyFont="1" applyFill="1" applyBorder="1" applyAlignment="1" applyProtection="1">
      <alignment horizontal="right" vertical="center" indent="1"/>
    </xf>
    <xf numFmtId="3" fontId="27" fillId="37" borderId="0" xfId="0" applyNumberFormat="1" applyFont="1" applyFill="1" applyBorder="1" applyAlignment="1" applyProtection="1">
      <alignment horizontal="right" vertical="center" indent="1"/>
    </xf>
    <xf numFmtId="3" fontId="27" fillId="33" borderId="0" xfId="0" applyNumberFormat="1" applyFont="1" applyFill="1" applyBorder="1" applyAlignment="1" applyProtection="1">
      <alignment horizontal="right" vertical="center" indent="1"/>
    </xf>
    <xf numFmtId="0" fontId="41" fillId="38" borderId="0" xfId="93" applyFont="1" applyFill="1"/>
    <xf numFmtId="0" fontId="27" fillId="37" borderId="0" xfId="0" applyNumberFormat="1" applyFont="1" applyFill="1" applyBorder="1" applyAlignment="1" applyProtection="1">
      <alignment horizontal="right" wrapText="1"/>
    </xf>
    <xf numFmtId="9" fontId="29" fillId="33" borderId="0" xfId="91" applyFont="1" applyFill="1" applyBorder="1" applyAlignment="1" applyProtection="1">
      <alignment horizontal="left"/>
    </xf>
    <xf numFmtId="9" fontId="29" fillId="34" borderId="0" xfId="91" applyFont="1" applyFill="1" applyBorder="1" applyAlignment="1" applyProtection="1">
      <alignment horizontal="right" textRotation="90"/>
    </xf>
    <xf numFmtId="9" fontId="27" fillId="37" borderId="0" xfId="91" applyFont="1" applyFill="1" applyBorder="1" applyAlignment="1" applyProtection="1">
      <alignment horizontal="right" wrapText="1"/>
    </xf>
    <xf numFmtId="9" fontId="29" fillId="36" borderId="0" xfId="91" applyFont="1" applyFill="1" applyBorder="1" applyAlignment="1" applyProtection="1">
      <alignment horizontal="right" vertical="center"/>
    </xf>
    <xf numFmtId="9" fontId="29" fillId="36" borderId="0" xfId="91" applyFont="1" applyFill="1" applyBorder="1" applyAlignment="1" applyProtection="1">
      <alignment horizontal="center" wrapText="1"/>
    </xf>
    <xf numFmtId="9" fontId="29" fillId="33" borderId="0" xfId="91" applyFont="1" applyFill="1" applyBorder="1" applyAlignment="1" applyProtection="1">
      <alignment horizontal="right" wrapText="1"/>
    </xf>
    <xf numFmtId="164" fontId="29" fillId="40" borderId="0" xfId="0" applyNumberFormat="1" applyFont="1" applyFill="1" applyBorder="1" applyAlignment="1" applyProtection="1">
      <alignment horizontal="right" vertical="top" indent="1"/>
    </xf>
    <xf numFmtId="164" fontId="29" fillId="33" borderId="0" xfId="0" applyNumberFormat="1" applyFont="1" applyFill="1" applyBorder="1" applyAlignment="1" applyProtection="1">
      <alignment horizontal="right" vertical="top" indent="1"/>
    </xf>
    <xf numFmtId="164" fontId="27" fillId="41" borderId="0" xfId="0" applyNumberFormat="1" applyFont="1" applyFill="1" applyBorder="1" applyAlignment="1" applyProtection="1">
      <alignment horizontal="right" vertical="top" indent="1"/>
    </xf>
    <xf numFmtId="1" fontId="27" fillId="33" borderId="0" xfId="0" applyNumberFormat="1" applyFont="1" applyFill="1" applyBorder="1" applyAlignment="1" applyProtection="1">
      <alignment horizontal="right" vertical="top" indent="1"/>
    </xf>
    <xf numFmtId="1" fontId="27" fillId="41" borderId="0" xfId="0" applyNumberFormat="1" applyFont="1" applyFill="1" applyBorder="1" applyAlignment="1" applyProtection="1">
      <alignment horizontal="right" vertical="top" indent="1"/>
    </xf>
    <xf numFmtId="164" fontId="27" fillId="33" borderId="0" xfId="0" applyNumberFormat="1" applyFont="1" applyFill="1" applyBorder="1" applyAlignment="1" applyProtection="1">
      <alignment horizontal="right" vertical="top" indent="1"/>
    </xf>
    <xf numFmtId="9" fontId="29" fillId="42" borderId="0" xfId="91" applyFont="1" applyFill="1" applyBorder="1" applyAlignment="1" applyProtection="1">
      <alignment horizontal="right" textRotation="90"/>
    </xf>
    <xf numFmtId="9" fontId="29" fillId="41" borderId="0" xfId="91" applyFont="1" applyFill="1" applyBorder="1" applyAlignment="1" applyProtection="1">
      <alignment vertical="center" textRotation="90"/>
    </xf>
    <xf numFmtId="9" fontId="27" fillId="41" borderId="0" xfId="91" applyFont="1" applyFill="1" applyBorder="1" applyAlignment="1" applyProtection="1">
      <alignment vertical="center"/>
    </xf>
    <xf numFmtId="9" fontId="29" fillId="33" borderId="0" xfId="91" applyFont="1" applyFill="1" applyBorder="1" applyAlignment="1" applyProtection="1">
      <alignment vertical="center" textRotation="90"/>
    </xf>
    <xf numFmtId="9" fontId="27" fillId="33" borderId="0" xfId="91" applyFont="1" applyFill="1" applyBorder="1" applyAlignment="1" applyProtection="1">
      <alignment vertical="center"/>
    </xf>
    <xf numFmtId="9" fontId="29" fillId="33" borderId="0" xfId="91" applyFont="1" applyFill="1" applyBorder="1" applyAlignment="1" applyProtection="1">
      <alignment vertical="center"/>
    </xf>
    <xf numFmtId="164" fontId="27" fillId="41" borderId="0" xfId="0" applyNumberFormat="1" applyFont="1" applyFill="1" applyBorder="1" applyAlignment="1" applyProtection="1">
      <alignment vertical="center"/>
    </xf>
    <xf numFmtId="1" fontId="27" fillId="41" borderId="0" xfId="0" applyNumberFormat="1" applyFont="1" applyFill="1" applyBorder="1" applyAlignment="1" applyProtection="1">
      <alignment vertical="center"/>
    </xf>
    <xf numFmtId="164" fontId="27" fillId="33" borderId="0" xfId="0" applyNumberFormat="1" applyFont="1" applyFill="1" applyBorder="1" applyAlignment="1" applyProtection="1">
      <alignment vertical="center"/>
    </xf>
    <xf numFmtId="1" fontId="27" fillId="33" borderId="0" xfId="0" applyNumberFormat="1" applyFont="1" applyFill="1" applyBorder="1" applyAlignment="1" applyProtection="1">
      <alignment vertical="center"/>
    </xf>
    <xf numFmtId="1" fontId="29" fillId="33" borderId="0" xfId="0" applyNumberFormat="1" applyFont="1" applyFill="1" applyBorder="1" applyAlignment="1" applyProtection="1">
      <alignment vertical="center"/>
    </xf>
    <xf numFmtId="164" fontId="29" fillId="33" borderId="0" xfId="0" applyNumberFormat="1" applyFont="1" applyFill="1" applyBorder="1" applyAlignment="1" applyProtection="1">
      <alignment vertical="center"/>
    </xf>
    <xf numFmtId="9" fontId="29" fillId="34" borderId="0" xfId="91" applyFont="1" applyFill="1" applyBorder="1" applyAlignment="1" applyProtection="1">
      <alignment horizontal="right" indent="1"/>
    </xf>
    <xf numFmtId="0" fontId="0" fillId="0" borderId="0" xfId="0" applyAlignment="1"/>
    <xf numFmtId="166" fontId="29" fillId="40" borderId="0" xfId="0" applyNumberFormat="1" applyFont="1" applyFill="1" applyBorder="1" applyAlignment="1" applyProtection="1">
      <alignment horizontal="right" vertical="top" indent="1"/>
    </xf>
    <xf numFmtId="166" fontId="29" fillId="41" borderId="0" xfId="0" applyNumberFormat="1" applyFont="1" applyFill="1" applyBorder="1" applyAlignment="1" applyProtection="1">
      <alignment horizontal="right" vertical="top" indent="1"/>
    </xf>
    <xf numFmtId="3" fontId="27" fillId="38" borderId="0" xfId="0" applyNumberFormat="1" applyFont="1" applyFill="1" applyBorder="1" applyAlignment="1" applyProtection="1">
      <alignment horizontal="right" vertical="top" indent="1"/>
    </xf>
    <xf numFmtId="166" fontId="27" fillId="41" borderId="0" xfId="0" applyNumberFormat="1" applyFont="1" applyFill="1" applyBorder="1" applyAlignment="1" applyProtection="1">
      <alignment horizontal="right" vertical="top" indent="1"/>
    </xf>
    <xf numFmtId="166" fontId="27" fillId="38" borderId="0" xfId="0" applyNumberFormat="1" applyFont="1" applyFill="1" applyBorder="1" applyAlignment="1" applyProtection="1">
      <alignment horizontal="right" vertical="top" indent="1"/>
    </xf>
    <xf numFmtId="3" fontId="27" fillId="41" borderId="0" xfId="0" applyNumberFormat="1" applyFont="1" applyFill="1" applyBorder="1" applyAlignment="1" applyProtection="1">
      <alignment horizontal="right" vertical="top" indent="1"/>
    </xf>
    <xf numFmtId="3" fontId="29" fillId="34" borderId="0" xfId="0" applyNumberFormat="1" applyFont="1" applyFill="1" applyBorder="1" applyAlignment="1" applyProtection="1">
      <alignment horizontal="right" vertical="top" indent="2"/>
    </xf>
    <xf numFmtId="3" fontId="29" fillId="37" borderId="0" xfId="0" applyNumberFormat="1" applyFont="1" applyFill="1" applyBorder="1" applyAlignment="1" applyProtection="1">
      <alignment horizontal="right" vertical="top" indent="2"/>
    </xf>
    <xf numFmtId="3" fontId="27" fillId="38" borderId="0" xfId="0" applyNumberFormat="1" applyFont="1" applyFill="1" applyBorder="1" applyAlignment="1" applyProtection="1">
      <alignment horizontal="right" vertical="top" indent="2"/>
    </xf>
    <xf numFmtId="3" fontId="27" fillId="37" borderId="0" xfId="0" applyNumberFormat="1" applyFont="1" applyFill="1" applyBorder="1" applyAlignment="1" applyProtection="1">
      <alignment horizontal="right" vertical="top" indent="2"/>
    </xf>
    <xf numFmtId="0" fontId="29" fillId="41" borderId="0" xfId="0" applyNumberFormat="1" applyFont="1" applyFill="1" applyBorder="1" applyAlignment="1" applyProtection="1">
      <alignment horizontal="right" wrapText="1"/>
    </xf>
    <xf numFmtId="0" fontId="27" fillId="41" borderId="0" xfId="0" applyNumberFormat="1" applyFont="1" applyFill="1" applyBorder="1" applyAlignment="1" applyProtection="1">
      <alignment horizontal="right" wrapText="1"/>
    </xf>
    <xf numFmtId="164" fontId="27" fillId="33" borderId="0" xfId="0" applyNumberFormat="1" applyFont="1" applyFill="1" applyBorder="1" applyAlignment="1" applyProtection="1">
      <alignment horizontal="right" wrapText="1"/>
    </xf>
    <xf numFmtId="1" fontId="27" fillId="33" borderId="0" xfId="0" applyNumberFormat="1" applyFont="1" applyFill="1" applyBorder="1" applyAlignment="1" applyProtection="1">
      <alignment horizontal="right" wrapText="1"/>
    </xf>
    <xf numFmtId="1" fontId="27" fillId="41" borderId="0" xfId="0" applyNumberFormat="1" applyFont="1" applyFill="1" applyBorder="1" applyAlignment="1" applyProtection="1">
      <alignment horizontal="right" wrapText="1"/>
    </xf>
    <xf numFmtId="164" fontId="27" fillId="41" borderId="0" xfId="0" applyNumberFormat="1" applyFont="1" applyFill="1" applyBorder="1" applyAlignment="1" applyProtection="1">
      <alignment horizontal="right" wrapText="1"/>
    </xf>
    <xf numFmtId="1" fontId="29" fillId="41" borderId="0" xfId="0" applyNumberFormat="1" applyFont="1" applyFill="1" applyBorder="1" applyAlignment="1" applyProtection="1">
      <alignment horizontal="right" wrapText="1"/>
    </xf>
    <xf numFmtId="164" fontId="29" fillId="41" borderId="0" xfId="0" applyNumberFormat="1" applyFont="1" applyFill="1" applyBorder="1" applyAlignment="1" applyProtection="1">
      <alignment horizontal="right" wrapText="1"/>
    </xf>
    <xf numFmtId="3" fontId="27" fillId="37" borderId="0" xfId="0" applyNumberFormat="1" applyFont="1" applyFill="1" applyBorder="1" applyAlignment="1" applyProtection="1">
      <alignment horizontal="right" indent="1"/>
    </xf>
    <xf numFmtId="9" fontId="27" fillId="37" borderId="0" xfId="91" applyFont="1" applyFill="1" applyBorder="1" applyAlignment="1" applyProtection="1">
      <alignment horizontal="right" indent="1"/>
    </xf>
    <xf numFmtId="3" fontId="27" fillId="33" borderId="0" xfId="0" applyNumberFormat="1" applyFont="1" applyFill="1" applyBorder="1" applyAlignment="1" applyProtection="1">
      <alignment horizontal="right" indent="1"/>
    </xf>
    <xf numFmtId="9" fontId="27" fillId="33" borderId="0" xfId="91" applyFont="1" applyFill="1" applyBorder="1" applyAlignment="1" applyProtection="1">
      <alignment horizontal="right" indent="1"/>
    </xf>
    <xf numFmtId="3" fontId="29" fillId="37" borderId="0" xfId="0" applyNumberFormat="1" applyFont="1" applyFill="1" applyBorder="1" applyAlignment="1" applyProtection="1">
      <alignment horizontal="right" indent="1"/>
    </xf>
    <xf numFmtId="9" fontId="29" fillId="37" borderId="0" xfId="91" applyFont="1" applyFill="1" applyBorder="1" applyAlignment="1" applyProtection="1">
      <alignment horizontal="right" indent="1"/>
    </xf>
    <xf numFmtId="0" fontId="29" fillId="41" borderId="0" xfId="0" applyNumberFormat="1" applyFont="1" applyFill="1" applyBorder="1" applyAlignment="1" applyProtection="1">
      <alignment horizontal="right" textRotation="91" wrapText="1"/>
    </xf>
    <xf numFmtId="9" fontId="29" fillId="41" borderId="0" xfId="91" applyFont="1" applyFill="1" applyBorder="1" applyAlignment="1" applyProtection="1">
      <alignment horizontal="right" textRotation="91" wrapText="1"/>
    </xf>
    <xf numFmtId="0" fontId="27" fillId="33" borderId="0" xfId="0" applyNumberFormat="1" applyFont="1" applyFill="1" applyBorder="1" applyAlignment="1" applyProtection="1">
      <alignment horizontal="right" textRotation="91" wrapText="1"/>
    </xf>
    <xf numFmtId="9" fontId="27" fillId="33" borderId="0" xfId="91" applyFont="1" applyFill="1" applyBorder="1" applyAlignment="1" applyProtection="1">
      <alignment horizontal="right" textRotation="91" wrapText="1"/>
    </xf>
    <xf numFmtId="0" fontId="27" fillId="41" borderId="0" xfId="0" applyNumberFormat="1" applyFont="1" applyFill="1" applyBorder="1" applyAlignment="1" applyProtection="1">
      <alignment horizontal="right" textRotation="91"/>
    </xf>
    <xf numFmtId="9" fontId="27" fillId="41" borderId="0" xfId="91" applyFont="1" applyFill="1" applyBorder="1" applyAlignment="1" applyProtection="1">
      <alignment horizontal="right" textRotation="91"/>
    </xf>
    <xf numFmtId="9" fontId="27" fillId="41" borderId="0" xfId="91" applyFont="1" applyFill="1" applyBorder="1" applyAlignment="1" applyProtection="1">
      <alignment horizontal="right"/>
    </xf>
    <xf numFmtId="1" fontId="27" fillId="41" borderId="0" xfId="0" applyNumberFormat="1" applyFont="1" applyFill="1" applyBorder="1" applyAlignment="1" applyProtection="1">
      <alignment horizontal="right"/>
    </xf>
    <xf numFmtId="164" fontId="27" fillId="41" borderId="0" xfId="0" applyNumberFormat="1" applyFont="1" applyFill="1" applyBorder="1" applyAlignment="1" applyProtection="1">
      <alignment horizontal="right"/>
    </xf>
    <xf numFmtId="3" fontId="29" fillId="38" borderId="0" xfId="0" applyNumberFormat="1" applyFont="1" applyFill="1" applyBorder="1" applyAlignment="1" applyProtection="1">
      <alignment horizontal="right" vertical="top"/>
    </xf>
    <xf numFmtId="9" fontId="29" fillId="38" borderId="0" xfId="91" applyFont="1" applyFill="1" applyBorder="1" applyAlignment="1" applyProtection="1">
      <alignment horizontal="right" vertical="top"/>
    </xf>
    <xf numFmtId="3" fontId="29" fillId="38" borderId="0" xfId="42" applyNumberFormat="1" applyFont="1" applyFill="1" applyBorder="1" applyAlignment="1" applyProtection="1">
      <alignment horizontal="right" vertical="top"/>
    </xf>
    <xf numFmtId="0" fontId="44" fillId="38" borderId="0" xfId="0" applyFont="1" applyFill="1"/>
    <xf numFmtId="0" fontId="0" fillId="38" borderId="0" xfId="0" applyFill="1"/>
    <xf numFmtId="0" fontId="42" fillId="38" borderId="0" xfId="0" applyFont="1" applyFill="1"/>
    <xf numFmtId="0" fontId="43" fillId="38" borderId="0" xfId="0" applyFont="1" applyFill="1"/>
    <xf numFmtId="0" fontId="0" fillId="38" borderId="0" xfId="0" applyFill="1" applyAlignment="1">
      <alignment horizontal="left"/>
    </xf>
    <xf numFmtId="0" fontId="0" fillId="38" borderId="0" xfId="0" applyFill="1" applyAlignment="1">
      <alignment horizontal="left" wrapText="1" indent="1"/>
    </xf>
    <xf numFmtId="0" fontId="0" fillId="38" borderId="0" xfId="0" applyFill="1" applyAlignment="1">
      <alignment horizontal="left" vertical="center" indent="1"/>
    </xf>
    <xf numFmtId="0" fontId="0" fillId="38" borderId="0" xfId="0" applyFill="1" applyAlignment="1">
      <alignment vertical="center" wrapText="1"/>
    </xf>
    <xf numFmtId="0" fontId="43" fillId="43" borderId="0" xfId="0" applyFont="1" applyFill="1"/>
    <xf numFmtId="0" fontId="0" fillId="43" borderId="0" xfId="0" applyFill="1"/>
    <xf numFmtId="3" fontId="29" fillId="38" borderId="0" xfId="42" applyNumberFormat="1" applyFont="1" applyFill="1" applyBorder="1" applyAlignment="1" applyProtection="1">
      <alignment horizontal="right" vertical="top" indent="1"/>
    </xf>
    <xf numFmtId="0" fontId="27" fillId="41" borderId="0" xfId="42" applyNumberFormat="1" applyFont="1" applyFill="1" applyBorder="1" applyAlignment="1" applyProtection="1">
      <alignment horizontal="right" textRotation="90" wrapText="1"/>
    </xf>
    <xf numFmtId="164" fontId="29" fillId="41" borderId="0" xfId="42" applyNumberFormat="1" applyFont="1" applyFill="1" applyBorder="1" applyAlignment="1" applyProtection="1">
      <alignment horizontal="right" vertical="top" indent="1"/>
    </xf>
    <xf numFmtId="0" fontId="42" fillId="38" borderId="0" xfId="0" applyFont="1" applyFill="1" applyAlignment="1">
      <alignment wrapText="1"/>
    </xf>
    <xf numFmtId="0" fontId="42" fillId="38" borderId="0" xfId="0" applyFont="1" applyFill="1" applyAlignment="1">
      <alignment horizontal="left" vertical="center" indent="1"/>
    </xf>
    <xf numFmtId="0" fontId="42" fillId="43" borderId="0" xfId="0" applyFont="1" applyFill="1" applyAlignment="1">
      <alignment vertical="center" wrapText="1"/>
    </xf>
    <xf numFmtId="0" fontId="42" fillId="38" borderId="0" xfId="0" applyFont="1" applyFill="1" applyAlignment="1">
      <alignment horizontal="left" vertical="center" wrapText="1" indent="1"/>
    </xf>
    <xf numFmtId="0" fontId="42" fillId="38" borderId="0" xfId="0" applyFont="1" applyFill="1" applyAlignment="1">
      <alignment vertical="center" wrapText="1"/>
    </xf>
    <xf numFmtId="0" fontId="29" fillId="36" borderId="0" xfId="0" applyNumberFormat="1" applyFont="1" applyFill="1" applyBorder="1" applyAlignment="1" applyProtection="1">
      <alignment horizontal="center" vertical="top"/>
    </xf>
    <xf numFmtId="0" fontId="29" fillId="33" borderId="0" xfId="0" applyNumberFormat="1" applyFont="1" applyFill="1" applyBorder="1" applyAlignment="1" applyProtection="1">
      <alignment horizontal="left" vertical="top" wrapText="1"/>
    </xf>
    <xf numFmtId="0" fontId="29" fillId="33" borderId="0" xfId="0" applyNumberFormat="1" applyFont="1" applyFill="1" applyBorder="1" applyAlignment="1" applyProtection="1">
      <alignment horizontal="left" wrapText="1"/>
    </xf>
    <xf numFmtId="0" fontId="28" fillId="36" borderId="0" xfId="0" applyNumberFormat="1" applyFont="1" applyFill="1" applyBorder="1" applyAlignment="1" applyProtection="1">
      <alignment horizontal="center" vertical="top"/>
    </xf>
    <xf numFmtId="0" fontId="29" fillId="36" borderId="0" xfId="42" applyNumberFormat="1" applyFont="1" applyFill="1" applyBorder="1" applyAlignment="1" applyProtection="1">
      <alignment horizontal="center" wrapText="1"/>
    </xf>
    <xf numFmtId="0" fontId="33" fillId="38" borderId="0" xfId="42" applyNumberFormat="1" applyFont="1" applyFill="1" applyBorder="1" applyAlignment="1" applyProtection="1">
      <alignment horizontal="center" wrapText="1"/>
    </xf>
    <xf numFmtId="0" fontId="29" fillId="40" borderId="0" xfId="42" applyNumberFormat="1" applyFont="1" applyFill="1" applyBorder="1" applyAlignment="1" applyProtection="1">
      <alignment horizontal="center" wrapText="1"/>
    </xf>
    <xf numFmtId="0" fontId="29" fillId="36" borderId="0" xfId="0" applyNumberFormat="1" applyFont="1" applyFill="1" applyBorder="1" applyAlignment="1" applyProtection="1">
      <alignment horizontal="center" wrapText="1"/>
    </xf>
    <xf numFmtId="0" fontId="29" fillId="40" borderId="0" xfId="0" applyNumberFormat="1" applyFont="1" applyFill="1" applyBorder="1" applyAlignment="1" applyProtection="1">
      <alignment horizontal="center" wrapText="1"/>
    </xf>
  </cellXfs>
  <cellStyles count="94">
    <cellStyle name="20% - Accent1" xfId="19" builtinId="30" customBuiltin="1"/>
    <cellStyle name="20% - Accent1 2" xfId="48"/>
    <cellStyle name="20% - Accent1 3" xfId="64"/>
    <cellStyle name="20% - Accent1 4" xfId="79"/>
    <cellStyle name="20% - Accent2" xfId="23" builtinId="34" customBuiltin="1"/>
    <cellStyle name="20% - Accent2 2" xfId="50"/>
    <cellStyle name="20% - Accent2 3" xfId="66"/>
    <cellStyle name="20% - Accent2 4" xfId="81"/>
    <cellStyle name="20% - Accent3" xfId="27" builtinId="38" customBuiltin="1"/>
    <cellStyle name="20% - Accent3 2" xfId="52"/>
    <cellStyle name="20% - Accent3 3" xfId="68"/>
    <cellStyle name="20% - Accent3 4" xfId="83"/>
    <cellStyle name="20% - Accent4" xfId="31" builtinId="42" customBuiltin="1"/>
    <cellStyle name="20% - Accent4 2" xfId="54"/>
    <cellStyle name="20% - Accent4 3" xfId="70"/>
    <cellStyle name="20% - Accent4 4" xfId="85"/>
    <cellStyle name="20% - Accent5" xfId="35" builtinId="46" customBuiltin="1"/>
    <cellStyle name="20% - Accent5 2" xfId="56"/>
    <cellStyle name="20% - Accent5 3" xfId="72"/>
    <cellStyle name="20% - Accent5 4" xfId="87"/>
    <cellStyle name="20% - Accent6" xfId="39" builtinId="50" customBuiltin="1"/>
    <cellStyle name="20% - Accent6 2" xfId="58"/>
    <cellStyle name="20% - Accent6 3" xfId="74"/>
    <cellStyle name="20% - Accent6 4" xfId="89"/>
    <cellStyle name="40% - Accent1" xfId="20" builtinId="31" customBuiltin="1"/>
    <cellStyle name="40% - Accent1 2" xfId="49"/>
    <cellStyle name="40% - Accent1 3" xfId="65"/>
    <cellStyle name="40% - Accent1 4" xfId="80"/>
    <cellStyle name="40% - Accent2" xfId="24" builtinId="35" customBuiltin="1"/>
    <cellStyle name="40% - Accent2 2" xfId="51"/>
    <cellStyle name="40% - Accent2 3" xfId="67"/>
    <cellStyle name="40% - Accent2 4" xfId="82"/>
    <cellStyle name="40% - Accent3" xfId="28" builtinId="39" customBuiltin="1"/>
    <cellStyle name="40% - Accent3 2" xfId="53"/>
    <cellStyle name="40% - Accent3 3" xfId="69"/>
    <cellStyle name="40% - Accent3 4" xfId="84"/>
    <cellStyle name="40% - Accent4" xfId="32" builtinId="43" customBuiltin="1"/>
    <cellStyle name="40% - Accent4 2" xfId="55"/>
    <cellStyle name="40% - Accent4 3" xfId="71"/>
    <cellStyle name="40% - Accent4 4" xfId="86"/>
    <cellStyle name="40% - Accent5" xfId="36" builtinId="47" customBuiltin="1"/>
    <cellStyle name="40% - Accent5 2" xfId="57"/>
    <cellStyle name="40% - Accent5 3" xfId="73"/>
    <cellStyle name="40% - Accent5 4" xfId="88"/>
    <cellStyle name="40% - Accent6" xfId="40" builtinId="51" customBuiltin="1"/>
    <cellStyle name="40% - Accent6 2" xfId="59"/>
    <cellStyle name="40% - Accent6 3" xfId="75"/>
    <cellStyle name="40% - Accent6 4" xfId="90"/>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4" builtinId="3"/>
    <cellStyle name="Explanatory Text" xfId="16" builtinId="53" customBuiltin="1"/>
    <cellStyle name="Followed Hyperlink" xfId="61" builtinId="9"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60" builtinId="8" customBuiltin="1"/>
    <cellStyle name="Input" xfId="9" builtinId="20" customBuiltin="1"/>
    <cellStyle name="Linked Cell" xfId="12" builtinId="24" customBuiltin="1"/>
    <cellStyle name="Neutral" xfId="8" builtinId="28" customBuiltin="1"/>
    <cellStyle name="Normal" xfId="0" builtinId="0" customBuiltin="1"/>
    <cellStyle name="Normal 13" xfId="92"/>
    <cellStyle name="Normal 13 2" xfId="93"/>
    <cellStyle name="Normal 2" xfId="42"/>
    <cellStyle name="Normal 3" xfId="43"/>
    <cellStyle name="Normal 4" xfId="46"/>
    <cellStyle name="Normal 5" xfId="62"/>
    <cellStyle name="Normal 6" xfId="76"/>
    <cellStyle name="Normal 7" xfId="77"/>
    <cellStyle name="Normal 9" xfId="45"/>
    <cellStyle name="Note" xfId="15" builtinId="10" customBuiltin="1"/>
    <cellStyle name="Note 2" xfId="47"/>
    <cellStyle name="Note 3" xfId="63"/>
    <cellStyle name="Note 4" xfId="78"/>
    <cellStyle name="Output" xfId="10" builtinId="21" customBuiltin="1"/>
    <cellStyle name="Percent" xfId="91" builtinId="5"/>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colors>
    <mruColors>
      <color rgb="FFFF0066"/>
      <color rgb="FFFFA41D"/>
      <color rgb="FFE98C00"/>
      <color rgb="FFE4820A"/>
      <color rgb="FFFFFFCC"/>
      <color rgb="FFFFFF99"/>
      <color rgb="FFFFFF66"/>
      <color rgb="FFFFFF00"/>
      <color rgb="FFADC87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30"/>
  <sheetViews>
    <sheetView tabSelected="1" zoomScaleNormal="100" workbookViewId="0">
      <selection activeCell="K13" sqref="K13"/>
    </sheetView>
  </sheetViews>
  <sheetFormatPr defaultRowHeight="15" x14ac:dyDescent="0.25"/>
  <cols>
    <col min="1" max="1" width="2.7109375" customWidth="1"/>
    <col min="2" max="2" width="108.7109375" bestFit="1" customWidth="1"/>
    <col min="3" max="3" width="4.140625" bestFit="1" customWidth="1"/>
  </cols>
  <sheetData>
    <row r="1" spans="2:3" x14ac:dyDescent="0.25">
      <c r="B1" s="160" t="s">
        <v>127</v>
      </c>
      <c r="C1" s="159" t="s">
        <v>126</v>
      </c>
    </row>
    <row r="2" spans="2:3" x14ac:dyDescent="0.25">
      <c r="B2" s="156" t="s">
        <v>125</v>
      </c>
      <c r="C2" s="155">
        <v>0</v>
      </c>
    </row>
    <row r="3" spans="2:3" x14ac:dyDescent="0.25">
      <c r="B3" s="156" t="s">
        <v>105</v>
      </c>
      <c r="C3" s="155">
        <v>1</v>
      </c>
    </row>
    <row r="4" spans="2:3" x14ac:dyDescent="0.25">
      <c r="B4" s="156" t="s">
        <v>235</v>
      </c>
      <c r="C4" s="155">
        <v>2</v>
      </c>
    </row>
    <row r="5" spans="2:3" x14ac:dyDescent="0.25">
      <c r="B5" s="156" t="s">
        <v>236</v>
      </c>
      <c r="C5" s="155">
        <v>3</v>
      </c>
    </row>
    <row r="6" spans="2:3" x14ac:dyDescent="0.25">
      <c r="B6" s="156" t="s">
        <v>237</v>
      </c>
      <c r="C6" s="155">
        <v>4</v>
      </c>
    </row>
    <row r="7" spans="2:3" x14ac:dyDescent="0.25">
      <c r="B7" s="156" t="s">
        <v>238</v>
      </c>
      <c r="C7" s="155">
        <v>5</v>
      </c>
    </row>
    <row r="8" spans="2:3" x14ac:dyDescent="0.25">
      <c r="B8" s="156" t="s">
        <v>226</v>
      </c>
      <c r="C8" s="155">
        <v>6</v>
      </c>
    </row>
    <row r="9" spans="2:3" x14ac:dyDescent="0.25">
      <c r="B9" s="156" t="s">
        <v>227</v>
      </c>
      <c r="C9" s="155">
        <v>7</v>
      </c>
    </row>
    <row r="10" spans="2:3" x14ac:dyDescent="0.25">
      <c r="B10" s="156" t="s">
        <v>130</v>
      </c>
      <c r="C10" s="155">
        <v>8</v>
      </c>
    </row>
    <row r="11" spans="2:3" x14ac:dyDescent="0.25">
      <c r="B11" s="156" t="s">
        <v>188</v>
      </c>
      <c r="C11" s="155">
        <v>9</v>
      </c>
    </row>
    <row r="12" spans="2:3" x14ac:dyDescent="0.25">
      <c r="B12" s="156" t="s">
        <v>117</v>
      </c>
      <c r="C12" s="155">
        <v>10</v>
      </c>
    </row>
    <row r="13" spans="2:3" x14ac:dyDescent="0.25">
      <c r="B13" s="156" t="s">
        <v>189</v>
      </c>
      <c r="C13">
        <v>11</v>
      </c>
    </row>
    <row r="14" spans="2:3" x14ac:dyDescent="0.25">
      <c r="B14" s="157" t="s">
        <v>133</v>
      </c>
      <c r="C14">
        <v>12</v>
      </c>
    </row>
    <row r="15" spans="2:3" x14ac:dyDescent="0.25">
      <c r="B15" s="156" t="s">
        <v>190</v>
      </c>
      <c r="C15">
        <v>13</v>
      </c>
    </row>
    <row r="16" spans="2:3" x14ac:dyDescent="0.25">
      <c r="B16" s="158" t="s">
        <v>124</v>
      </c>
      <c r="C16">
        <v>14</v>
      </c>
    </row>
    <row r="17" spans="2:3" x14ac:dyDescent="0.25">
      <c r="B17" s="156" t="s">
        <v>191</v>
      </c>
      <c r="C17">
        <v>15</v>
      </c>
    </row>
    <row r="18" spans="2:3" x14ac:dyDescent="0.25">
      <c r="B18" s="156" t="s">
        <v>134</v>
      </c>
      <c r="C18">
        <v>16</v>
      </c>
    </row>
    <row r="19" spans="2:3" x14ac:dyDescent="0.25">
      <c r="B19" s="156" t="s">
        <v>192</v>
      </c>
      <c r="C19">
        <v>17</v>
      </c>
    </row>
    <row r="20" spans="2:3" x14ac:dyDescent="0.25">
      <c r="B20" s="156" t="s">
        <v>123</v>
      </c>
      <c r="C20">
        <v>18</v>
      </c>
    </row>
    <row r="21" spans="2:3" x14ac:dyDescent="0.25">
      <c r="B21" s="156" t="s">
        <v>195</v>
      </c>
      <c r="C21">
        <v>19</v>
      </c>
    </row>
    <row r="22" spans="2:3" x14ac:dyDescent="0.25">
      <c r="B22" s="156" t="s">
        <v>138</v>
      </c>
      <c r="C22">
        <v>20</v>
      </c>
    </row>
    <row r="23" spans="2:3" x14ac:dyDescent="0.25">
      <c r="B23" s="156" t="s">
        <v>193</v>
      </c>
      <c r="C23">
        <v>21</v>
      </c>
    </row>
    <row r="24" spans="2:3" x14ac:dyDescent="0.25">
      <c r="B24" s="156" t="s">
        <v>239</v>
      </c>
      <c r="C24">
        <v>22</v>
      </c>
    </row>
    <row r="25" spans="2:3" x14ac:dyDescent="0.25">
      <c r="B25" s="156" t="s">
        <v>240</v>
      </c>
      <c r="C25">
        <v>23</v>
      </c>
    </row>
    <row r="26" spans="2:3" x14ac:dyDescent="0.25">
      <c r="B26" s="156" t="s">
        <v>196</v>
      </c>
      <c r="C26">
        <v>24</v>
      </c>
    </row>
    <row r="27" spans="2:3" x14ac:dyDescent="0.25">
      <c r="B27" s="156" t="s">
        <v>194</v>
      </c>
      <c r="C27">
        <v>25</v>
      </c>
    </row>
    <row r="28" spans="2:3" x14ac:dyDescent="0.25">
      <c r="B28" s="156" t="s">
        <v>233</v>
      </c>
      <c r="C28">
        <v>26</v>
      </c>
    </row>
    <row r="29" spans="2:3" x14ac:dyDescent="0.25">
      <c r="B29" s="156" t="s">
        <v>234</v>
      </c>
      <c r="C29">
        <v>27</v>
      </c>
    </row>
    <row r="30" spans="2:3" x14ac:dyDescent="0.25">
      <c r="B30" s="156" t="s">
        <v>104</v>
      </c>
      <c r="C30">
        <v>28</v>
      </c>
    </row>
  </sheetData>
  <hyperlinks>
    <hyperlink ref="B30" location="'28'!A1" display="Faculty Headcounts by Country of Citizenship and Job Classification"/>
    <hyperlink ref="B2" location="'0'!A1" display="Data Sources and Definitions"/>
    <hyperlink ref="B3" location="'1'!A1" display="Headcount Summaries by Division, Status, Sex, Citizenship, Race, and Job Classification"/>
    <hyperlink ref="B4" location="'2'!A1" display="Employee Headcount by Primary Appointment, Employee Classification, and Full- or Part-time Status"/>
    <hyperlink ref="B6" location="'4'!A1" display="Employee Headcount Trends by Primary Appointment, Employee Classification, Sex, and Minority Status"/>
    <hyperlink ref="B7" location="'5'!A1" display="Headcounts Trends by Primary Appointment, Job Classification, Sex, and Minority Status"/>
    <hyperlink ref="B8" location="'6'!A1" display="Employee Headcounts by Primary Appointment, Job Classification, Sex, and Minority Status"/>
    <hyperlink ref="B5" location="'3'!A1" display="Employee Headcount by Primary Appointment, Employee Classification, and Full- or Part-time Status (PREVIOUS YEAR)"/>
    <hyperlink ref="B9" location="'7'!A1" display="Employee Headcounts by Primary Appointment, Job Classification, Sex, and Minority Status (PREVIOUS YEAR)"/>
    <hyperlink ref="B10" location="'8'!A1" display="Faculty FTEs by All Appointments and Job Classification"/>
    <hyperlink ref="B11" location="'9'!A1" display="Faculty FTEs by All Appointments and Job Classification (PREVIOUS YEAR)"/>
    <hyperlink ref="B12" location="'10'!A1" display="Faculty FTEs by All Appointments, Job Classification, Sex, and Minority Status"/>
    <hyperlink ref="B13" location="'11'!A1" display="Faculty FTEs by All Appointments, Job Classification, Sex, and Minority Status (PREVIOUS YEAR)"/>
    <hyperlink ref="B14" location="'12'!A1" display="Tenured and Tenure Eligible Faculty Headcounts by Primary Appointment and Rank "/>
    <hyperlink ref="B15" location="'13'!A1" display="Tenured and Tenure Eligible Faculty Headcounts by Primary Appointment and Rank (PREVIOUS YEAR)"/>
    <hyperlink ref="B16" location="'14'!A1" display="Tenured and Tenure Eligible Faculty Headcounts by Primary Appointment, Rank, Sex, and Minority Status"/>
    <hyperlink ref="B17" location="'15'!A1" display="Tenured and Tenure Eligible Faculty Headcounts by Primary Appointment, Rank, Sex, and Minority Status (PREVIOUS YEAR)"/>
    <hyperlink ref="B18" location="'16'!A1" display="Tenured and Tenure Eligible Faculty FTEs by All Appointments and Rank"/>
    <hyperlink ref="B19" location="'17'!A1" display="Tenured and Tenure Eligible Faculty FTEs by All Appointments and Rank (PREVIOUS YEAR)"/>
    <hyperlink ref="B20" location="'18'!A1" display="Tenured and Tenure Eligible Faculty FTEs by All Appointments, Rank, Sex, and Minority Status        "/>
    <hyperlink ref="B21" location="'19'!A1" display="Tenured and Tenure Eligible Faculty FTEs by All Appointments, Rank, Sex, and Minority Status (PREVIOUS YEAR)     "/>
    <hyperlink ref="B22" location="'20'!A1" display="Tenured and Tenure Eligible Faculty Headcounts by Primary Appointment and Tenure Status"/>
    <hyperlink ref="B23" location="'21'!A1" display="Tenured and Tenure Eligible Faculty Headcounts by Primary Appointment and Tenure Status (PREVIOUS YEAR)"/>
    <hyperlink ref="B24" location="'22'!A1" display="'22'!A1"/>
    <hyperlink ref="B25" location="'23'!A1" display="Tenured and Tenure Eligible Faculty Headcounts by Primary Appointment, Tenure, Sex, and Minority Status (PREVIOUS YEAR)"/>
    <hyperlink ref="B26" location="'24'!A1" display="Tenured and Tenure Eligible Faculty FTEs by All Appointments and Tenure Status            "/>
    <hyperlink ref="B27" location="'25'!A1" display="Tenured and Tenure Eligible Faculty FTEs by All Appointments and Tenure Status (PREVIOUS YEAR)"/>
    <hyperlink ref="B28" location="'26'!A1" display="Tenured and Tenure Eligible Faculty FTEs by All Appointments, Tenure, Sex, and Minority Status            "/>
    <hyperlink ref="B29" location="'27'!A1" display="Tenured and Tenure Eligible Faculty FTEs by All Appointments, Tenure, Sex, and Minority Status (PREVIOUS YEAR)       "/>
  </hyperlinks>
  <pageMargins left="0.5" right="0.25" top="0.5" bottom="0.25" header="0" footer="0"/>
  <pageSetup fitToHeight="0" orientation="landscape" r:id="rId1"/>
  <headerFooter>
    <oddHeader>&amp;CCarnegie Mellon University</oddHeader>
    <oddFooter>&amp;CInstitutional Research and Analysis / Official Employee Counts Fall Semester 2017</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zoomScaleNormal="100" workbookViewId="0">
      <selection activeCell="G23" sqref="G23"/>
    </sheetView>
  </sheetViews>
  <sheetFormatPr defaultColWidth="9.140625" defaultRowHeight="12.75" x14ac:dyDescent="0.2"/>
  <cols>
    <col min="1" max="1" width="34.5703125" style="24" customWidth="1"/>
    <col min="2" max="6" width="7.7109375" style="33" customWidth="1"/>
    <col min="7" max="7" width="12.140625" style="24" customWidth="1"/>
    <col min="8" max="8" width="7.7109375" style="24" customWidth="1"/>
    <col min="9" max="16384" width="9.140625" style="24"/>
  </cols>
  <sheetData>
    <row r="1" spans="1:8" ht="12.75" customHeight="1" x14ac:dyDescent="0.2">
      <c r="A1" s="33" t="s">
        <v>130</v>
      </c>
      <c r="B1" s="35"/>
      <c r="C1" s="35"/>
      <c r="D1" s="35"/>
      <c r="E1" s="35"/>
      <c r="F1" s="35"/>
      <c r="G1" s="35"/>
      <c r="H1" s="35"/>
    </row>
    <row r="2" spans="1:8" ht="12.75" customHeight="1" x14ac:dyDescent="0.2">
      <c r="A2" s="33" t="s">
        <v>111</v>
      </c>
      <c r="B2" s="35"/>
      <c r="C2" s="35"/>
      <c r="D2" s="35"/>
      <c r="E2" s="35"/>
      <c r="F2" s="35"/>
      <c r="G2" s="35"/>
      <c r="H2" s="35"/>
    </row>
    <row r="4" spans="1:8" ht="38.25" customHeight="1" x14ac:dyDescent="0.2">
      <c r="A4" s="114" t="s">
        <v>19</v>
      </c>
      <c r="B4" s="152" t="s">
        <v>63</v>
      </c>
      <c r="C4" s="152" t="s">
        <v>61</v>
      </c>
      <c r="D4" s="152" t="s">
        <v>62</v>
      </c>
      <c r="E4" s="152" t="s">
        <v>78</v>
      </c>
      <c r="F4" s="152" t="s">
        <v>24</v>
      </c>
      <c r="G4" s="152" t="s">
        <v>97</v>
      </c>
      <c r="H4" s="152" t="s">
        <v>15</v>
      </c>
    </row>
    <row r="5" spans="1:8" x14ac:dyDescent="0.2">
      <c r="B5" s="120"/>
      <c r="C5" s="29"/>
      <c r="D5" s="120"/>
      <c r="E5" s="29"/>
      <c r="F5" s="120"/>
      <c r="G5" s="111"/>
      <c r="H5" s="283"/>
    </row>
    <row r="6" spans="1:8" s="33" customFormat="1" x14ac:dyDescent="0.2">
      <c r="A6" s="30" t="s">
        <v>5</v>
      </c>
      <c r="B6" s="198">
        <v>101.4</v>
      </c>
      <c r="C6" s="201">
        <v>1</v>
      </c>
      <c r="D6" s="198">
        <v>44.8</v>
      </c>
      <c r="E6" s="201">
        <v>19.3</v>
      </c>
      <c r="F6" s="200">
        <v>0</v>
      </c>
      <c r="G6" s="202">
        <v>1.7</v>
      </c>
      <c r="H6" s="284">
        <v>168.1</v>
      </c>
    </row>
    <row r="7" spans="1:8" s="33" customFormat="1" x14ac:dyDescent="0.2">
      <c r="A7" s="30" t="s">
        <v>6</v>
      </c>
      <c r="B7" s="198">
        <v>145.30000000000001</v>
      </c>
      <c r="C7" s="201">
        <v>20</v>
      </c>
      <c r="D7" s="198">
        <v>22</v>
      </c>
      <c r="E7" s="201">
        <v>22</v>
      </c>
      <c r="F7" s="200">
        <v>0</v>
      </c>
      <c r="G7" s="202">
        <v>4.5</v>
      </c>
      <c r="H7" s="284">
        <v>213.8</v>
      </c>
    </row>
    <row r="8" spans="1:8" s="33" customFormat="1" x14ac:dyDescent="0.2">
      <c r="A8" s="30" t="s">
        <v>54</v>
      </c>
      <c r="B8" s="198">
        <v>128.5</v>
      </c>
      <c r="C8" s="201">
        <v>2</v>
      </c>
      <c r="D8" s="198">
        <v>30</v>
      </c>
      <c r="E8" s="201">
        <v>47.5</v>
      </c>
      <c r="F8" s="200">
        <v>0</v>
      </c>
      <c r="G8" s="202">
        <v>3.1</v>
      </c>
      <c r="H8" s="284">
        <v>211.2</v>
      </c>
    </row>
    <row r="9" spans="1:8" s="33" customFormat="1" x14ac:dyDescent="0.2">
      <c r="A9" s="30" t="s">
        <v>60</v>
      </c>
      <c r="B9" s="198">
        <v>28.1</v>
      </c>
      <c r="C9" s="199">
        <v>0</v>
      </c>
      <c r="D9" s="198">
        <v>18.7</v>
      </c>
      <c r="E9" s="201">
        <v>11.5</v>
      </c>
      <c r="F9" s="200">
        <v>0</v>
      </c>
      <c r="G9" s="202">
        <v>1</v>
      </c>
      <c r="H9" s="284">
        <v>59.4</v>
      </c>
    </row>
    <row r="10" spans="1:8" x14ac:dyDescent="0.2">
      <c r="A10" s="30" t="s">
        <v>7</v>
      </c>
      <c r="B10" s="198">
        <v>100.7</v>
      </c>
      <c r="C10" s="201">
        <v>6</v>
      </c>
      <c r="D10" s="198">
        <v>25.5</v>
      </c>
      <c r="E10" s="201">
        <v>71.2</v>
      </c>
      <c r="F10" s="200">
        <v>0</v>
      </c>
      <c r="G10" s="203">
        <v>2.5</v>
      </c>
      <c r="H10" s="284">
        <v>205.9</v>
      </c>
    </row>
    <row r="11" spans="1:8" s="33" customFormat="1" x14ac:dyDescent="0.2">
      <c r="A11" s="30" t="s">
        <v>8</v>
      </c>
      <c r="B11" s="198">
        <v>126.8</v>
      </c>
      <c r="C11" s="201">
        <v>27.1</v>
      </c>
      <c r="D11" s="198">
        <v>27.1</v>
      </c>
      <c r="E11" s="201">
        <v>95.2</v>
      </c>
      <c r="F11" s="200">
        <v>0</v>
      </c>
      <c r="G11" s="202">
        <v>8.4</v>
      </c>
      <c r="H11" s="284">
        <v>284.5</v>
      </c>
    </row>
    <row r="12" spans="1:8" x14ac:dyDescent="0.2">
      <c r="A12" s="30" t="s">
        <v>52</v>
      </c>
      <c r="B12" s="198">
        <v>68.8</v>
      </c>
      <c r="C12" s="199">
        <v>0</v>
      </c>
      <c r="D12" s="198">
        <v>13.7</v>
      </c>
      <c r="E12" s="201">
        <v>13.1</v>
      </c>
      <c r="F12" s="200">
        <v>0</v>
      </c>
      <c r="G12" s="202">
        <v>1</v>
      </c>
      <c r="H12" s="284">
        <v>96.5</v>
      </c>
    </row>
    <row r="13" spans="1:8" x14ac:dyDescent="0.2">
      <c r="A13" s="24" t="s">
        <v>95</v>
      </c>
      <c r="B13" s="198">
        <v>0.5</v>
      </c>
      <c r="C13" s="199">
        <v>0</v>
      </c>
      <c r="D13" s="198">
        <v>11</v>
      </c>
      <c r="E13" s="201">
        <v>5.0999999999999996</v>
      </c>
      <c r="F13" s="200">
        <v>0</v>
      </c>
      <c r="G13" s="202">
        <v>0.1</v>
      </c>
      <c r="H13" s="284">
        <v>16.600000000000001</v>
      </c>
    </row>
    <row r="14" spans="1:8" x14ac:dyDescent="0.2">
      <c r="A14" s="24" t="s">
        <v>13</v>
      </c>
      <c r="B14" s="198">
        <v>4</v>
      </c>
      <c r="C14" s="199">
        <v>0</v>
      </c>
      <c r="D14" s="198">
        <v>36.1</v>
      </c>
      <c r="E14" s="201">
        <v>14</v>
      </c>
      <c r="F14" s="198">
        <v>2</v>
      </c>
      <c r="G14" s="202">
        <v>2</v>
      </c>
      <c r="H14" s="284">
        <v>58.1</v>
      </c>
    </row>
    <row r="15" spans="1:8" x14ac:dyDescent="0.2">
      <c r="A15" s="24" t="s">
        <v>14</v>
      </c>
      <c r="B15" s="198">
        <v>0</v>
      </c>
      <c r="C15" s="201">
        <v>0.5</v>
      </c>
      <c r="D15" s="200">
        <v>0</v>
      </c>
      <c r="E15" s="201">
        <v>4.5999999999999996</v>
      </c>
      <c r="F15" s="200">
        <v>0</v>
      </c>
      <c r="G15" s="203">
        <v>0</v>
      </c>
      <c r="H15" s="284">
        <v>5.0999999999999996</v>
      </c>
    </row>
    <row r="16" spans="1:8" x14ac:dyDescent="0.2">
      <c r="A16" s="24" t="s">
        <v>89</v>
      </c>
      <c r="B16" s="198">
        <v>1</v>
      </c>
      <c r="C16" s="199">
        <v>0</v>
      </c>
      <c r="D16" s="198">
        <v>2.2999999999999998</v>
      </c>
      <c r="E16" s="201">
        <v>1.5</v>
      </c>
      <c r="F16" s="198">
        <v>28</v>
      </c>
      <c r="G16" s="202">
        <v>7.8</v>
      </c>
      <c r="H16" s="284">
        <v>40.6</v>
      </c>
    </row>
    <row r="17" spans="1:8" x14ac:dyDescent="0.2">
      <c r="A17" s="33" t="s">
        <v>49</v>
      </c>
      <c r="B17" s="197">
        <v>704.8</v>
      </c>
      <c r="C17" s="197">
        <v>56.6</v>
      </c>
      <c r="D17" s="197">
        <v>231.3</v>
      </c>
      <c r="E17" s="197">
        <v>305</v>
      </c>
      <c r="F17" s="197">
        <v>30</v>
      </c>
      <c r="G17" s="197">
        <v>32</v>
      </c>
      <c r="H17" s="197">
        <v>1359.7</v>
      </c>
    </row>
  </sheetData>
  <pageMargins left="0.5" right="0.25" top="0.5" bottom="0.25" header="0" footer="0"/>
  <pageSetup scale="94" orientation="landscape" r:id="rId1"/>
  <headerFooter>
    <oddHeader>&amp;CCarnegie Mellon University</oddHeader>
    <oddFooter>&amp;CInstitutional Research and Analysis / Official Employee Counts Fall Semester 2017</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zoomScaleNormal="100" workbookViewId="0">
      <selection activeCell="C26" sqref="C26"/>
    </sheetView>
  </sheetViews>
  <sheetFormatPr defaultColWidth="9.140625" defaultRowHeight="12.75" x14ac:dyDescent="0.2"/>
  <cols>
    <col min="1" max="1" width="34.5703125" style="24" customWidth="1"/>
    <col min="2" max="6" width="7.7109375" style="33" customWidth="1"/>
    <col min="7" max="7" width="6.42578125" style="24" bestFit="1" customWidth="1"/>
    <col min="8" max="8" width="7.7109375" style="24" customWidth="1"/>
    <col min="9" max="16384" width="9.140625" style="24"/>
  </cols>
  <sheetData>
    <row r="1" spans="1:8" ht="12.75" customHeight="1" x14ac:dyDescent="0.25">
      <c r="A1" s="178" t="s">
        <v>129</v>
      </c>
      <c r="B1" s="35"/>
      <c r="C1" s="35"/>
      <c r="D1" s="35"/>
      <c r="E1" s="35"/>
      <c r="F1" s="35"/>
      <c r="G1" s="35"/>
      <c r="H1" s="35"/>
    </row>
    <row r="2" spans="1:8" ht="12.75" customHeight="1" x14ac:dyDescent="0.2">
      <c r="A2" s="33" t="s">
        <v>130</v>
      </c>
      <c r="B2" s="35"/>
      <c r="C2" s="35"/>
      <c r="D2" s="35"/>
      <c r="E2" s="35"/>
      <c r="F2" s="35"/>
      <c r="G2" s="35"/>
      <c r="H2" s="35"/>
    </row>
    <row r="4" spans="1:8" ht="38.25" customHeight="1" x14ac:dyDescent="0.2">
      <c r="A4" s="114" t="s">
        <v>19</v>
      </c>
      <c r="B4" s="152" t="s">
        <v>63</v>
      </c>
      <c r="C4" s="152" t="s">
        <v>61</v>
      </c>
      <c r="D4" s="152" t="s">
        <v>62</v>
      </c>
      <c r="E4" s="152" t="s">
        <v>78</v>
      </c>
      <c r="F4" s="152" t="s">
        <v>24</v>
      </c>
      <c r="G4" s="152" t="s">
        <v>97</v>
      </c>
      <c r="H4" s="152" t="s">
        <v>15</v>
      </c>
    </row>
    <row r="5" spans="1:8" x14ac:dyDescent="0.2">
      <c r="B5" s="120"/>
      <c r="C5" s="29"/>
      <c r="D5" s="120"/>
      <c r="E5" s="29"/>
      <c r="F5" s="120"/>
      <c r="G5" s="111"/>
      <c r="H5" s="283"/>
    </row>
    <row r="6" spans="1:8" s="33" customFormat="1" x14ac:dyDescent="0.2">
      <c r="A6" s="30" t="s">
        <v>5</v>
      </c>
      <c r="B6" s="198">
        <v>100.3</v>
      </c>
      <c r="C6" s="201">
        <v>1</v>
      </c>
      <c r="D6" s="198">
        <v>40.799999999999997</v>
      </c>
      <c r="E6" s="201">
        <v>23.7</v>
      </c>
      <c r="F6" s="200">
        <v>0</v>
      </c>
      <c r="G6" s="202">
        <v>0.5</v>
      </c>
      <c r="H6" s="284">
        <v>166.3</v>
      </c>
    </row>
    <row r="7" spans="1:8" s="33" customFormat="1" x14ac:dyDescent="0.2">
      <c r="A7" s="30" t="s">
        <v>6</v>
      </c>
      <c r="B7" s="198">
        <v>142.69999999999999</v>
      </c>
      <c r="C7" s="201">
        <v>22</v>
      </c>
      <c r="D7" s="198">
        <v>19</v>
      </c>
      <c r="E7" s="201">
        <v>21.8</v>
      </c>
      <c r="F7" s="200">
        <v>0</v>
      </c>
      <c r="G7" s="202">
        <v>5</v>
      </c>
      <c r="H7" s="284">
        <v>210.5</v>
      </c>
    </row>
    <row r="8" spans="1:8" s="33" customFormat="1" x14ac:dyDescent="0.2">
      <c r="A8" s="30" t="s">
        <v>54</v>
      </c>
      <c r="B8" s="198">
        <v>127.8</v>
      </c>
      <c r="C8" s="201">
        <v>2</v>
      </c>
      <c r="D8" s="198">
        <v>30</v>
      </c>
      <c r="E8" s="201">
        <v>43.7</v>
      </c>
      <c r="F8" s="200">
        <v>0</v>
      </c>
      <c r="G8" s="202">
        <v>3.1</v>
      </c>
      <c r="H8" s="284">
        <v>206.6</v>
      </c>
    </row>
    <row r="9" spans="1:8" s="33" customFormat="1" x14ac:dyDescent="0.2">
      <c r="A9" s="30" t="s">
        <v>60</v>
      </c>
      <c r="B9" s="198">
        <v>25.2</v>
      </c>
      <c r="C9" s="199">
        <v>0</v>
      </c>
      <c r="D9" s="198">
        <v>18.5</v>
      </c>
      <c r="E9" s="201">
        <v>12.5</v>
      </c>
      <c r="F9" s="200">
        <v>0</v>
      </c>
      <c r="G9" s="202">
        <v>1</v>
      </c>
      <c r="H9" s="284">
        <v>57.2</v>
      </c>
    </row>
    <row r="10" spans="1:8" x14ac:dyDescent="0.2">
      <c r="A10" s="30" t="s">
        <v>7</v>
      </c>
      <c r="B10" s="198">
        <v>100.1</v>
      </c>
      <c r="C10" s="201">
        <v>6</v>
      </c>
      <c r="D10" s="198">
        <v>22.5</v>
      </c>
      <c r="E10" s="201">
        <v>76.2</v>
      </c>
      <c r="F10" s="200">
        <v>0</v>
      </c>
      <c r="G10" s="202">
        <v>2.2999999999999998</v>
      </c>
      <c r="H10" s="284">
        <v>207.1</v>
      </c>
    </row>
    <row r="11" spans="1:8" s="33" customFormat="1" x14ac:dyDescent="0.2">
      <c r="A11" s="30" t="s">
        <v>8</v>
      </c>
      <c r="B11" s="198">
        <v>119.9</v>
      </c>
      <c r="C11" s="201">
        <v>25.3</v>
      </c>
      <c r="D11" s="198">
        <v>24.1</v>
      </c>
      <c r="E11" s="201">
        <v>97.7</v>
      </c>
      <c r="F11" s="200">
        <v>0</v>
      </c>
      <c r="G11" s="202">
        <v>8.3000000000000007</v>
      </c>
      <c r="H11" s="284">
        <v>275.2</v>
      </c>
    </row>
    <row r="12" spans="1:8" x14ac:dyDescent="0.2">
      <c r="A12" s="30" t="s">
        <v>52</v>
      </c>
      <c r="B12" s="198">
        <v>76.3</v>
      </c>
      <c r="C12" s="199">
        <v>0</v>
      </c>
      <c r="D12" s="198">
        <v>10.7</v>
      </c>
      <c r="E12" s="201">
        <v>13.1</v>
      </c>
      <c r="F12" s="200">
        <v>0</v>
      </c>
      <c r="G12" s="202">
        <v>1</v>
      </c>
      <c r="H12" s="284">
        <v>101</v>
      </c>
    </row>
    <row r="13" spans="1:8" x14ac:dyDescent="0.2">
      <c r="A13" s="24" t="s">
        <v>95</v>
      </c>
      <c r="B13" s="198">
        <v>0.5</v>
      </c>
      <c r="C13" s="199">
        <v>0</v>
      </c>
      <c r="D13" s="198">
        <v>11</v>
      </c>
      <c r="E13" s="201">
        <v>5.0999999999999996</v>
      </c>
      <c r="F13" s="200">
        <v>0</v>
      </c>
      <c r="G13" s="203">
        <v>0</v>
      </c>
      <c r="H13" s="284">
        <v>16.600000000000001</v>
      </c>
    </row>
    <row r="14" spans="1:8" x14ac:dyDescent="0.2">
      <c r="A14" s="24" t="s">
        <v>13</v>
      </c>
      <c r="B14" s="198">
        <v>2</v>
      </c>
      <c r="C14" s="199">
        <v>0</v>
      </c>
      <c r="D14" s="198">
        <v>36</v>
      </c>
      <c r="E14" s="201">
        <v>13</v>
      </c>
      <c r="F14" s="198">
        <v>2</v>
      </c>
      <c r="G14" s="202">
        <v>1</v>
      </c>
      <c r="H14" s="284">
        <v>54</v>
      </c>
    </row>
    <row r="15" spans="1:8" x14ac:dyDescent="0.2">
      <c r="A15" s="24" t="s">
        <v>14</v>
      </c>
      <c r="B15" s="200">
        <v>0</v>
      </c>
      <c r="C15" s="201">
        <v>0.5</v>
      </c>
      <c r="D15" s="200">
        <v>0</v>
      </c>
      <c r="E15" s="201">
        <v>6</v>
      </c>
      <c r="F15" s="200">
        <v>0</v>
      </c>
      <c r="G15" s="203">
        <v>0</v>
      </c>
      <c r="H15" s="284">
        <v>6.5</v>
      </c>
    </row>
    <row r="16" spans="1:8" x14ac:dyDescent="0.2">
      <c r="A16" s="24" t="s">
        <v>89</v>
      </c>
      <c r="B16" s="200">
        <v>0</v>
      </c>
      <c r="C16" s="199">
        <v>0</v>
      </c>
      <c r="D16" s="198">
        <v>2.2999999999999998</v>
      </c>
      <c r="E16" s="201">
        <v>7.5</v>
      </c>
      <c r="F16" s="198">
        <v>24</v>
      </c>
      <c r="G16" s="202">
        <v>7.6</v>
      </c>
      <c r="H16" s="284">
        <v>41.4</v>
      </c>
    </row>
    <row r="17" spans="1:8" x14ac:dyDescent="0.2">
      <c r="A17" s="33" t="s">
        <v>49</v>
      </c>
      <c r="B17" s="197">
        <v>694.6</v>
      </c>
      <c r="C17" s="197">
        <v>56.8</v>
      </c>
      <c r="D17" s="197">
        <v>214.9</v>
      </c>
      <c r="E17" s="197">
        <v>320.2</v>
      </c>
      <c r="F17" s="197">
        <v>26</v>
      </c>
      <c r="G17" s="197">
        <v>29.8</v>
      </c>
      <c r="H17" s="197">
        <v>1342.3</v>
      </c>
    </row>
  </sheetData>
  <pageMargins left="0.5" right="0.25" top="0.5" bottom="0.25" header="0" footer="0"/>
  <pageSetup scale="94" orientation="landscape" r:id="rId1"/>
  <headerFooter>
    <oddHeader>&amp;CCarnegie Mellon University</oddHeader>
    <oddFooter>&amp;CInstitutional Research and Analysis / Official Employee Counts Fall Semester 2017</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C18"/>
  <sheetViews>
    <sheetView zoomScaleNormal="100" workbookViewId="0">
      <selection activeCell="B27" sqref="B27"/>
    </sheetView>
  </sheetViews>
  <sheetFormatPr defaultRowHeight="12.75" x14ac:dyDescent="0.2"/>
  <cols>
    <col min="1" max="1" width="17.5703125" style="24" customWidth="1"/>
    <col min="2" max="2" width="6.7109375" style="33" bestFit="1" customWidth="1"/>
    <col min="3" max="3" width="5.28515625" style="131" bestFit="1" customWidth="1"/>
    <col min="4" max="4" width="7.140625" style="24" customWidth="1"/>
    <col min="5" max="5" width="3.5703125" style="131" bestFit="1" customWidth="1"/>
    <col min="6" max="6" width="6.7109375" style="33" bestFit="1" customWidth="1"/>
    <col min="7" max="7" width="5.28515625" style="131" bestFit="1" customWidth="1"/>
    <col min="8" max="8" width="7.7109375" style="24" bestFit="1" customWidth="1"/>
    <col min="9" max="9" width="4.28515625" style="131" bestFit="1" customWidth="1"/>
    <col min="10" max="10" width="6.7109375" style="33" bestFit="1" customWidth="1"/>
    <col min="11" max="11" width="4.28515625" style="131" bestFit="1" customWidth="1"/>
    <col min="12" max="12" width="7.140625" style="24" customWidth="1"/>
    <col min="13" max="13" width="4.28515625" style="131" bestFit="1" customWidth="1"/>
    <col min="14" max="14" width="6.7109375" style="33" bestFit="1" customWidth="1"/>
    <col min="15" max="15" width="4.28515625" style="131" bestFit="1" customWidth="1"/>
    <col min="16" max="16" width="7.7109375" style="24" bestFit="1" customWidth="1"/>
    <col min="17" max="17" width="4.28515625" style="131" bestFit="1" customWidth="1"/>
    <col min="18" max="18" width="6.7109375" style="24" bestFit="1" customWidth="1"/>
    <col min="19" max="19" width="5.28515625" style="131" bestFit="1" customWidth="1"/>
    <col min="20" max="20" width="7.7109375" style="24" bestFit="1" customWidth="1"/>
    <col min="21" max="21" width="3.5703125" style="131" bestFit="1" customWidth="1"/>
    <col min="22" max="22" width="6.7109375" style="24" bestFit="1" customWidth="1"/>
    <col min="23" max="23" width="4.28515625" style="131" bestFit="1" customWidth="1"/>
    <col min="24" max="24" width="7.7109375" style="24" bestFit="1" customWidth="1"/>
    <col min="25" max="25" width="4.28515625" style="131" bestFit="1" customWidth="1"/>
    <col min="26" max="26" width="6.7109375" style="24" customWidth="1"/>
    <col min="27" max="27" width="4.28515625" style="131" bestFit="1" customWidth="1"/>
    <col min="28" max="28" width="7.7109375" style="24" bestFit="1" customWidth="1"/>
    <col min="29" max="29" width="3.5703125" style="131" bestFit="1" customWidth="1"/>
    <col min="30" max="16384" width="9.140625" style="24"/>
  </cols>
  <sheetData>
    <row r="1" spans="1:29" ht="12.75" customHeight="1" x14ac:dyDescent="0.2">
      <c r="A1" s="33" t="s">
        <v>117</v>
      </c>
      <c r="B1" s="35"/>
      <c r="C1" s="174"/>
      <c r="D1" s="35"/>
      <c r="E1" s="174"/>
      <c r="F1" s="35"/>
      <c r="G1" s="174"/>
      <c r="H1" s="35"/>
      <c r="I1" s="174"/>
      <c r="J1" s="35"/>
      <c r="K1" s="174"/>
      <c r="L1" s="35"/>
      <c r="M1" s="174"/>
      <c r="N1" s="35"/>
      <c r="O1" s="174"/>
      <c r="P1" s="35"/>
      <c r="Q1" s="174"/>
      <c r="R1" s="35"/>
      <c r="S1" s="174"/>
      <c r="T1" s="35"/>
      <c r="U1" s="174"/>
      <c r="V1" s="35"/>
      <c r="W1" s="174"/>
      <c r="X1" s="35"/>
      <c r="Y1" s="174"/>
      <c r="Z1" s="35"/>
      <c r="AA1" s="174"/>
      <c r="AB1" s="35"/>
      <c r="AC1" s="174"/>
    </row>
    <row r="2" spans="1:29" ht="12.75" customHeight="1" x14ac:dyDescent="0.2">
      <c r="A2" s="33" t="s">
        <v>111</v>
      </c>
      <c r="B2" s="35"/>
      <c r="C2" s="174"/>
      <c r="D2" s="35"/>
      <c r="E2" s="174"/>
      <c r="F2" s="35"/>
      <c r="G2" s="174"/>
      <c r="H2" s="35"/>
      <c r="I2" s="174"/>
      <c r="J2" s="35"/>
      <c r="K2" s="174"/>
      <c r="L2" s="35"/>
      <c r="M2" s="174"/>
      <c r="N2" s="35"/>
      <c r="O2" s="174"/>
      <c r="P2" s="35"/>
      <c r="Q2" s="174"/>
      <c r="R2" s="35"/>
      <c r="S2" s="174"/>
      <c r="T2" s="35"/>
      <c r="U2" s="174"/>
      <c r="V2" s="35"/>
      <c r="W2" s="174"/>
      <c r="X2" s="35"/>
      <c r="Y2" s="174"/>
      <c r="Z2" s="35"/>
      <c r="AA2" s="174"/>
      <c r="AB2" s="35"/>
      <c r="AC2" s="174"/>
    </row>
    <row r="4" spans="1:29" ht="30" customHeight="1" x14ac:dyDescent="0.2">
      <c r="A4" s="25" t="s">
        <v>26</v>
      </c>
      <c r="B4" s="296" t="s">
        <v>63</v>
      </c>
      <c r="C4" s="296"/>
      <c r="D4" s="296"/>
      <c r="E4" s="185"/>
      <c r="F4" s="296" t="s">
        <v>61</v>
      </c>
      <c r="G4" s="296"/>
      <c r="H4" s="296"/>
      <c r="I4" s="185"/>
      <c r="J4" s="296" t="s">
        <v>62</v>
      </c>
      <c r="K4" s="296"/>
      <c r="L4" s="296"/>
      <c r="M4" s="185"/>
      <c r="N4" s="296" t="s">
        <v>78</v>
      </c>
      <c r="O4" s="296"/>
      <c r="P4" s="296"/>
      <c r="Q4" s="185"/>
      <c r="R4" s="296" t="s">
        <v>28</v>
      </c>
      <c r="S4" s="296"/>
      <c r="T4" s="296"/>
      <c r="U4" s="185"/>
      <c r="V4" s="296" t="s">
        <v>197</v>
      </c>
      <c r="W4" s="296"/>
      <c r="X4" s="296"/>
      <c r="Y4" s="185"/>
      <c r="Z4" s="296" t="s">
        <v>79</v>
      </c>
      <c r="AA4" s="296"/>
      <c r="AB4" s="296"/>
      <c r="AC4" s="185"/>
    </row>
    <row r="5" spans="1:29" x14ac:dyDescent="0.2">
      <c r="A5" s="26" t="s">
        <v>19</v>
      </c>
      <c r="B5" s="122" t="s">
        <v>16</v>
      </c>
      <c r="C5" s="181" t="s">
        <v>119</v>
      </c>
      <c r="D5" s="122" t="s">
        <v>17</v>
      </c>
      <c r="E5" s="181" t="s">
        <v>119</v>
      </c>
      <c r="F5" s="122" t="s">
        <v>16</v>
      </c>
      <c r="G5" s="181" t="s">
        <v>119</v>
      </c>
      <c r="H5" s="122" t="s">
        <v>17</v>
      </c>
      <c r="I5" s="181" t="s">
        <v>119</v>
      </c>
      <c r="J5" s="122" t="s">
        <v>16</v>
      </c>
      <c r="K5" s="181" t="s">
        <v>119</v>
      </c>
      <c r="L5" s="122" t="s">
        <v>17</v>
      </c>
      <c r="M5" s="181" t="s">
        <v>119</v>
      </c>
      <c r="N5" s="122" t="s">
        <v>16</v>
      </c>
      <c r="O5" s="181" t="s">
        <v>119</v>
      </c>
      <c r="P5" s="122" t="s">
        <v>17</v>
      </c>
      <c r="Q5" s="181" t="s">
        <v>119</v>
      </c>
      <c r="R5" s="122" t="s">
        <v>16</v>
      </c>
      <c r="S5" s="181" t="s">
        <v>119</v>
      </c>
      <c r="T5" s="122" t="s">
        <v>17</v>
      </c>
      <c r="U5" s="181" t="s">
        <v>119</v>
      </c>
      <c r="V5" s="122" t="s">
        <v>16</v>
      </c>
      <c r="W5" s="181" t="s">
        <v>119</v>
      </c>
      <c r="X5" s="122" t="s">
        <v>17</v>
      </c>
      <c r="Y5" s="181" t="s">
        <v>119</v>
      </c>
      <c r="Z5" s="122" t="s">
        <v>16</v>
      </c>
      <c r="AA5" s="181" t="s">
        <v>119</v>
      </c>
      <c r="AB5" s="122" t="s">
        <v>17</v>
      </c>
      <c r="AC5" s="181" t="s">
        <v>119</v>
      </c>
    </row>
    <row r="6" spans="1:29" x14ac:dyDescent="0.2">
      <c r="A6" s="25"/>
      <c r="B6" s="120"/>
      <c r="C6" s="182"/>
      <c r="D6" s="120"/>
      <c r="E6" s="182"/>
      <c r="F6" s="29"/>
      <c r="G6" s="142"/>
      <c r="H6" s="29"/>
      <c r="I6" s="142"/>
      <c r="J6" s="120"/>
      <c r="K6" s="182"/>
      <c r="L6" s="120"/>
      <c r="M6" s="182"/>
      <c r="N6" s="29"/>
      <c r="O6" s="142"/>
      <c r="P6" s="29"/>
      <c r="Q6" s="142"/>
      <c r="R6" s="120"/>
      <c r="S6" s="182"/>
      <c r="T6" s="120"/>
      <c r="U6" s="182"/>
      <c r="V6" s="111"/>
      <c r="W6" s="186"/>
      <c r="X6" s="111"/>
      <c r="Y6" s="186"/>
      <c r="Z6" s="179"/>
      <c r="AA6" s="189"/>
      <c r="AB6" s="179"/>
      <c r="AC6" s="189"/>
    </row>
    <row r="7" spans="1:29" x14ac:dyDescent="0.2">
      <c r="A7" s="30" t="s">
        <v>5</v>
      </c>
      <c r="B7" s="190">
        <v>36</v>
      </c>
      <c r="C7" s="183">
        <v>0.35502958579881655</v>
      </c>
      <c r="D7" s="190">
        <v>9</v>
      </c>
      <c r="E7" s="183">
        <v>8.8757396449704137E-2</v>
      </c>
      <c r="F7" s="192">
        <v>0</v>
      </c>
      <c r="G7" s="188"/>
      <c r="H7" s="192">
        <v>0</v>
      </c>
      <c r="I7" s="188"/>
      <c r="J7" s="190">
        <v>16.7</v>
      </c>
      <c r="K7" s="183">
        <v>0.37276785714285715</v>
      </c>
      <c r="L7" s="190">
        <v>3.9</v>
      </c>
      <c r="M7" s="183">
        <v>8.7053571428571438E-2</v>
      </c>
      <c r="N7" s="193">
        <v>7.5</v>
      </c>
      <c r="O7" s="188">
        <v>0.38860103626943004</v>
      </c>
      <c r="P7" s="193">
        <v>1</v>
      </c>
      <c r="Q7" s="188">
        <v>5.181347150259067E-2</v>
      </c>
      <c r="R7" s="180">
        <v>0</v>
      </c>
      <c r="S7" s="183" t="s">
        <v>38</v>
      </c>
      <c r="T7" s="180">
        <v>0</v>
      </c>
      <c r="U7" s="183" t="s">
        <v>38</v>
      </c>
      <c r="V7" s="187">
        <v>1.1000000000000001</v>
      </c>
      <c r="W7" s="188">
        <v>0.6470588235294118</v>
      </c>
      <c r="X7" s="187">
        <v>0.1</v>
      </c>
      <c r="Y7" s="188">
        <v>5.8823529411764712E-2</v>
      </c>
      <c r="Z7" s="179">
        <v>61.3</v>
      </c>
      <c r="AA7" s="189">
        <v>0.36466389054134446</v>
      </c>
      <c r="AB7" s="195">
        <v>14</v>
      </c>
      <c r="AC7" s="189">
        <v>8.3283759666864965E-2</v>
      </c>
    </row>
    <row r="8" spans="1:29" x14ac:dyDescent="0.2">
      <c r="A8" s="30" t="s">
        <v>6</v>
      </c>
      <c r="B8" s="190">
        <v>27.5</v>
      </c>
      <c r="C8" s="183">
        <v>0.18926359256710254</v>
      </c>
      <c r="D8" s="190">
        <v>4.0999999999999996</v>
      </c>
      <c r="E8" s="183">
        <v>2.8217481073640738E-2</v>
      </c>
      <c r="F8" s="193">
        <v>4</v>
      </c>
      <c r="G8" s="188">
        <v>0.2</v>
      </c>
      <c r="H8" s="192">
        <v>0</v>
      </c>
      <c r="I8" s="188"/>
      <c r="J8" s="190">
        <v>8</v>
      </c>
      <c r="K8" s="183">
        <v>0.36363636363636365</v>
      </c>
      <c r="L8" s="190">
        <v>1.5</v>
      </c>
      <c r="M8" s="183">
        <v>6.8181818181818177E-2</v>
      </c>
      <c r="N8" s="193">
        <v>5.6</v>
      </c>
      <c r="O8" s="188">
        <v>0.25454545454545452</v>
      </c>
      <c r="P8" s="192">
        <v>0</v>
      </c>
      <c r="Q8" s="188"/>
      <c r="R8" s="180">
        <v>0</v>
      </c>
      <c r="S8" s="183" t="s">
        <v>38</v>
      </c>
      <c r="T8" s="180">
        <v>0</v>
      </c>
      <c r="U8" s="183" t="s">
        <v>38</v>
      </c>
      <c r="V8" s="187">
        <v>1.5</v>
      </c>
      <c r="W8" s="188">
        <v>0.33333333333333331</v>
      </c>
      <c r="X8" s="194">
        <v>1</v>
      </c>
      <c r="Y8" s="188">
        <v>0.22222222222222221</v>
      </c>
      <c r="Z8" s="179">
        <v>46.6</v>
      </c>
      <c r="AA8" s="189">
        <v>0.21796071094480823</v>
      </c>
      <c r="AB8" s="195">
        <v>6.6</v>
      </c>
      <c r="AC8" s="189">
        <v>3.0869971936389146E-2</v>
      </c>
    </row>
    <row r="9" spans="1:29" x14ac:dyDescent="0.2">
      <c r="A9" s="34" t="s">
        <v>54</v>
      </c>
      <c r="B9" s="190">
        <v>42</v>
      </c>
      <c r="C9" s="183">
        <v>0.32684824902723736</v>
      </c>
      <c r="D9" s="190">
        <v>6</v>
      </c>
      <c r="E9" s="183">
        <v>4.6692607003891051E-2</v>
      </c>
      <c r="F9" s="193">
        <v>2</v>
      </c>
      <c r="G9" s="188">
        <v>1</v>
      </c>
      <c r="H9" s="193">
        <v>1</v>
      </c>
      <c r="I9" s="188">
        <v>0.5</v>
      </c>
      <c r="J9" s="190">
        <v>18.5</v>
      </c>
      <c r="K9" s="183">
        <v>0.6166666666666667</v>
      </c>
      <c r="L9" s="190">
        <v>3.5</v>
      </c>
      <c r="M9" s="183">
        <v>0.11666666666666667</v>
      </c>
      <c r="N9" s="193">
        <v>20</v>
      </c>
      <c r="O9" s="188">
        <v>0.42105263157894735</v>
      </c>
      <c r="P9" s="193">
        <v>3</v>
      </c>
      <c r="Q9" s="188">
        <v>6.3157894736842107E-2</v>
      </c>
      <c r="R9" s="180">
        <v>0</v>
      </c>
      <c r="S9" s="183" t="s">
        <v>38</v>
      </c>
      <c r="T9" s="180">
        <v>0</v>
      </c>
      <c r="U9" s="183" t="s">
        <v>38</v>
      </c>
      <c r="V9" s="187">
        <v>0</v>
      </c>
      <c r="W9" s="188"/>
      <c r="X9" s="187">
        <v>0</v>
      </c>
      <c r="Y9" s="188"/>
      <c r="Z9" s="179">
        <v>82.5</v>
      </c>
      <c r="AA9" s="189">
        <v>0.390625</v>
      </c>
      <c r="AB9" s="195">
        <v>13.5</v>
      </c>
      <c r="AC9" s="189">
        <v>6.3920454545454544E-2</v>
      </c>
    </row>
    <row r="10" spans="1:29" x14ac:dyDescent="0.2">
      <c r="A10" s="34" t="s">
        <v>60</v>
      </c>
      <c r="B10" s="190">
        <v>7</v>
      </c>
      <c r="C10" s="183">
        <v>0.24911032028469748</v>
      </c>
      <c r="D10" s="191">
        <v>0</v>
      </c>
      <c r="E10" s="183"/>
      <c r="F10" s="193">
        <v>0</v>
      </c>
      <c r="G10" s="188" t="s">
        <v>38</v>
      </c>
      <c r="H10" s="192">
        <v>0</v>
      </c>
      <c r="I10" s="188" t="s">
        <v>38</v>
      </c>
      <c r="J10" s="190">
        <v>11</v>
      </c>
      <c r="K10" s="183">
        <v>0.58823529411764708</v>
      </c>
      <c r="L10" s="190">
        <v>2</v>
      </c>
      <c r="M10" s="183">
        <v>0.10695187165775401</v>
      </c>
      <c r="N10" s="193">
        <v>4</v>
      </c>
      <c r="O10" s="188">
        <v>0.34782608695652173</v>
      </c>
      <c r="P10" s="192">
        <v>0</v>
      </c>
      <c r="Q10" s="188"/>
      <c r="R10" s="180">
        <v>0</v>
      </c>
      <c r="S10" s="183" t="s">
        <v>38</v>
      </c>
      <c r="T10" s="180">
        <v>0</v>
      </c>
      <c r="U10" s="183" t="s">
        <v>38</v>
      </c>
      <c r="V10" s="187">
        <v>0</v>
      </c>
      <c r="W10" s="188"/>
      <c r="X10" s="187">
        <v>0</v>
      </c>
      <c r="Y10" s="188"/>
      <c r="Z10" s="195">
        <v>22</v>
      </c>
      <c r="AA10" s="189">
        <v>0.37037037037037041</v>
      </c>
      <c r="AB10" s="195">
        <v>2</v>
      </c>
      <c r="AC10" s="189">
        <v>3.3670033670033669E-2</v>
      </c>
    </row>
    <row r="11" spans="1:29" x14ac:dyDescent="0.2">
      <c r="A11" s="30" t="s">
        <v>7</v>
      </c>
      <c r="B11" s="190">
        <v>16.3</v>
      </c>
      <c r="C11" s="183">
        <v>0.16186693147964251</v>
      </c>
      <c r="D11" s="190">
        <v>5</v>
      </c>
      <c r="E11" s="183">
        <v>4.9652432969215489E-2</v>
      </c>
      <c r="F11" s="193">
        <v>2</v>
      </c>
      <c r="G11" s="188">
        <v>0.33333333333333331</v>
      </c>
      <c r="H11" s="193">
        <v>2</v>
      </c>
      <c r="I11" s="188">
        <v>0.33333333333333331</v>
      </c>
      <c r="J11" s="190">
        <v>11</v>
      </c>
      <c r="K11" s="183">
        <v>0.43137254901960786</v>
      </c>
      <c r="L11" s="190">
        <v>2</v>
      </c>
      <c r="M11" s="183">
        <v>7.8431372549019607E-2</v>
      </c>
      <c r="N11" s="193">
        <v>26.4</v>
      </c>
      <c r="O11" s="188">
        <v>0.37078651685393255</v>
      </c>
      <c r="P11" s="193">
        <v>2</v>
      </c>
      <c r="Q11" s="188">
        <v>2.8089887640449437E-2</v>
      </c>
      <c r="R11" s="180">
        <v>0</v>
      </c>
      <c r="S11" s="183" t="s">
        <v>38</v>
      </c>
      <c r="T11" s="180">
        <v>0</v>
      </c>
      <c r="U11" s="183" t="s">
        <v>38</v>
      </c>
      <c r="V11" s="194">
        <v>2</v>
      </c>
      <c r="W11" s="188">
        <v>0.8</v>
      </c>
      <c r="X11" s="187">
        <v>0.3</v>
      </c>
      <c r="Y11" s="188">
        <v>0.12</v>
      </c>
      <c r="Z11" s="179">
        <v>57.7</v>
      </c>
      <c r="AA11" s="189">
        <v>0.28023312287518215</v>
      </c>
      <c r="AB11" s="195">
        <v>11.3</v>
      </c>
      <c r="AC11" s="189">
        <v>5.4881010199125793E-2</v>
      </c>
    </row>
    <row r="12" spans="1:29" x14ac:dyDescent="0.2">
      <c r="A12" s="30" t="s">
        <v>8</v>
      </c>
      <c r="B12" s="190">
        <v>24.5</v>
      </c>
      <c r="C12" s="183">
        <v>0.19321766561514195</v>
      </c>
      <c r="D12" s="190">
        <v>2</v>
      </c>
      <c r="E12" s="183">
        <v>1.5772870662460567E-2</v>
      </c>
      <c r="F12" s="193">
        <v>3</v>
      </c>
      <c r="G12" s="188">
        <v>0.11070110701107011</v>
      </c>
      <c r="H12" s="193">
        <v>1</v>
      </c>
      <c r="I12" s="188">
        <v>3.6900369003690037E-2</v>
      </c>
      <c r="J12" s="190">
        <v>5</v>
      </c>
      <c r="K12" s="183">
        <v>0.18450184501845018</v>
      </c>
      <c r="L12" s="190">
        <v>1</v>
      </c>
      <c r="M12" s="183">
        <v>3.6900369003690037E-2</v>
      </c>
      <c r="N12" s="193">
        <v>22</v>
      </c>
      <c r="O12" s="188">
        <v>0.2310924369747899</v>
      </c>
      <c r="P12" s="193">
        <v>3</v>
      </c>
      <c r="Q12" s="188">
        <v>3.1512605042016806E-2</v>
      </c>
      <c r="R12" s="180">
        <v>0</v>
      </c>
      <c r="S12" s="183" t="s">
        <v>38</v>
      </c>
      <c r="T12" s="180">
        <v>0</v>
      </c>
      <c r="U12" s="183" t="s">
        <v>38</v>
      </c>
      <c r="V12" s="187">
        <v>2.1</v>
      </c>
      <c r="W12" s="188">
        <v>0.25</v>
      </c>
      <c r="X12" s="187">
        <v>0</v>
      </c>
      <c r="Y12" s="188"/>
      <c r="Z12" s="179">
        <v>56.6</v>
      </c>
      <c r="AA12" s="189">
        <v>0.19894551845342706</v>
      </c>
      <c r="AB12" s="195">
        <v>7</v>
      </c>
      <c r="AC12" s="189">
        <v>2.4604569420035149E-2</v>
      </c>
    </row>
    <row r="13" spans="1:29" x14ac:dyDescent="0.2">
      <c r="A13" s="30" t="s">
        <v>52</v>
      </c>
      <c r="B13" s="190">
        <v>14</v>
      </c>
      <c r="C13" s="183">
        <v>0.20348837209302326</v>
      </c>
      <c r="D13" s="190">
        <v>2</v>
      </c>
      <c r="E13" s="183">
        <v>2.9069767441860465E-2</v>
      </c>
      <c r="F13" s="192">
        <v>0</v>
      </c>
      <c r="G13" s="188" t="s">
        <v>38</v>
      </c>
      <c r="H13" s="192">
        <v>0</v>
      </c>
      <c r="I13" s="188" t="s">
        <v>38</v>
      </c>
      <c r="J13" s="190">
        <v>5</v>
      </c>
      <c r="K13" s="183">
        <v>0.36496350364963503</v>
      </c>
      <c r="L13" s="191">
        <v>0</v>
      </c>
      <c r="M13" s="183"/>
      <c r="N13" s="193">
        <v>2.2999999999999998</v>
      </c>
      <c r="O13" s="188">
        <v>0.17557251908396945</v>
      </c>
      <c r="P13" s="192">
        <v>0</v>
      </c>
      <c r="Q13" s="188"/>
      <c r="R13" s="180">
        <v>0</v>
      </c>
      <c r="S13" s="183" t="s">
        <v>38</v>
      </c>
      <c r="T13" s="180">
        <v>0</v>
      </c>
      <c r="U13" s="183" t="s">
        <v>38</v>
      </c>
      <c r="V13" s="187">
        <v>0</v>
      </c>
      <c r="W13" s="188"/>
      <c r="X13" s="187">
        <v>0</v>
      </c>
      <c r="Y13" s="188"/>
      <c r="Z13" s="179">
        <v>21.3</v>
      </c>
      <c r="AA13" s="189">
        <v>0.22072538860103627</v>
      </c>
      <c r="AB13" s="195">
        <v>2</v>
      </c>
      <c r="AC13" s="189">
        <v>2.072538860103627E-2</v>
      </c>
    </row>
    <row r="14" spans="1:29" x14ac:dyDescent="0.2">
      <c r="A14" s="30" t="s">
        <v>95</v>
      </c>
      <c r="B14" s="190">
        <v>0.5</v>
      </c>
      <c r="C14" s="183">
        <v>1</v>
      </c>
      <c r="D14" s="191">
        <v>0</v>
      </c>
      <c r="E14" s="183"/>
      <c r="F14" s="192">
        <v>0</v>
      </c>
      <c r="G14" s="188" t="s">
        <v>38</v>
      </c>
      <c r="H14" s="192">
        <v>0</v>
      </c>
      <c r="I14" s="188" t="s">
        <v>38</v>
      </c>
      <c r="J14" s="190">
        <v>4</v>
      </c>
      <c r="K14" s="183">
        <v>0.36363636363636365</v>
      </c>
      <c r="L14" s="191">
        <v>0</v>
      </c>
      <c r="M14" s="183"/>
      <c r="N14" s="193">
        <v>1.6</v>
      </c>
      <c r="O14" s="188">
        <v>0.31372549019607848</v>
      </c>
      <c r="P14" s="193">
        <v>1</v>
      </c>
      <c r="Q14" s="188">
        <v>0.19607843137254904</v>
      </c>
      <c r="R14" s="180">
        <v>0</v>
      </c>
      <c r="S14" s="183" t="s">
        <v>38</v>
      </c>
      <c r="T14" s="180">
        <v>0</v>
      </c>
      <c r="U14" s="183" t="s">
        <v>38</v>
      </c>
      <c r="V14" s="187">
        <v>0</v>
      </c>
      <c r="W14" s="188"/>
      <c r="X14" s="187">
        <v>0</v>
      </c>
      <c r="Y14" s="188"/>
      <c r="Z14" s="195">
        <v>6</v>
      </c>
      <c r="AA14" s="189">
        <v>0.36144578313253006</v>
      </c>
      <c r="AB14" s="195">
        <v>1</v>
      </c>
      <c r="AC14" s="189">
        <v>6.0240963855421679E-2</v>
      </c>
    </row>
    <row r="15" spans="1:29" x14ac:dyDescent="0.2">
      <c r="A15" s="30" t="s">
        <v>13</v>
      </c>
      <c r="B15" s="191">
        <v>0</v>
      </c>
      <c r="C15" s="183"/>
      <c r="D15" s="191">
        <v>0</v>
      </c>
      <c r="E15" s="183"/>
      <c r="F15" s="192">
        <v>0</v>
      </c>
      <c r="G15" s="188" t="s">
        <v>38</v>
      </c>
      <c r="H15" s="192">
        <v>0</v>
      </c>
      <c r="I15" s="188" t="s">
        <v>38</v>
      </c>
      <c r="J15" s="190">
        <v>10</v>
      </c>
      <c r="K15" s="183">
        <v>0.27700831024930744</v>
      </c>
      <c r="L15" s="191">
        <v>0</v>
      </c>
      <c r="M15" s="183"/>
      <c r="N15" s="193">
        <v>2</v>
      </c>
      <c r="O15" s="188">
        <v>0.14285714285714285</v>
      </c>
      <c r="P15" s="192">
        <v>0</v>
      </c>
      <c r="Q15" s="188"/>
      <c r="R15" s="190">
        <v>2</v>
      </c>
      <c r="S15" s="183">
        <v>1</v>
      </c>
      <c r="T15" s="180">
        <v>0</v>
      </c>
      <c r="U15" s="183"/>
      <c r="V15" s="187">
        <v>0</v>
      </c>
      <c r="W15" s="188"/>
      <c r="X15" s="187">
        <v>0</v>
      </c>
      <c r="Y15" s="188"/>
      <c r="Z15" s="195">
        <v>14</v>
      </c>
      <c r="AA15" s="189">
        <v>0.24096385542168675</v>
      </c>
      <c r="AB15" s="196">
        <v>0</v>
      </c>
      <c r="AC15" s="189"/>
    </row>
    <row r="16" spans="1:29" x14ac:dyDescent="0.2">
      <c r="A16" s="107" t="s">
        <v>14</v>
      </c>
      <c r="B16" s="191">
        <v>0</v>
      </c>
      <c r="C16" s="183" t="s">
        <v>38</v>
      </c>
      <c r="D16" s="191">
        <v>0</v>
      </c>
      <c r="E16" s="183" t="s">
        <v>38</v>
      </c>
      <c r="F16" s="192">
        <v>0</v>
      </c>
      <c r="G16" s="188"/>
      <c r="H16" s="192">
        <v>0</v>
      </c>
      <c r="I16" s="188"/>
      <c r="J16" s="191">
        <v>0</v>
      </c>
      <c r="K16" s="183" t="s">
        <v>38</v>
      </c>
      <c r="L16" s="191">
        <v>0</v>
      </c>
      <c r="M16" s="183" t="s">
        <v>38</v>
      </c>
      <c r="N16" s="193">
        <v>2</v>
      </c>
      <c r="O16" s="188">
        <v>0.43478260869565222</v>
      </c>
      <c r="P16" s="192">
        <v>0</v>
      </c>
      <c r="Q16" s="188"/>
      <c r="R16" s="180">
        <v>0</v>
      </c>
      <c r="S16" s="183" t="s">
        <v>38</v>
      </c>
      <c r="T16" s="180">
        <v>0</v>
      </c>
      <c r="U16" s="183" t="s">
        <v>38</v>
      </c>
      <c r="V16" s="187">
        <v>0</v>
      </c>
      <c r="W16" s="188" t="s">
        <v>38</v>
      </c>
      <c r="X16" s="187">
        <v>0</v>
      </c>
      <c r="Y16" s="188" t="s">
        <v>38</v>
      </c>
      <c r="Z16" s="195">
        <v>2</v>
      </c>
      <c r="AA16" s="189">
        <v>0.39215686274509809</v>
      </c>
      <c r="AB16" s="196">
        <v>0</v>
      </c>
      <c r="AC16" s="189"/>
    </row>
    <row r="17" spans="1:29" ht="25.5" x14ac:dyDescent="0.2">
      <c r="A17" s="115" t="s">
        <v>89</v>
      </c>
      <c r="B17" s="191">
        <v>0</v>
      </c>
      <c r="C17" s="183"/>
      <c r="D17" s="191">
        <v>0</v>
      </c>
      <c r="E17" s="183"/>
      <c r="F17" s="192">
        <v>0</v>
      </c>
      <c r="G17" s="188" t="s">
        <v>38</v>
      </c>
      <c r="H17" s="192">
        <v>0</v>
      </c>
      <c r="I17" s="188" t="s">
        <v>38</v>
      </c>
      <c r="J17" s="190">
        <v>2</v>
      </c>
      <c r="K17" s="183">
        <v>0.86956521739130443</v>
      </c>
      <c r="L17" s="191">
        <v>0</v>
      </c>
      <c r="M17" s="183"/>
      <c r="N17" s="193">
        <v>1</v>
      </c>
      <c r="O17" s="188">
        <v>0.66666666666666663</v>
      </c>
      <c r="P17" s="192">
        <v>0</v>
      </c>
      <c r="Q17" s="188"/>
      <c r="R17" s="190">
        <v>20</v>
      </c>
      <c r="S17" s="183">
        <v>0.7142857142857143</v>
      </c>
      <c r="T17" s="190">
        <v>2</v>
      </c>
      <c r="U17" s="183">
        <v>7.1428571428571425E-2</v>
      </c>
      <c r="V17" s="187">
        <v>3.4</v>
      </c>
      <c r="W17" s="188">
        <v>0.4358974358974359</v>
      </c>
      <c r="X17" s="187">
        <v>0</v>
      </c>
      <c r="Y17" s="188"/>
      <c r="Z17" s="179">
        <v>26.4</v>
      </c>
      <c r="AA17" s="189">
        <v>0.65024630541871919</v>
      </c>
      <c r="AB17" s="195">
        <v>2</v>
      </c>
      <c r="AC17" s="189">
        <v>4.926108374384236E-2</v>
      </c>
    </row>
    <row r="18" spans="1:29" x14ac:dyDescent="0.2">
      <c r="A18" s="46" t="s">
        <v>49</v>
      </c>
      <c r="B18" s="121">
        <v>167.7</v>
      </c>
      <c r="C18" s="184">
        <v>0.23793984108967084</v>
      </c>
      <c r="D18" s="121">
        <v>28.1</v>
      </c>
      <c r="E18" s="184">
        <v>3.9869466515323498E-2</v>
      </c>
      <c r="F18" s="121">
        <v>11</v>
      </c>
      <c r="G18" s="184">
        <v>0.19434628975265017</v>
      </c>
      <c r="H18" s="121">
        <v>4</v>
      </c>
      <c r="I18" s="184">
        <v>7.0671378091872794E-2</v>
      </c>
      <c r="J18" s="121">
        <v>91.2</v>
      </c>
      <c r="K18" s="184">
        <v>0.39429312581063553</v>
      </c>
      <c r="L18" s="121">
        <v>13.9</v>
      </c>
      <c r="M18" s="184">
        <v>6.0095114569822743E-2</v>
      </c>
      <c r="N18" s="121">
        <v>94.4</v>
      </c>
      <c r="O18" s="184">
        <v>0.30950819672131147</v>
      </c>
      <c r="P18" s="121">
        <v>10</v>
      </c>
      <c r="Q18" s="184">
        <v>3.2786885245901641E-2</v>
      </c>
      <c r="R18" s="121">
        <v>22</v>
      </c>
      <c r="S18" s="184">
        <v>0.73333333333333328</v>
      </c>
      <c r="T18" s="121">
        <v>2</v>
      </c>
      <c r="U18" s="184">
        <v>6.6666666666666666E-2</v>
      </c>
      <c r="V18" s="121">
        <v>10.1</v>
      </c>
      <c r="W18" s="184">
        <v>0.31562499999999999</v>
      </c>
      <c r="X18" s="121">
        <v>1.4</v>
      </c>
      <c r="Y18" s="184">
        <v>4.3749999999999997E-2</v>
      </c>
      <c r="Z18" s="123">
        <v>396.4</v>
      </c>
      <c r="AA18" s="184">
        <v>0.29153489740383903</v>
      </c>
      <c r="AB18" s="121">
        <v>59.4</v>
      </c>
      <c r="AC18" s="184">
        <v>4.3686107229535927E-2</v>
      </c>
    </row>
  </sheetData>
  <mergeCells count="7">
    <mergeCell ref="V4:X4"/>
    <mergeCell ref="Z4:AB4"/>
    <mergeCell ref="B4:D4"/>
    <mergeCell ref="F4:H4"/>
    <mergeCell ref="J4:L4"/>
    <mergeCell ref="N4:P4"/>
    <mergeCell ref="R4:T4"/>
  </mergeCells>
  <pageMargins left="0.5" right="0.25" top="0.5" bottom="0.25" header="0" footer="0"/>
  <pageSetup scale="73" fitToHeight="0" pageOrder="overThenDown" orientation="landscape" r:id="rId1"/>
  <headerFooter>
    <oddHeader>&amp;CCarnegie Mellon University</oddHeader>
    <oddFooter>&amp;CInstitutional Research and Analysis / Official Employee Counts Fall Semester 2017</oddFooter>
  </headerFooter>
  <colBreaks count="1" manualBreakCount="1">
    <brk id="13"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18"/>
  <sheetViews>
    <sheetView zoomScaleNormal="100" workbookViewId="0">
      <selection activeCell="Y17" sqref="Y17"/>
    </sheetView>
  </sheetViews>
  <sheetFormatPr defaultRowHeight="12.75" x14ac:dyDescent="0.2"/>
  <cols>
    <col min="1" max="1" width="17.5703125" style="24" customWidth="1"/>
    <col min="2" max="2" width="6.7109375" style="33" bestFit="1" customWidth="1"/>
    <col min="3" max="3" width="5.28515625" style="131" bestFit="1" customWidth="1"/>
    <col min="4" max="4" width="7.140625" style="24" customWidth="1"/>
    <col min="5" max="5" width="4.28515625" style="131" bestFit="1" customWidth="1"/>
    <col min="6" max="6" width="6.7109375" style="33" bestFit="1" customWidth="1"/>
    <col min="7" max="7" width="5.28515625" style="131" bestFit="1" customWidth="1"/>
    <col min="8" max="8" width="7.7109375" style="24" bestFit="1" customWidth="1"/>
    <col min="9" max="9" width="4.28515625" style="131" bestFit="1" customWidth="1"/>
    <col min="10" max="10" width="6.7109375" style="33" bestFit="1" customWidth="1"/>
    <col min="11" max="11" width="4.28515625" style="131" bestFit="1" customWidth="1"/>
    <col min="12" max="12" width="7.140625" style="24" customWidth="1"/>
    <col min="13" max="13" width="4.28515625" style="131" bestFit="1" customWidth="1"/>
    <col min="14" max="14" width="6.7109375" style="33" bestFit="1" customWidth="1"/>
    <col min="15" max="15" width="4.28515625" style="131" bestFit="1" customWidth="1"/>
    <col min="16" max="16" width="7.7109375" style="24" bestFit="1" customWidth="1"/>
    <col min="17" max="17" width="4.28515625" style="131" bestFit="1" customWidth="1"/>
    <col min="18" max="18" width="6.7109375" style="24" bestFit="1" customWidth="1"/>
    <col min="19" max="19" width="5.28515625" style="131" bestFit="1" customWidth="1"/>
    <col min="20" max="20" width="7.7109375" style="24" bestFit="1" customWidth="1"/>
    <col min="21" max="21" width="4.28515625" style="131" bestFit="1" customWidth="1"/>
    <col min="22" max="22" width="6.7109375" style="24" bestFit="1" customWidth="1"/>
    <col min="23" max="23" width="5.28515625" style="131" bestFit="1" customWidth="1"/>
    <col min="24" max="24" width="7.7109375" style="24" bestFit="1" customWidth="1"/>
    <col min="25" max="25" width="4.28515625" style="131" bestFit="1" customWidth="1"/>
    <col min="26" max="26" width="6.7109375" style="24" customWidth="1"/>
    <col min="27" max="27" width="4.28515625" style="131" bestFit="1" customWidth="1"/>
    <col min="28" max="28" width="7.7109375" style="24" bestFit="1" customWidth="1"/>
    <col min="29" max="29" width="3.5703125" style="131" bestFit="1" customWidth="1"/>
    <col min="30" max="31" width="4.42578125" style="24" bestFit="1" customWidth="1"/>
    <col min="32" max="32" width="3.42578125" style="24" bestFit="1" customWidth="1"/>
    <col min="33" max="34" width="4.42578125" style="24" bestFit="1" customWidth="1"/>
    <col min="35" max="35" width="3.42578125" style="24" bestFit="1" customWidth="1"/>
    <col min="36" max="36" width="4.42578125" style="24" bestFit="1" customWidth="1"/>
    <col min="37" max="38" width="3.42578125" style="24" bestFit="1" customWidth="1"/>
    <col min="39" max="39" width="6.42578125" style="33" bestFit="1" customWidth="1"/>
    <col min="40" max="40" width="5.42578125" style="33" bestFit="1" customWidth="1"/>
    <col min="41" max="41" width="4.42578125" style="33" bestFit="1" customWidth="1"/>
    <col min="42" max="16384" width="9.140625" style="24"/>
  </cols>
  <sheetData>
    <row r="1" spans="1:41" ht="12.75" customHeight="1" x14ac:dyDescent="0.25">
      <c r="A1" s="178" t="s">
        <v>129</v>
      </c>
      <c r="B1" s="35"/>
      <c r="C1" s="174"/>
      <c r="D1" s="35"/>
      <c r="E1" s="174"/>
      <c r="F1" s="35"/>
      <c r="G1" s="174"/>
      <c r="H1" s="35"/>
      <c r="I1" s="174"/>
      <c r="J1" s="35"/>
      <c r="K1" s="174"/>
      <c r="L1" s="35"/>
      <c r="M1" s="174"/>
      <c r="N1" s="35"/>
      <c r="O1" s="174"/>
      <c r="P1" s="35"/>
      <c r="Q1" s="174"/>
      <c r="R1" s="35"/>
      <c r="S1" s="174"/>
      <c r="T1" s="35"/>
      <c r="U1" s="174"/>
      <c r="V1" s="35"/>
      <c r="W1" s="174"/>
      <c r="X1" s="35"/>
      <c r="Y1" s="174"/>
      <c r="Z1" s="35"/>
      <c r="AA1" s="174"/>
      <c r="AB1" s="35"/>
      <c r="AC1" s="174"/>
      <c r="AD1" s="35"/>
      <c r="AE1" s="35"/>
      <c r="AF1" s="35"/>
      <c r="AG1" s="35"/>
      <c r="AH1" s="35"/>
      <c r="AI1" s="35"/>
      <c r="AJ1" s="35"/>
      <c r="AK1" s="35"/>
      <c r="AL1" s="35"/>
      <c r="AM1" s="35"/>
      <c r="AN1" s="35"/>
      <c r="AO1" s="35"/>
    </row>
    <row r="2" spans="1:41" ht="12.75" customHeight="1" x14ac:dyDescent="0.2">
      <c r="A2" s="33" t="s">
        <v>117</v>
      </c>
      <c r="B2" s="35"/>
      <c r="C2" s="174"/>
      <c r="D2" s="35"/>
      <c r="E2" s="174"/>
      <c r="F2" s="35"/>
      <c r="G2" s="174"/>
      <c r="H2" s="35"/>
      <c r="I2" s="174"/>
      <c r="J2" s="35"/>
      <c r="K2" s="174"/>
      <c r="L2" s="35"/>
      <c r="M2" s="174"/>
      <c r="N2" s="35"/>
      <c r="O2" s="174"/>
      <c r="P2" s="35"/>
      <c r="Q2" s="174"/>
      <c r="R2" s="35"/>
      <c r="S2" s="174"/>
      <c r="T2" s="35"/>
      <c r="U2" s="174"/>
      <c r="V2" s="35"/>
      <c r="W2" s="174"/>
      <c r="X2" s="35"/>
      <c r="Y2" s="174"/>
      <c r="Z2" s="35"/>
      <c r="AA2" s="174"/>
      <c r="AB2" s="35"/>
      <c r="AC2" s="174"/>
      <c r="AD2" s="35"/>
      <c r="AE2" s="35"/>
      <c r="AF2" s="35"/>
      <c r="AG2" s="35"/>
      <c r="AH2" s="35"/>
      <c r="AI2" s="35"/>
      <c r="AJ2" s="35"/>
      <c r="AK2" s="35"/>
      <c r="AL2" s="35"/>
      <c r="AM2" s="35"/>
      <c r="AN2" s="35"/>
      <c r="AO2" s="35"/>
    </row>
    <row r="4" spans="1:41" ht="30" customHeight="1" x14ac:dyDescent="0.2">
      <c r="A4" s="25" t="s">
        <v>26</v>
      </c>
      <c r="B4" s="296" t="s">
        <v>63</v>
      </c>
      <c r="C4" s="296"/>
      <c r="D4" s="296"/>
      <c r="E4" s="185"/>
      <c r="F4" s="296" t="s">
        <v>61</v>
      </c>
      <c r="G4" s="296"/>
      <c r="H4" s="296"/>
      <c r="I4" s="185"/>
      <c r="J4" s="296" t="s">
        <v>62</v>
      </c>
      <c r="K4" s="296"/>
      <c r="L4" s="296"/>
      <c r="M4" s="185"/>
      <c r="N4" s="296" t="s">
        <v>78</v>
      </c>
      <c r="O4" s="296"/>
      <c r="P4" s="296"/>
      <c r="Q4" s="185"/>
      <c r="R4" s="296" t="s">
        <v>28</v>
      </c>
      <c r="S4" s="296"/>
      <c r="T4" s="296"/>
      <c r="U4" s="185"/>
      <c r="V4" s="296" t="s">
        <v>197</v>
      </c>
      <c r="W4" s="296"/>
      <c r="X4" s="296"/>
      <c r="Y4" s="185"/>
      <c r="Z4" s="296" t="s">
        <v>79</v>
      </c>
      <c r="AA4" s="296"/>
      <c r="AB4" s="296"/>
      <c r="AC4" s="185"/>
      <c r="AJ4" s="33"/>
      <c r="AK4" s="33"/>
      <c r="AL4" s="33"/>
      <c r="AM4" s="24"/>
      <c r="AN4" s="24"/>
      <c r="AO4" s="24"/>
    </row>
    <row r="5" spans="1:41" x14ac:dyDescent="0.2">
      <c r="A5" s="114" t="s">
        <v>19</v>
      </c>
      <c r="B5" s="122" t="s">
        <v>16</v>
      </c>
      <c r="C5" s="181" t="s">
        <v>119</v>
      </c>
      <c r="D5" s="122" t="s">
        <v>17</v>
      </c>
      <c r="E5" s="181" t="s">
        <v>119</v>
      </c>
      <c r="F5" s="122" t="s">
        <v>16</v>
      </c>
      <c r="G5" s="181" t="s">
        <v>119</v>
      </c>
      <c r="H5" s="122" t="s">
        <v>17</v>
      </c>
      <c r="I5" s="181" t="s">
        <v>119</v>
      </c>
      <c r="J5" s="122" t="s">
        <v>16</v>
      </c>
      <c r="K5" s="181" t="s">
        <v>119</v>
      </c>
      <c r="L5" s="122" t="s">
        <v>17</v>
      </c>
      <c r="M5" s="181" t="s">
        <v>119</v>
      </c>
      <c r="N5" s="122" t="s">
        <v>16</v>
      </c>
      <c r="O5" s="181" t="s">
        <v>119</v>
      </c>
      <c r="P5" s="122" t="s">
        <v>17</v>
      </c>
      <c r="Q5" s="181" t="s">
        <v>119</v>
      </c>
      <c r="R5" s="122" t="s">
        <v>16</v>
      </c>
      <c r="S5" s="181" t="s">
        <v>119</v>
      </c>
      <c r="T5" s="122" t="s">
        <v>17</v>
      </c>
      <c r="U5" s="181" t="s">
        <v>119</v>
      </c>
      <c r="V5" s="122" t="s">
        <v>16</v>
      </c>
      <c r="W5" s="181" t="s">
        <v>119</v>
      </c>
      <c r="X5" s="122" t="s">
        <v>17</v>
      </c>
      <c r="Y5" s="181" t="s">
        <v>119</v>
      </c>
      <c r="Z5" s="122" t="s">
        <v>16</v>
      </c>
      <c r="AA5" s="181" t="s">
        <v>119</v>
      </c>
      <c r="AB5" s="122" t="s">
        <v>17</v>
      </c>
      <c r="AC5" s="181" t="s">
        <v>119</v>
      </c>
      <c r="AJ5" s="33"/>
      <c r="AK5" s="33"/>
      <c r="AL5" s="33"/>
      <c r="AM5" s="24"/>
      <c r="AN5" s="24"/>
      <c r="AO5" s="24"/>
    </row>
    <row r="6" spans="1:41" x14ac:dyDescent="0.2">
      <c r="A6" s="25"/>
      <c r="B6" s="120"/>
      <c r="C6" s="182"/>
      <c r="D6" s="120"/>
      <c r="E6" s="182"/>
      <c r="F6" s="29"/>
      <c r="G6" s="142"/>
      <c r="H6" s="29"/>
      <c r="I6" s="142"/>
      <c r="J6" s="120"/>
      <c r="K6" s="182"/>
      <c r="L6" s="120"/>
      <c r="M6" s="182"/>
      <c r="N6" s="29"/>
      <c r="O6" s="142"/>
      <c r="P6" s="29"/>
      <c r="Q6" s="142"/>
      <c r="R6" s="120"/>
      <c r="S6" s="182"/>
      <c r="T6" s="120"/>
      <c r="U6" s="182"/>
      <c r="V6" s="111"/>
      <c r="W6" s="186"/>
      <c r="X6" s="111"/>
      <c r="Y6" s="186"/>
      <c r="Z6" s="179"/>
      <c r="AA6" s="189"/>
      <c r="AB6" s="179"/>
      <c r="AC6" s="189"/>
      <c r="AJ6" s="33"/>
      <c r="AK6" s="33"/>
      <c r="AL6" s="33"/>
      <c r="AM6" s="24"/>
      <c r="AN6" s="24"/>
      <c r="AO6" s="24"/>
    </row>
    <row r="7" spans="1:41" x14ac:dyDescent="0.2">
      <c r="A7" s="30" t="s">
        <v>5</v>
      </c>
      <c r="B7" s="190">
        <v>33</v>
      </c>
      <c r="C7" s="183">
        <v>0.32901296111665007</v>
      </c>
      <c r="D7" s="190">
        <v>10</v>
      </c>
      <c r="E7" s="183">
        <v>9.970089730807577E-2</v>
      </c>
      <c r="F7" s="192">
        <v>0</v>
      </c>
      <c r="G7" s="188"/>
      <c r="H7" s="192">
        <v>0</v>
      </c>
      <c r="I7" s="188"/>
      <c r="J7" s="190">
        <v>14.8</v>
      </c>
      <c r="K7" s="183">
        <v>0.36274509803921573</v>
      </c>
      <c r="L7" s="190">
        <v>3.9</v>
      </c>
      <c r="M7" s="183">
        <v>9.5588235294117654E-2</v>
      </c>
      <c r="N7" s="193">
        <v>9.9</v>
      </c>
      <c r="O7" s="188">
        <v>0.41772151898734178</v>
      </c>
      <c r="P7" s="192">
        <v>0</v>
      </c>
      <c r="Q7" s="188"/>
      <c r="R7" s="180">
        <v>0</v>
      </c>
      <c r="S7" s="183" t="s">
        <v>38</v>
      </c>
      <c r="T7" s="180">
        <v>0</v>
      </c>
      <c r="U7" s="183" t="s">
        <v>38</v>
      </c>
      <c r="V7" s="187">
        <v>0</v>
      </c>
      <c r="W7" s="188"/>
      <c r="X7" s="187">
        <v>0.1</v>
      </c>
      <c r="Y7" s="188">
        <v>0.2</v>
      </c>
      <c r="Z7" s="179">
        <v>57.6</v>
      </c>
      <c r="AA7" s="189">
        <v>0.3463619963920625</v>
      </c>
      <c r="AB7" s="195">
        <v>14</v>
      </c>
      <c r="AC7" s="189">
        <v>8.4185207456404079E-2</v>
      </c>
      <c r="AJ7" s="33"/>
      <c r="AK7" s="33"/>
      <c r="AL7" s="33"/>
      <c r="AM7" s="24"/>
      <c r="AN7" s="24"/>
      <c r="AO7" s="24"/>
    </row>
    <row r="8" spans="1:41" x14ac:dyDescent="0.2">
      <c r="A8" s="30" t="s">
        <v>6</v>
      </c>
      <c r="B8" s="190">
        <v>25</v>
      </c>
      <c r="C8" s="183">
        <v>0.17519271198318151</v>
      </c>
      <c r="D8" s="190">
        <v>3</v>
      </c>
      <c r="E8" s="183">
        <v>2.1023125437981783E-2</v>
      </c>
      <c r="F8" s="193">
        <v>4</v>
      </c>
      <c r="G8" s="188">
        <v>0.18181818181818182</v>
      </c>
      <c r="H8" s="192">
        <v>0</v>
      </c>
      <c r="I8" s="188"/>
      <c r="J8" s="190">
        <v>7</v>
      </c>
      <c r="K8" s="183">
        <v>0.36842105263157893</v>
      </c>
      <c r="L8" s="190">
        <v>1.5</v>
      </c>
      <c r="M8" s="183">
        <v>7.8947368421052627E-2</v>
      </c>
      <c r="N8" s="193">
        <v>3.8</v>
      </c>
      <c r="O8" s="188">
        <v>0.17431192660550457</v>
      </c>
      <c r="P8" s="192">
        <v>0</v>
      </c>
      <c r="Q8" s="188"/>
      <c r="R8" s="180">
        <v>0</v>
      </c>
      <c r="S8" s="183" t="s">
        <v>38</v>
      </c>
      <c r="T8" s="180">
        <v>0</v>
      </c>
      <c r="U8" s="183" t="s">
        <v>38</v>
      </c>
      <c r="V8" s="187">
        <v>1.5</v>
      </c>
      <c r="W8" s="188">
        <v>0.3</v>
      </c>
      <c r="X8" s="193">
        <v>1</v>
      </c>
      <c r="Y8" s="188">
        <v>0.2</v>
      </c>
      <c r="Z8" s="179">
        <v>41.3</v>
      </c>
      <c r="AA8" s="189">
        <v>0.19619952494061757</v>
      </c>
      <c r="AB8" s="195">
        <v>5.5</v>
      </c>
      <c r="AC8" s="189">
        <v>2.6128266033254157E-2</v>
      </c>
      <c r="AJ8" s="33"/>
      <c r="AK8" s="33"/>
      <c r="AL8" s="33"/>
      <c r="AM8" s="24"/>
      <c r="AN8" s="24"/>
      <c r="AO8" s="24"/>
    </row>
    <row r="9" spans="1:41" x14ac:dyDescent="0.2">
      <c r="A9" s="34" t="s">
        <v>54</v>
      </c>
      <c r="B9" s="190">
        <v>43</v>
      </c>
      <c r="C9" s="183">
        <v>0.33646322378716748</v>
      </c>
      <c r="D9" s="190">
        <v>7</v>
      </c>
      <c r="E9" s="183">
        <v>5.4773082942097026E-2</v>
      </c>
      <c r="F9" s="193">
        <v>2</v>
      </c>
      <c r="G9" s="188">
        <v>1</v>
      </c>
      <c r="H9" s="193">
        <v>1</v>
      </c>
      <c r="I9" s="188">
        <v>0.5</v>
      </c>
      <c r="J9" s="190">
        <v>17.5</v>
      </c>
      <c r="K9" s="183">
        <v>0.58333333333333337</v>
      </c>
      <c r="L9" s="190">
        <v>3.5</v>
      </c>
      <c r="M9" s="183">
        <v>0.11666666666666667</v>
      </c>
      <c r="N9" s="193">
        <v>16</v>
      </c>
      <c r="O9" s="188">
        <v>0.36613272311212813</v>
      </c>
      <c r="P9" s="193">
        <v>1</v>
      </c>
      <c r="Q9" s="188">
        <v>2.2883295194508008E-2</v>
      </c>
      <c r="R9" s="180">
        <v>0</v>
      </c>
      <c r="S9" s="183" t="s">
        <v>38</v>
      </c>
      <c r="T9" s="180">
        <v>0</v>
      </c>
      <c r="U9" s="183" t="s">
        <v>38</v>
      </c>
      <c r="V9" s="187">
        <v>0</v>
      </c>
      <c r="W9" s="188"/>
      <c r="X9" s="187">
        <v>0</v>
      </c>
      <c r="Y9" s="188"/>
      <c r="Z9" s="179">
        <v>78.5</v>
      </c>
      <c r="AA9" s="189">
        <v>0.37996127783155859</v>
      </c>
      <c r="AB9" s="195">
        <v>12.5</v>
      </c>
      <c r="AC9" s="189">
        <v>6.0503388189738626E-2</v>
      </c>
      <c r="AJ9" s="33"/>
      <c r="AK9" s="33"/>
      <c r="AL9" s="33"/>
      <c r="AM9" s="24"/>
      <c r="AN9" s="24"/>
      <c r="AO9" s="24"/>
    </row>
    <row r="10" spans="1:41" x14ac:dyDescent="0.2">
      <c r="A10" s="34" t="s">
        <v>60</v>
      </c>
      <c r="B10" s="190">
        <v>7</v>
      </c>
      <c r="C10" s="183">
        <v>0.27777777777777779</v>
      </c>
      <c r="D10" s="191">
        <v>0</v>
      </c>
      <c r="E10" s="183"/>
      <c r="F10" s="192">
        <v>0</v>
      </c>
      <c r="G10" s="188" t="s">
        <v>38</v>
      </c>
      <c r="H10" s="192">
        <v>0</v>
      </c>
      <c r="I10" s="188" t="s">
        <v>38</v>
      </c>
      <c r="J10" s="190">
        <v>11</v>
      </c>
      <c r="K10" s="183">
        <v>0.59459459459459463</v>
      </c>
      <c r="L10" s="190">
        <v>2</v>
      </c>
      <c r="M10" s="183">
        <v>0.10810810810810811</v>
      </c>
      <c r="N10" s="193">
        <v>4</v>
      </c>
      <c r="O10" s="188">
        <v>0.32</v>
      </c>
      <c r="P10" s="192">
        <v>0</v>
      </c>
      <c r="Q10" s="188"/>
      <c r="R10" s="180">
        <v>0</v>
      </c>
      <c r="S10" s="183" t="s">
        <v>38</v>
      </c>
      <c r="T10" s="180">
        <v>0</v>
      </c>
      <c r="U10" s="183" t="s">
        <v>38</v>
      </c>
      <c r="V10" s="187">
        <v>0</v>
      </c>
      <c r="W10" s="188"/>
      <c r="X10" s="187">
        <v>0</v>
      </c>
      <c r="Y10" s="188"/>
      <c r="Z10" s="195">
        <v>22</v>
      </c>
      <c r="AA10" s="189">
        <v>0.38461538461538458</v>
      </c>
      <c r="AB10" s="195">
        <v>2</v>
      </c>
      <c r="AC10" s="189">
        <v>3.4965034965034961E-2</v>
      </c>
      <c r="AJ10" s="33"/>
      <c r="AK10" s="33"/>
      <c r="AL10" s="33"/>
      <c r="AM10" s="24"/>
      <c r="AN10" s="24"/>
      <c r="AO10" s="24"/>
    </row>
    <row r="11" spans="1:41" x14ac:dyDescent="0.2">
      <c r="A11" s="30" t="s">
        <v>7</v>
      </c>
      <c r="B11" s="190">
        <v>16</v>
      </c>
      <c r="C11" s="183">
        <v>0.15984015984015984</v>
      </c>
      <c r="D11" s="190">
        <v>4</v>
      </c>
      <c r="E11" s="183">
        <v>3.996003996003996E-2</v>
      </c>
      <c r="F11" s="193">
        <v>2</v>
      </c>
      <c r="G11" s="188">
        <v>0.33333333333333331</v>
      </c>
      <c r="H11" s="193">
        <v>2</v>
      </c>
      <c r="I11" s="188">
        <v>0.33333333333333331</v>
      </c>
      <c r="J11" s="190">
        <v>11</v>
      </c>
      <c r="K11" s="183">
        <v>0.48888888888888887</v>
      </c>
      <c r="L11" s="190">
        <v>2</v>
      </c>
      <c r="M11" s="183">
        <v>8.8888888888888892E-2</v>
      </c>
      <c r="N11" s="193">
        <v>21.3</v>
      </c>
      <c r="O11" s="188">
        <v>0.27952755905511811</v>
      </c>
      <c r="P11" s="193">
        <v>2</v>
      </c>
      <c r="Q11" s="188">
        <v>2.6246719160104987E-2</v>
      </c>
      <c r="R11" s="180">
        <v>0</v>
      </c>
      <c r="S11" s="183" t="s">
        <v>38</v>
      </c>
      <c r="T11" s="180">
        <v>0</v>
      </c>
      <c r="U11" s="183" t="s">
        <v>38</v>
      </c>
      <c r="V11" s="193">
        <v>2.2999999999999998</v>
      </c>
      <c r="W11" s="188">
        <v>1</v>
      </c>
      <c r="X11" s="187">
        <v>0</v>
      </c>
      <c r="Y11" s="188"/>
      <c r="Z11" s="179">
        <v>52.6</v>
      </c>
      <c r="AA11" s="189">
        <v>0.25398358281023664</v>
      </c>
      <c r="AB11" s="195">
        <v>10</v>
      </c>
      <c r="AC11" s="189">
        <v>4.8285852245292131E-2</v>
      </c>
      <c r="AJ11" s="33"/>
      <c r="AK11" s="33"/>
      <c r="AL11" s="33"/>
      <c r="AM11" s="24"/>
      <c r="AN11" s="24"/>
      <c r="AO11" s="24"/>
    </row>
    <row r="12" spans="1:41" x14ac:dyDescent="0.2">
      <c r="A12" s="30" t="s">
        <v>8</v>
      </c>
      <c r="B12" s="190">
        <v>20</v>
      </c>
      <c r="C12" s="183">
        <v>0.16680567139282734</v>
      </c>
      <c r="D12" s="190">
        <v>3</v>
      </c>
      <c r="E12" s="183">
        <v>2.5020850708924101E-2</v>
      </c>
      <c r="F12" s="193">
        <v>3</v>
      </c>
      <c r="G12" s="188">
        <v>0.11857707509881422</v>
      </c>
      <c r="H12" s="193">
        <v>1</v>
      </c>
      <c r="I12" s="188">
        <v>3.9525691699604744E-2</v>
      </c>
      <c r="J12" s="190">
        <v>4</v>
      </c>
      <c r="K12" s="183">
        <v>0.16597510373443983</v>
      </c>
      <c r="L12" s="190">
        <v>2</v>
      </c>
      <c r="M12" s="183">
        <v>8.2987551867219914E-2</v>
      </c>
      <c r="N12" s="193">
        <v>24</v>
      </c>
      <c r="O12" s="188">
        <v>0.24564994882292732</v>
      </c>
      <c r="P12" s="192">
        <v>0</v>
      </c>
      <c r="Q12" s="188"/>
      <c r="R12" s="180">
        <v>0</v>
      </c>
      <c r="S12" s="183" t="s">
        <v>38</v>
      </c>
      <c r="T12" s="180">
        <v>0</v>
      </c>
      <c r="U12" s="183" t="s">
        <v>38</v>
      </c>
      <c r="V12" s="187">
        <v>2.1</v>
      </c>
      <c r="W12" s="188">
        <v>0.25301204819277107</v>
      </c>
      <c r="X12" s="187">
        <v>0</v>
      </c>
      <c r="Y12" s="188"/>
      <c r="Z12" s="179">
        <v>53.1</v>
      </c>
      <c r="AA12" s="189">
        <v>0.19295058139534885</v>
      </c>
      <c r="AB12" s="195">
        <v>6</v>
      </c>
      <c r="AC12" s="189">
        <v>2.1802325581395349E-2</v>
      </c>
      <c r="AJ12" s="33"/>
      <c r="AK12" s="33"/>
      <c r="AL12" s="33"/>
      <c r="AM12" s="24"/>
      <c r="AN12" s="24"/>
      <c r="AO12" s="24"/>
    </row>
    <row r="13" spans="1:41" x14ac:dyDescent="0.2">
      <c r="A13" s="30" t="s">
        <v>52</v>
      </c>
      <c r="B13" s="190">
        <v>15</v>
      </c>
      <c r="C13" s="183">
        <v>0.19659239842726081</v>
      </c>
      <c r="D13" s="190">
        <v>2</v>
      </c>
      <c r="E13" s="183">
        <v>2.6212319790301444E-2</v>
      </c>
      <c r="F13" s="192">
        <v>0</v>
      </c>
      <c r="G13" s="188" t="s">
        <v>38</v>
      </c>
      <c r="H13" s="192">
        <v>0</v>
      </c>
      <c r="I13" s="188" t="s">
        <v>38</v>
      </c>
      <c r="J13" s="190">
        <v>3</v>
      </c>
      <c r="K13" s="183">
        <v>0.28037383177570097</v>
      </c>
      <c r="L13" s="191">
        <v>0</v>
      </c>
      <c r="M13" s="183"/>
      <c r="N13" s="193">
        <v>3.5</v>
      </c>
      <c r="O13" s="188">
        <v>0.26717557251908397</v>
      </c>
      <c r="P13" s="192">
        <v>1</v>
      </c>
      <c r="Q13" s="188">
        <v>7.6335877862595422E-2</v>
      </c>
      <c r="R13" s="180">
        <v>0</v>
      </c>
      <c r="S13" s="183" t="s">
        <v>38</v>
      </c>
      <c r="T13" s="180">
        <v>0</v>
      </c>
      <c r="U13" s="183" t="s">
        <v>38</v>
      </c>
      <c r="V13" s="187">
        <v>0</v>
      </c>
      <c r="W13" s="188"/>
      <c r="X13" s="187">
        <v>0</v>
      </c>
      <c r="Y13" s="188"/>
      <c r="Z13" s="179">
        <v>21.5</v>
      </c>
      <c r="AA13" s="189">
        <v>0.21287128712871287</v>
      </c>
      <c r="AB13" s="195">
        <v>3</v>
      </c>
      <c r="AC13" s="189">
        <v>2.9702970297029702E-2</v>
      </c>
      <c r="AJ13" s="33"/>
      <c r="AK13" s="33"/>
      <c r="AL13" s="33"/>
      <c r="AM13" s="24"/>
      <c r="AN13" s="24"/>
      <c r="AO13" s="24"/>
    </row>
    <row r="14" spans="1:41" x14ac:dyDescent="0.2">
      <c r="A14" s="30" t="s">
        <v>95</v>
      </c>
      <c r="B14" s="190">
        <v>0.5</v>
      </c>
      <c r="C14" s="183">
        <v>1</v>
      </c>
      <c r="D14" s="191">
        <v>0</v>
      </c>
      <c r="E14" s="183"/>
      <c r="F14" s="192">
        <v>0</v>
      </c>
      <c r="G14" s="188" t="s">
        <v>38</v>
      </c>
      <c r="H14" s="192">
        <v>0</v>
      </c>
      <c r="I14" s="188" t="s">
        <v>38</v>
      </c>
      <c r="J14" s="190">
        <v>4</v>
      </c>
      <c r="K14" s="183">
        <v>0.36363636363636365</v>
      </c>
      <c r="L14" s="191">
        <v>0</v>
      </c>
      <c r="M14" s="183"/>
      <c r="N14" s="193">
        <v>2.6</v>
      </c>
      <c r="O14" s="188">
        <v>0.50980392156862753</v>
      </c>
      <c r="P14" s="192">
        <v>0</v>
      </c>
      <c r="Q14" s="188"/>
      <c r="R14" s="180">
        <v>0</v>
      </c>
      <c r="S14" s="183" t="s">
        <v>38</v>
      </c>
      <c r="T14" s="180">
        <v>0</v>
      </c>
      <c r="U14" s="183" t="s">
        <v>38</v>
      </c>
      <c r="V14" s="187">
        <v>0</v>
      </c>
      <c r="W14" s="188" t="s">
        <v>38</v>
      </c>
      <c r="X14" s="187">
        <v>0</v>
      </c>
      <c r="Y14" s="188" t="s">
        <v>38</v>
      </c>
      <c r="Z14" s="195">
        <v>7</v>
      </c>
      <c r="AA14" s="189">
        <v>0.42168674698795178</v>
      </c>
      <c r="AB14" s="196">
        <v>0</v>
      </c>
      <c r="AC14" s="189"/>
      <c r="AJ14" s="33"/>
      <c r="AK14" s="33"/>
      <c r="AL14" s="33"/>
      <c r="AM14" s="24"/>
      <c r="AN14" s="24"/>
      <c r="AO14" s="24"/>
    </row>
    <row r="15" spans="1:41" x14ac:dyDescent="0.2">
      <c r="A15" s="30" t="s">
        <v>13</v>
      </c>
      <c r="B15" s="191">
        <v>0</v>
      </c>
      <c r="C15" s="183"/>
      <c r="D15" s="191">
        <v>0</v>
      </c>
      <c r="E15" s="183"/>
      <c r="F15" s="192">
        <v>0</v>
      </c>
      <c r="G15" s="188" t="s">
        <v>38</v>
      </c>
      <c r="H15" s="192">
        <v>0</v>
      </c>
      <c r="I15" s="188" t="s">
        <v>38</v>
      </c>
      <c r="J15" s="190">
        <v>9</v>
      </c>
      <c r="K15" s="183">
        <v>0.25</v>
      </c>
      <c r="L15" s="191">
        <v>0</v>
      </c>
      <c r="M15" s="183"/>
      <c r="N15" s="193">
        <v>1</v>
      </c>
      <c r="O15" s="188">
        <v>7.6923076923076927E-2</v>
      </c>
      <c r="P15" s="192">
        <v>0</v>
      </c>
      <c r="Q15" s="188"/>
      <c r="R15" s="190">
        <v>2</v>
      </c>
      <c r="S15" s="183">
        <v>1</v>
      </c>
      <c r="T15" s="180">
        <v>0</v>
      </c>
      <c r="U15" s="183"/>
      <c r="V15" s="187">
        <v>0</v>
      </c>
      <c r="W15" s="188"/>
      <c r="X15" s="187">
        <v>0</v>
      </c>
      <c r="Y15" s="188"/>
      <c r="Z15" s="195">
        <v>12</v>
      </c>
      <c r="AA15" s="189">
        <v>0.22222222222222221</v>
      </c>
      <c r="AB15" s="196">
        <v>0</v>
      </c>
      <c r="AC15" s="189"/>
      <c r="AJ15" s="33"/>
      <c r="AK15" s="33"/>
      <c r="AL15" s="33"/>
      <c r="AM15" s="24"/>
      <c r="AN15" s="24"/>
      <c r="AO15" s="24"/>
    </row>
    <row r="16" spans="1:41" x14ac:dyDescent="0.2">
      <c r="A16" s="107" t="s">
        <v>14</v>
      </c>
      <c r="B16" s="191">
        <v>0</v>
      </c>
      <c r="C16" s="183" t="s">
        <v>38</v>
      </c>
      <c r="D16" s="191">
        <v>0</v>
      </c>
      <c r="E16" s="183" t="s">
        <v>38</v>
      </c>
      <c r="F16" s="192">
        <v>0</v>
      </c>
      <c r="G16" s="188"/>
      <c r="H16" s="192">
        <v>0</v>
      </c>
      <c r="I16" s="188"/>
      <c r="J16" s="191">
        <v>0</v>
      </c>
      <c r="K16" s="183" t="s">
        <v>38</v>
      </c>
      <c r="L16" s="191">
        <v>0</v>
      </c>
      <c r="M16" s="183" t="s">
        <v>38</v>
      </c>
      <c r="N16" s="193">
        <v>3</v>
      </c>
      <c r="O16" s="188">
        <v>0.5</v>
      </c>
      <c r="P16" s="192">
        <v>0</v>
      </c>
      <c r="Q16" s="188"/>
      <c r="R16" s="180">
        <v>0</v>
      </c>
      <c r="S16" s="183" t="s">
        <v>38</v>
      </c>
      <c r="T16" s="180">
        <v>0</v>
      </c>
      <c r="U16" s="183" t="s">
        <v>38</v>
      </c>
      <c r="V16" s="187">
        <v>0</v>
      </c>
      <c r="W16" s="188" t="s">
        <v>38</v>
      </c>
      <c r="X16" s="187">
        <v>0</v>
      </c>
      <c r="Y16" s="188" t="s">
        <v>38</v>
      </c>
      <c r="Z16" s="195">
        <v>3</v>
      </c>
      <c r="AA16" s="189">
        <v>0.46153846153846156</v>
      </c>
      <c r="AB16" s="196">
        <v>0</v>
      </c>
      <c r="AC16" s="189"/>
      <c r="AJ16" s="33"/>
      <c r="AK16" s="33"/>
      <c r="AL16" s="33"/>
      <c r="AM16" s="24"/>
      <c r="AN16" s="24"/>
      <c r="AO16" s="24"/>
    </row>
    <row r="17" spans="1:41" ht="25.5" x14ac:dyDescent="0.2">
      <c r="A17" s="115" t="s">
        <v>89</v>
      </c>
      <c r="B17" s="191">
        <v>0</v>
      </c>
      <c r="C17" s="183" t="s">
        <v>38</v>
      </c>
      <c r="D17" s="191">
        <v>0</v>
      </c>
      <c r="E17" s="183" t="s">
        <v>38</v>
      </c>
      <c r="F17" s="192">
        <v>0</v>
      </c>
      <c r="G17" s="188" t="s">
        <v>38</v>
      </c>
      <c r="H17" s="192">
        <v>0</v>
      </c>
      <c r="I17" s="188" t="s">
        <v>38</v>
      </c>
      <c r="J17" s="190">
        <v>2</v>
      </c>
      <c r="K17" s="183">
        <v>0.86956521739130443</v>
      </c>
      <c r="L17" s="191">
        <v>0</v>
      </c>
      <c r="M17" s="183"/>
      <c r="N17" s="193">
        <v>5</v>
      </c>
      <c r="O17" s="188">
        <v>0.66666666666666663</v>
      </c>
      <c r="P17" s="192">
        <v>0</v>
      </c>
      <c r="Q17" s="188"/>
      <c r="R17" s="190">
        <v>16</v>
      </c>
      <c r="S17" s="183">
        <v>0.66666666666666663</v>
      </c>
      <c r="T17" s="190">
        <v>3</v>
      </c>
      <c r="U17" s="183">
        <v>0.125</v>
      </c>
      <c r="V17" s="187">
        <v>2.2999999999999998</v>
      </c>
      <c r="W17" s="188">
        <v>0.30263157894736842</v>
      </c>
      <c r="X17" s="187">
        <v>0</v>
      </c>
      <c r="Y17" s="188"/>
      <c r="Z17" s="179">
        <v>25.3</v>
      </c>
      <c r="AA17" s="189">
        <v>0.61111111111111116</v>
      </c>
      <c r="AB17" s="195">
        <v>3</v>
      </c>
      <c r="AC17" s="189">
        <v>7.2463768115942032E-2</v>
      </c>
      <c r="AJ17" s="33"/>
      <c r="AK17" s="33"/>
      <c r="AL17" s="33"/>
      <c r="AM17" s="24"/>
      <c r="AN17" s="24"/>
      <c r="AO17" s="24"/>
    </row>
    <row r="18" spans="1:41" x14ac:dyDescent="0.2">
      <c r="A18" s="46" t="s">
        <v>49</v>
      </c>
      <c r="B18" s="121">
        <v>159.4</v>
      </c>
      <c r="C18" s="184">
        <v>0.22948459545061906</v>
      </c>
      <c r="D18" s="121">
        <v>29</v>
      </c>
      <c r="E18" s="184">
        <v>4.1750647854880509E-2</v>
      </c>
      <c r="F18" s="121">
        <v>11</v>
      </c>
      <c r="G18" s="184">
        <v>0.19366197183098594</v>
      </c>
      <c r="H18" s="121">
        <v>4</v>
      </c>
      <c r="I18" s="184">
        <v>7.0422535211267609E-2</v>
      </c>
      <c r="J18" s="121">
        <v>83.3</v>
      </c>
      <c r="K18" s="184">
        <v>0.3876221498371335</v>
      </c>
      <c r="L18" s="121">
        <v>14.9</v>
      </c>
      <c r="M18" s="184">
        <v>6.9334574220567699E-2</v>
      </c>
      <c r="N18" s="121">
        <v>94</v>
      </c>
      <c r="O18" s="184">
        <v>0.29356652092442226</v>
      </c>
      <c r="P18" s="121">
        <v>4</v>
      </c>
      <c r="Q18" s="184">
        <v>1.2492192379762649E-2</v>
      </c>
      <c r="R18" s="121">
        <v>18</v>
      </c>
      <c r="S18" s="184">
        <v>0.69230769230769229</v>
      </c>
      <c r="T18" s="121">
        <v>3</v>
      </c>
      <c r="U18" s="184">
        <v>0.11538461538461539</v>
      </c>
      <c r="V18" s="121">
        <v>8.1999999999999993</v>
      </c>
      <c r="W18" s="184">
        <v>0.27516778523489932</v>
      </c>
      <c r="X18" s="121">
        <v>1.1000000000000001</v>
      </c>
      <c r="Y18" s="184">
        <v>3.6912751677852351E-2</v>
      </c>
      <c r="Z18" s="123">
        <v>373.9</v>
      </c>
      <c r="AA18" s="184">
        <v>0.27855173955151602</v>
      </c>
      <c r="AB18" s="121">
        <v>56</v>
      </c>
      <c r="AC18" s="184">
        <v>4.171943678760337E-2</v>
      </c>
      <c r="AJ18" s="33"/>
      <c r="AK18" s="33"/>
      <c r="AL18" s="33"/>
      <c r="AM18" s="24"/>
      <c r="AN18" s="24"/>
      <c r="AO18" s="24"/>
    </row>
  </sheetData>
  <mergeCells count="7">
    <mergeCell ref="Z4:AB4"/>
    <mergeCell ref="B4:D4"/>
    <mergeCell ref="F4:H4"/>
    <mergeCell ref="J4:L4"/>
    <mergeCell ref="N4:P4"/>
    <mergeCell ref="R4:T4"/>
    <mergeCell ref="V4:X4"/>
  </mergeCells>
  <pageMargins left="0.5" right="0.25" top="0.5" bottom="0.25" header="0" footer="0"/>
  <pageSetup scale="72" fitToHeight="0" pageOrder="overThenDown" orientation="landscape" r:id="rId1"/>
  <headerFooter>
    <oddHeader>&amp;CCarnegie Mellon University</oddHeader>
    <oddFooter>&amp;CInstitutional Research and Analysis / Official Employee Counts Fall Semester 2017</oddFooter>
  </headerFooter>
  <colBreaks count="1" manualBreakCount="1">
    <brk id="13"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zoomScaleNormal="100" workbookViewId="0">
      <selection activeCell="B5" sqref="B5"/>
    </sheetView>
  </sheetViews>
  <sheetFormatPr defaultColWidth="9.140625" defaultRowHeight="12.75" customHeight="1" x14ac:dyDescent="0.2"/>
  <cols>
    <col min="1" max="1" width="34.5703125" style="9" customWidth="1"/>
    <col min="2" max="5" width="9.7109375" style="64" customWidth="1"/>
    <col min="6" max="6" width="13.28515625" style="64" customWidth="1"/>
    <col min="7" max="7" width="9.7109375" style="64" customWidth="1"/>
    <col min="8" max="16384" width="9.140625" style="9"/>
  </cols>
  <sheetData>
    <row r="1" spans="1:7" ht="12.75" customHeight="1" x14ac:dyDescent="0.2">
      <c r="A1" s="64" t="s">
        <v>133</v>
      </c>
    </row>
    <row r="2" spans="1:7" ht="12.75" customHeight="1" x14ac:dyDescent="0.2">
      <c r="A2" s="37" t="s">
        <v>114</v>
      </c>
      <c r="B2" s="37"/>
      <c r="C2" s="37"/>
      <c r="D2" s="37"/>
      <c r="E2" s="37"/>
      <c r="F2" s="37"/>
      <c r="G2" s="37"/>
    </row>
    <row r="4" spans="1:7" ht="43.5" customHeight="1" x14ac:dyDescent="0.2">
      <c r="A4" s="114" t="s">
        <v>19</v>
      </c>
      <c r="B4" s="153" t="s">
        <v>29</v>
      </c>
      <c r="C4" s="153" t="s">
        <v>132</v>
      </c>
      <c r="D4" s="153" t="s">
        <v>66</v>
      </c>
      <c r="E4" s="153" t="s">
        <v>31</v>
      </c>
      <c r="F4" s="153" t="s">
        <v>131</v>
      </c>
      <c r="G4" s="153" t="s">
        <v>74</v>
      </c>
    </row>
    <row r="5" spans="1:7" ht="12.75" customHeight="1" x14ac:dyDescent="0.2">
      <c r="A5" s="24"/>
      <c r="B5" s="53"/>
      <c r="C5" s="19"/>
      <c r="D5" s="53"/>
      <c r="E5" s="19"/>
      <c r="F5" s="53"/>
      <c r="G5" s="19"/>
    </row>
    <row r="6" spans="1:7" ht="12.75" customHeight="1" x14ac:dyDescent="0.2">
      <c r="A6" s="30" t="s">
        <v>5</v>
      </c>
      <c r="B6" s="206">
        <v>40</v>
      </c>
      <c r="C6" s="207">
        <v>29</v>
      </c>
      <c r="D6" s="206">
        <v>13</v>
      </c>
      <c r="E6" s="207">
        <v>17</v>
      </c>
      <c r="F6" s="206">
        <v>2</v>
      </c>
      <c r="G6" s="205">
        <v>101</v>
      </c>
    </row>
    <row r="7" spans="1:7" ht="12.75" customHeight="1" x14ac:dyDescent="0.2">
      <c r="A7" s="30" t="s">
        <v>6</v>
      </c>
      <c r="B7" s="206">
        <v>92</v>
      </c>
      <c r="C7" s="207">
        <v>4</v>
      </c>
      <c r="D7" s="206">
        <v>17</v>
      </c>
      <c r="E7" s="207">
        <v>30</v>
      </c>
      <c r="F7" s="206">
        <v>1</v>
      </c>
      <c r="G7" s="205">
        <v>144</v>
      </c>
    </row>
    <row r="8" spans="1:7" ht="12.75" customHeight="1" x14ac:dyDescent="0.2">
      <c r="A8" s="30" t="s">
        <v>54</v>
      </c>
      <c r="B8" s="206">
        <v>68</v>
      </c>
      <c r="C8" s="207">
        <v>28</v>
      </c>
      <c r="D8" s="206">
        <v>6</v>
      </c>
      <c r="E8" s="207">
        <v>29</v>
      </c>
      <c r="F8" s="206">
        <v>1</v>
      </c>
      <c r="G8" s="205">
        <v>132</v>
      </c>
    </row>
    <row r="9" spans="1:7" ht="12.75" customHeight="1" x14ac:dyDescent="0.2">
      <c r="A9" s="30" t="s">
        <v>64</v>
      </c>
      <c r="B9" s="206">
        <v>17</v>
      </c>
      <c r="C9" s="207">
        <v>1</v>
      </c>
      <c r="D9" s="206">
        <v>1</v>
      </c>
      <c r="E9" s="207">
        <v>11</v>
      </c>
      <c r="F9" s="206">
        <v>1</v>
      </c>
      <c r="G9" s="205">
        <v>31</v>
      </c>
    </row>
    <row r="10" spans="1:7" ht="12.75" customHeight="1" x14ac:dyDescent="0.2">
      <c r="A10" s="30" t="s">
        <v>7</v>
      </c>
      <c r="B10" s="206">
        <v>63</v>
      </c>
      <c r="C10" s="207">
        <v>17</v>
      </c>
      <c r="D10" s="206">
        <v>6</v>
      </c>
      <c r="E10" s="207">
        <v>13</v>
      </c>
      <c r="F10" s="206">
        <v>1</v>
      </c>
      <c r="G10" s="205">
        <v>100</v>
      </c>
    </row>
    <row r="11" spans="1:7" ht="12.75" customHeight="1" x14ac:dyDescent="0.2">
      <c r="A11" s="30" t="s">
        <v>8</v>
      </c>
      <c r="B11" s="206">
        <v>67</v>
      </c>
      <c r="C11" s="207">
        <v>19</v>
      </c>
      <c r="D11" s="206">
        <v>8</v>
      </c>
      <c r="E11" s="207">
        <v>38</v>
      </c>
      <c r="F11" s="206">
        <v>1</v>
      </c>
      <c r="G11" s="205">
        <v>133</v>
      </c>
    </row>
    <row r="12" spans="1:7" ht="12.75" customHeight="1" x14ac:dyDescent="0.2">
      <c r="A12" s="30" t="s">
        <v>65</v>
      </c>
      <c r="B12" s="206">
        <v>25</v>
      </c>
      <c r="C12" s="207">
        <v>10</v>
      </c>
      <c r="D12" s="206">
        <v>9</v>
      </c>
      <c r="E12" s="207">
        <v>24</v>
      </c>
      <c r="F12" s="206">
        <v>3</v>
      </c>
      <c r="G12" s="205">
        <v>71</v>
      </c>
    </row>
    <row r="13" spans="1:7" ht="12.75" customHeight="1" x14ac:dyDescent="0.2">
      <c r="A13" s="30" t="s">
        <v>13</v>
      </c>
      <c r="B13" s="206">
        <v>0</v>
      </c>
      <c r="C13" s="207">
        <v>2</v>
      </c>
      <c r="D13" s="206">
        <v>0</v>
      </c>
      <c r="E13" s="207">
        <v>0</v>
      </c>
      <c r="F13" s="206">
        <v>2</v>
      </c>
      <c r="G13" s="205">
        <v>4</v>
      </c>
    </row>
    <row r="14" spans="1:7" ht="12.75" customHeight="1" x14ac:dyDescent="0.2">
      <c r="A14" s="30" t="s">
        <v>90</v>
      </c>
      <c r="B14" s="206">
        <v>1</v>
      </c>
      <c r="C14" s="207">
        <v>0</v>
      </c>
      <c r="D14" s="206">
        <v>0</v>
      </c>
      <c r="E14" s="207">
        <v>0</v>
      </c>
      <c r="F14" s="206">
        <v>4</v>
      </c>
      <c r="G14" s="205">
        <v>5</v>
      </c>
    </row>
    <row r="15" spans="1:7" ht="12.75" customHeight="1" x14ac:dyDescent="0.2">
      <c r="A15" s="64" t="s">
        <v>27</v>
      </c>
      <c r="B15" s="204">
        <v>373</v>
      </c>
      <c r="C15" s="204">
        <v>110</v>
      </c>
      <c r="D15" s="204">
        <v>60</v>
      </c>
      <c r="E15" s="204">
        <v>162</v>
      </c>
      <c r="F15" s="204">
        <v>16</v>
      </c>
      <c r="G15" s="204">
        <v>721</v>
      </c>
    </row>
  </sheetData>
  <pageMargins left="0.5" right="0.25" top="0.5" bottom="0.25" header="0" footer="0"/>
  <pageSetup scale="94" fitToHeight="0" orientation="landscape" r:id="rId1"/>
  <headerFooter>
    <oddHeader>&amp;CCarnegie Mellon University</oddHeader>
    <oddFooter>&amp;CInstitutional Research and Analysis / Official Employee Counts Fall Semester 2017</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zoomScaleNormal="100" workbookViewId="0">
      <selection activeCell="B5" sqref="B5"/>
    </sheetView>
  </sheetViews>
  <sheetFormatPr defaultColWidth="9.140625" defaultRowHeight="12.75" customHeight="1" x14ac:dyDescent="0.2"/>
  <cols>
    <col min="1" max="1" width="34.5703125" style="9" customWidth="1"/>
    <col min="2" max="5" width="9.7109375" style="64" customWidth="1"/>
    <col min="6" max="6" width="13.28515625" style="64" customWidth="1"/>
    <col min="7" max="7" width="9.7109375" style="64" customWidth="1"/>
    <col min="8" max="16384" width="9.140625" style="9"/>
  </cols>
  <sheetData>
    <row r="1" spans="1:7" ht="12.75" customHeight="1" x14ac:dyDescent="0.25">
      <c r="A1" s="208" t="s">
        <v>128</v>
      </c>
    </row>
    <row r="2" spans="1:7" ht="12.75" customHeight="1" x14ac:dyDescent="0.2">
      <c r="A2" s="64" t="s">
        <v>133</v>
      </c>
      <c r="B2" s="37"/>
      <c r="C2" s="37"/>
      <c r="D2" s="37"/>
      <c r="E2" s="37"/>
      <c r="F2" s="37"/>
      <c r="G2" s="37"/>
    </row>
    <row r="4" spans="1:7" ht="43.5" customHeight="1" x14ac:dyDescent="0.2">
      <c r="A4" s="114" t="s">
        <v>19</v>
      </c>
      <c r="B4" s="153" t="s">
        <v>29</v>
      </c>
      <c r="C4" s="153" t="s">
        <v>132</v>
      </c>
      <c r="D4" s="153" t="s">
        <v>66</v>
      </c>
      <c r="E4" s="153" t="s">
        <v>31</v>
      </c>
      <c r="F4" s="153" t="s">
        <v>131</v>
      </c>
      <c r="G4" s="153" t="s">
        <v>74</v>
      </c>
    </row>
    <row r="5" spans="1:7" ht="12.75" customHeight="1" x14ac:dyDescent="0.2">
      <c r="A5" s="24"/>
      <c r="B5" s="53"/>
      <c r="C5" s="19"/>
      <c r="D5" s="53"/>
      <c r="E5" s="19"/>
      <c r="F5" s="53"/>
      <c r="G5" s="19"/>
    </row>
    <row r="6" spans="1:7" ht="12.75" customHeight="1" x14ac:dyDescent="0.2">
      <c r="A6" s="30" t="s">
        <v>5</v>
      </c>
      <c r="B6" s="206">
        <v>42</v>
      </c>
      <c r="C6" s="207">
        <v>27</v>
      </c>
      <c r="D6" s="206">
        <v>12</v>
      </c>
      <c r="E6" s="207">
        <v>17</v>
      </c>
      <c r="F6" s="206">
        <v>2</v>
      </c>
      <c r="G6" s="205">
        <v>100</v>
      </c>
    </row>
    <row r="7" spans="1:7" ht="12.75" customHeight="1" x14ac:dyDescent="0.2">
      <c r="A7" s="30" t="s">
        <v>6</v>
      </c>
      <c r="B7" s="206">
        <v>90</v>
      </c>
      <c r="C7" s="207">
        <v>4</v>
      </c>
      <c r="D7" s="206">
        <v>18</v>
      </c>
      <c r="E7" s="207">
        <v>31</v>
      </c>
      <c r="F7" s="206">
        <v>1</v>
      </c>
      <c r="G7" s="205">
        <v>144</v>
      </c>
    </row>
    <row r="8" spans="1:7" ht="12.75" customHeight="1" x14ac:dyDescent="0.2">
      <c r="A8" s="30" t="s">
        <v>54</v>
      </c>
      <c r="B8" s="206">
        <v>67</v>
      </c>
      <c r="C8" s="207">
        <v>29</v>
      </c>
      <c r="D8" s="206">
        <v>5</v>
      </c>
      <c r="E8" s="207">
        <v>28</v>
      </c>
      <c r="F8" s="206">
        <v>1</v>
      </c>
      <c r="G8" s="205">
        <v>130</v>
      </c>
    </row>
    <row r="9" spans="1:7" ht="12.75" customHeight="1" x14ac:dyDescent="0.2">
      <c r="A9" s="30" t="s">
        <v>64</v>
      </c>
      <c r="B9" s="206">
        <v>14</v>
      </c>
      <c r="C9" s="207">
        <v>1</v>
      </c>
      <c r="D9" s="206">
        <v>0</v>
      </c>
      <c r="E9" s="207">
        <v>10</v>
      </c>
      <c r="F9" s="206">
        <v>1</v>
      </c>
      <c r="G9" s="205">
        <v>26</v>
      </c>
    </row>
    <row r="10" spans="1:7" ht="12.75" customHeight="1" x14ac:dyDescent="0.2">
      <c r="A10" s="30" t="s">
        <v>7</v>
      </c>
      <c r="B10" s="206">
        <v>63</v>
      </c>
      <c r="C10" s="207">
        <v>20</v>
      </c>
      <c r="D10" s="206">
        <v>1</v>
      </c>
      <c r="E10" s="207">
        <v>16</v>
      </c>
      <c r="F10" s="206">
        <v>1</v>
      </c>
      <c r="G10" s="205">
        <v>101</v>
      </c>
    </row>
    <row r="11" spans="1:7" ht="12.75" customHeight="1" x14ac:dyDescent="0.2">
      <c r="A11" s="30" t="s">
        <v>8</v>
      </c>
      <c r="B11" s="206">
        <v>64</v>
      </c>
      <c r="C11" s="207">
        <v>18</v>
      </c>
      <c r="D11" s="206">
        <v>10</v>
      </c>
      <c r="E11" s="207">
        <v>31</v>
      </c>
      <c r="F11" s="206">
        <v>1</v>
      </c>
      <c r="G11" s="205">
        <v>124</v>
      </c>
    </row>
    <row r="12" spans="1:7" ht="12.75" customHeight="1" x14ac:dyDescent="0.2">
      <c r="A12" s="30" t="s">
        <v>65</v>
      </c>
      <c r="B12" s="206">
        <v>26</v>
      </c>
      <c r="C12" s="207">
        <v>7</v>
      </c>
      <c r="D12" s="206">
        <v>13</v>
      </c>
      <c r="E12" s="207">
        <v>28</v>
      </c>
      <c r="F12" s="206">
        <v>3</v>
      </c>
      <c r="G12" s="205">
        <v>77</v>
      </c>
    </row>
    <row r="13" spans="1:7" ht="12.75" customHeight="1" x14ac:dyDescent="0.2">
      <c r="A13" s="30" t="s">
        <v>13</v>
      </c>
      <c r="B13" s="206">
        <v>0</v>
      </c>
      <c r="C13" s="207">
        <v>1</v>
      </c>
      <c r="D13" s="206">
        <v>0</v>
      </c>
      <c r="E13" s="207">
        <v>0</v>
      </c>
      <c r="F13" s="206">
        <v>1</v>
      </c>
      <c r="G13" s="205">
        <v>2</v>
      </c>
    </row>
    <row r="14" spans="1:7" ht="12.75" customHeight="1" x14ac:dyDescent="0.2">
      <c r="A14" s="30" t="s">
        <v>90</v>
      </c>
      <c r="B14" s="206">
        <v>0</v>
      </c>
      <c r="C14" s="207">
        <v>0</v>
      </c>
      <c r="D14" s="206">
        <v>0</v>
      </c>
      <c r="E14" s="207">
        <v>0</v>
      </c>
      <c r="F14" s="206">
        <v>4</v>
      </c>
      <c r="G14" s="205">
        <v>4</v>
      </c>
    </row>
    <row r="15" spans="1:7" ht="12.75" customHeight="1" x14ac:dyDescent="0.2">
      <c r="A15" s="64" t="s">
        <v>27</v>
      </c>
      <c r="B15" s="204">
        <v>366</v>
      </c>
      <c r="C15" s="204">
        <v>107</v>
      </c>
      <c r="D15" s="204">
        <v>59</v>
      </c>
      <c r="E15" s="204">
        <v>161</v>
      </c>
      <c r="F15" s="204">
        <v>15</v>
      </c>
      <c r="G15" s="204">
        <v>708</v>
      </c>
    </row>
  </sheetData>
  <pageMargins left="0.5" right="0.25" top="0.5" bottom="0.25" header="0" footer="0"/>
  <pageSetup scale="94" fitToHeight="0" orientation="landscape" r:id="rId1"/>
  <headerFooter>
    <oddHeader>&amp;CCarnegie Mellon University</oddHeader>
    <oddFooter>&amp;CInstitutional Research and Analysis / Official Employee Counts Fall Semester 2017</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Y16"/>
  <sheetViews>
    <sheetView zoomScaleNormal="100" workbookViewId="0">
      <selection activeCell="I31" sqref="I31"/>
    </sheetView>
  </sheetViews>
  <sheetFormatPr defaultRowHeight="12.75" customHeight="1" x14ac:dyDescent="0.2"/>
  <cols>
    <col min="1" max="1" width="34.5703125" style="9" customWidth="1"/>
    <col min="2" max="2" width="4" style="64" bestFit="1" customWidth="1"/>
    <col min="3" max="3" width="4.28515625" style="131" bestFit="1" customWidth="1"/>
    <col min="4" max="4" width="3.28515625" style="9" bestFit="1" customWidth="1"/>
    <col min="5" max="5" width="3.28515625" style="131" customWidth="1"/>
    <col min="6" max="6" width="4.140625" style="64" customWidth="1"/>
    <col min="7" max="7" width="5.28515625" style="131" bestFit="1" customWidth="1"/>
    <col min="8" max="8" width="3.28515625" style="9" bestFit="1" customWidth="1"/>
    <col min="9" max="9" width="4.28515625" style="131" bestFit="1" customWidth="1"/>
    <col min="10" max="10" width="3.28515625" style="64" bestFit="1" customWidth="1"/>
    <col min="11" max="11" width="4.28515625" style="131" bestFit="1" customWidth="1"/>
    <col min="12" max="12" width="3.28515625" style="9" bestFit="1" customWidth="1"/>
    <col min="13" max="13" width="4.28515625" style="131" bestFit="1" customWidth="1"/>
    <col min="14" max="14" width="4" style="64" bestFit="1" customWidth="1"/>
    <col min="15" max="15" width="4.28515625" style="131" bestFit="1" customWidth="1"/>
    <col min="16" max="16" width="3.28515625" style="9" bestFit="1" customWidth="1"/>
    <col min="17" max="17" width="4.28515625" style="131" bestFit="1" customWidth="1"/>
    <col min="18" max="18" width="4.140625" style="64" customWidth="1"/>
    <col min="19" max="19" width="5.28515625" style="131" bestFit="1" customWidth="1"/>
    <col min="20" max="20" width="4" style="9" customWidth="1"/>
    <col min="21" max="21" width="4" style="131" customWidth="1"/>
    <col min="22" max="22" width="4" style="64" bestFit="1" customWidth="1"/>
    <col min="23" max="23" width="4" style="130" bestFit="1" customWidth="1"/>
    <col min="24" max="24" width="3.28515625" style="64" bestFit="1" customWidth="1"/>
    <col min="25" max="25" width="3.28515625" style="130" customWidth="1"/>
    <col min="26" max="16384" width="9.140625" style="9"/>
  </cols>
  <sheetData>
    <row r="1" spans="1:25" ht="12.75" customHeight="1" x14ac:dyDescent="0.2">
      <c r="A1" s="64" t="s">
        <v>122</v>
      </c>
      <c r="C1" s="130"/>
      <c r="D1" s="64"/>
      <c r="E1" s="130"/>
      <c r="G1" s="130"/>
      <c r="H1" s="64"/>
      <c r="I1" s="130"/>
      <c r="K1" s="130"/>
      <c r="L1" s="64"/>
      <c r="M1" s="130"/>
      <c r="O1" s="130"/>
      <c r="P1" s="64"/>
      <c r="Q1" s="130"/>
      <c r="S1" s="130"/>
      <c r="T1" s="64"/>
      <c r="U1" s="130"/>
    </row>
    <row r="2" spans="1:25" ht="12.75" customHeight="1" x14ac:dyDescent="0.2">
      <c r="A2" s="37" t="s">
        <v>114</v>
      </c>
      <c r="B2" s="37"/>
      <c r="C2" s="210"/>
      <c r="D2" s="37"/>
      <c r="E2" s="210"/>
      <c r="F2" s="37"/>
      <c r="G2" s="210"/>
      <c r="H2" s="37"/>
      <c r="I2" s="210"/>
      <c r="J2" s="37"/>
      <c r="K2" s="210"/>
      <c r="L2" s="37"/>
      <c r="M2" s="210"/>
      <c r="N2" s="37"/>
      <c r="O2" s="210"/>
      <c r="P2" s="37"/>
      <c r="Q2" s="210"/>
      <c r="R2" s="37"/>
      <c r="S2" s="210"/>
      <c r="T2" s="37"/>
      <c r="U2" s="210"/>
      <c r="V2" s="37"/>
      <c r="W2" s="210"/>
      <c r="X2" s="37"/>
      <c r="Y2" s="210"/>
    </row>
    <row r="4" spans="1:25" ht="43.5" customHeight="1" x14ac:dyDescent="0.2">
      <c r="A4" s="36" t="s">
        <v>26</v>
      </c>
      <c r="B4" s="297" t="s">
        <v>29</v>
      </c>
      <c r="C4" s="297"/>
      <c r="D4" s="297"/>
      <c r="E4" s="214"/>
      <c r="F4" s="297" t="s">
        <v>30</v>
      </c>
      <c r="G4" s="297"/>
      <c r="H4" s="297"/>
      <c r="I4" s="214"/>
      <c r="J4" s="297" t="s">
        <v>66</v>
      </c>
      <c r="K4" s="297"/>
      <c r="L4" s="297"/>
      <c r="M4" s="214"/>
      <c r="N4" s="297" t="s">
        <v>31</v>
      </c>
      <c r="O4" s="297"/>
      <c r="P4" s="297"/>
      <c r="Q4" s="214"/>
      <c r="R4" s="297" t="s">
        <v>72</v>
      </c>
      <c r="S4" s="297"/>
      <c r="T4" s="297"/>
      <c r="U4" s="214"/>
      <c r="V4" s="297" t="s">
        <v>74</v>
      </c>
      <c r="W4" s="297"/>
      <c r="X4" s="297"/>
      <c r="Y4" s="214"/>
    </row>
    <row r="5" spans="1:25" ht="44.25" customHeight="1" x14ac:dyDescent="0.2">
      <c r="A5" s="37" t="s">
        <v>19</v>
      </c>
      <c r="B5" s="70" t="s">
        <v>16</v>
      </c>
      <c r="C5" s="211" t="s">
        <v>119</v>
      </c>
      <c r="D5" s="70" t="s">
        <v>17</v>
      </c>
      <c r="E5" s="211" t="s">
        <v>119</v>
      </c>
      <c r="F5" s="70" t="s">
        <v>16</v>
      </c>
      <c r="G5" s="211" t="s">
        <v>119</v>
      </c>
      <c r="H5" s="70" t="s">
        <v>17</v>
      </c>
      <c r="I5" s="211" t="s">
        <v>119</v>
      </c>
      <c r="J5" s="70" t="s">
        <v>16</v>
      </c>
      <c r="K5" s="211" t="s">
        <v>119</v>
      </c>
      <c r="L5" s="70" t="s">
        <v>17</v>
      </c>
      <c r="M5" s="211" t="s">
        <v>119</v>
      </c>
      <c r="N5" s="70" t="s">
        <v>16</v>
      </c>
      <c r="O5" s="211" t="s">
        <v>119</v>
      </c>
      <c r="P5" s="70" t="s">
        <v>17</v>
      </c>
      <c r="Q5" s="211" t="s">
        <v>119</v>
      </c>
      <c r="R5" s="70" t="s">
        <v>16</v>
      </c>
      <c r="S5" s="211" t="s">
        <v>119</v>
      </c>
      <c r="T5" s="70" t="s">
        <v>17</v>
      </c>
      <c r="U5" s="211" t="s">
        <v>119</v>
      </c>
      <c r="V5" s="70" t="s">
        <v>16</v>
      </c>
      <c r="W5" s="211" t="s">
        <v>119</v>
      </c>
      <c r="X5" s="70" t="s">
        <v>17</v>
      </c>
      <c r="Y5" s="211" t="s">
        <v>119</v>
      </c>
    </row>
    <row r="6" spans="1:25" ht="12.75" customHeight="1" x14ac:dyDescent="0.2">
      <c r="A6" s="38"/>
      <c r="B6" s="53"/>
      <c r="C6" s="132"/>
      <c r="D6" s="53"/>
      <c r="E6" s="132"/>
      <c r="F6" s="19"/>
      <c r="G6" s="142"/>
      <c r="H6" s="19"/>
      <c r="I6" s="142"/>
      <c r="J6" s="53"/>
      <c r="K6" s="132"/>
      <c r="L6" s="53"/>
      <c r="M6" s="132"/>
      <c r="N6" s="19"/>
      <c r="O6" s="142"/>
      <c r="P6" s="19"/>
      <c r="Q6" s="142"/>
      <c r="R6" s="53"/>
      <c r="S6" s="132"/>
      <c r="T6" s="53"/>
      <c r="U6" s="132"/>
      <c r="V6" s="19"/>
      <c r="W6" s="142"/>
      <c r="X6" s="19"/>
      <c r="Y6" s="142"/>
    </row>
    <row r="7" spans="1:25" ht="12.75" customHeight="1" x14ac:dyDescent="0.2">
      <c r="A7" s="56" t="s">
        <v>5</v>
      </c>
      <c r="B7" s="209">
        <v>16</v>
      </c>
      <c r="C7" s="212">
        <v>0.4</v>
      </c>
      <c r="D7" s="209">
        <v>2</v>
      </c>
      <c r="E7" s="212">
        <v>0.05</v>
      </c>
      <c r="F7" s="104">
        <v>6</v>
      </c>
      <c r="G7" s="188">
        <v>0.20689655172413793</v>
      </c>
      <c r="H7" s="104">
        <v>3</v>
      </c>
      <c r="I7" s="188">
        <v>0.10344827586206896</v>
      </c>
      <c r="J7" s="209">
        <v>6</v>
      </c>
      <c r="K7" s="212">
        <v>0.46153846153846156</v>
      </c>
      <c r="L7" s="209">
        <v>0</v>
      </c>
      <c r="M7" s="212"/>
      <c r="N7" s="104">
        <v>8</v>
      </c>
      <c r="O7" s="188">
        <v>0.47058823529411764</v>
      </c>
      <c r="P7" s="104">
        <v>4</v>
      </c>
      <c r="Q7" s="188">
        <v>0.23529411764705882</v>
      </c>
      <c r="R7" s="209">
        <v>0</v>
      </c>
      <c r="S7" s="212"/>
      <c r="T7" s="209">
        <v>0</v>
      </c>
      <c r="U7" s="212"/>
      <c r="V7" s="42">
        <v>36</v>
      </c>
      <c r="W7" s="215">
        <v>0.35643564356435642</v>
      </c>
      <c r="X7" s="42">
        <v>9</v>
      </c>
      <c r="Y7" s="215">
        <v>8.9108910891089105E-2</v>
      </c>
    </row>
    <row r="8" spans="1:25" ht="12.75" customHeight="1" x14ac:dyDescent="0.2">
      <c r="A8" s="56" t="s">
        <v>6</v>
      </c>
      <c r="B8" s="209">
        <v>13</v>
      </c>
      <c r="C8" s="212">
        <v>0.14130434782608695</v>
      </c>
      <c r="D8" s="209">
        <v>3</v>
      </c>
      <c r="E8" s="212">
        <v>3.2608695652173912E-2</v>
      </c>
      <c r="F8" s="104">
        <v>1</v>
      </c>
      <c r="G8" s="188">
        <v>0.25</v>
      </c>
      <c r="H8" s="104">
        <v>0</v>
      </c>
      <c r="I8" s="188"/>
      <c r="J8" s="209">
        <v>2</v>
      </c>
      <c r="K8" s="212">
        <v>0.11764705882352941</v>
      </c>
      <c r="L8" s="209">
        <v>1</v>
      </c>
      <c r="M8" s="212">
        <v>5.8823529411764705E-2</v>
      </c>
      <c r="N8" s="104">
        <v>11</v>
      </c>
      <c r="O8" s="188">
        <v>0.36666666666666664</v>
      </c>
      <c r="P8" s="104">
        <v>0</v>
      </c>
      <c r="Q8" s="188"/>
      <c r="R8" s="209">
        <v>0</v>
      </c>
      <c r="S8" s="212"/>
      <c r="T8" s="209">
        <v>0</v>
      </c>
      <c r="U8" s="212"/>
      <c r="V8" s="42">
        <v>27</v>
      </c>
      <c r="W8" s="215">
        <v>0.1875</v>
      </c>
      <c r="X8" s="42">
        <v>4</v>
      </c>
      <c r="Y8" s="215">
        <v>2.7777777777777776E-2</v>
      </c>
    </row>
    <row r="9" spans="1:25" ht="12.75" customHeight="1" x14ac:dyDescent="0.2">
      <c r="A9" s="56" t="s">
        <v>54</v>
      </c>
      <c r="B9" s="209">
        <v>22</v>
      </c>
      <c r="C9" s="212">
        <v>0.3235294117647059</v>
      </c>
      <c r="D9" s="209">
        <v>1</v>
      </c>
      <c r="E9" s="212">
        <v>1.4705882352941176E-2</v>
      </c>
      <c r="F9" s="104">
        <v>12</v>
      </c>
      <c r="G9" s="188">
        <v>0.42857142857142855</v>
      </c>
      <c r="H9" s="104">
        <v>3</v>
      </c>
      <c r="I9" s="188">
        <v>0.10714285714285714</v>
      </c>
      <c r="J9" s="209">
        <v>0</v>
      </c>
      <c r="K9" s="212"/>
      <c r="L9" s="209">
        <v>1</v>
      </c>
      <c r="M9" s="212">
        <v>0.16666666666666666</v>
      </c>
      <c r="N9" s="104">
        <v>8</v>
      </c>
      <c r="O9" s="188">
        <v>0.27586206896551724</v>
      </c>
      <c r="P9" s="104">
        <v>1</v>
      </c>
      <c r="Q9" s="188">
        <v>3.4482758620689655E-2</v>
      </c>
      <c r="R9" s="209">
        <v>0</v>
      </c>
      <c r="S9" s="212"/>
      <c r="T9" s="209">
        <v>0</v>
      </c>
      <c r="U9" s="212"/>
      <c r="V9" s="42">
        <v>42</v>
      </c>
      <c r="W9" s="215">
        <v>0.31818181818181818</v>
      </c>
      <c r="X9" s="42">
        <v>6</v>
      </c>
      <c r="Y9" s="215">
        <v>4.5454545454545456E-2</v>
      </c>
    </row>
    <row r="10" spans="1:25" ht="12.75" customHeight="1" x14ac:dyDescent="0.2">
      <c r="A10" s="56" t="s">
        <v>64</v>
      </c>
      <c r="B10" s="209">
        <v>3</v>
      </c>
      <c r="C10" s="212">
        <v>0.17647058823529413</v>
      </c>
      <c r="D10" s="209">
        <v>0</v>
      </c>
      <c r="E10" s="212"/>
      <c r="F10" s="104">
        <v>1</v>
      </c>
      <c r="G10" s="188">
        <v>1</v>
      </c>
      <c r="H10" s="104">
        <v>0</v>
      </c>
      <c r="I10" s="188"/>
      <c r="J10" s="209">
        <v>0</v>
      </c>
      <c r="K10" s="212"/>
      <c r="L10" s="209">
        <v>0</v>
      </c>
      <c r="M10" s="212"/>
      <c r="N10" s="104">
        <v>3</v>
      </c>
      <c r="O10" s="188">
        <v>0.27272727272727271</v>
      </c>
      <c r="P10" s="104">
        <v>0</v>
      </c>
      <c r="Q10" s="188"/>
      <c r="R10" s="209">
        <v>0</v>
      </c>
      <c r="S10" s="212"/>
      <c r="T10" s="209">
        <v>0</v>
      </c>
      <c r="U10" s="212"/>
      <c r="V10" s="42">
        <v>7</v>
      </c>
      <c r="W10" s="215">
        <v>0.22580645161290322</v>
      </c>
      <c r="X10" s="42">
        <v>0</v>
      </c>
      <c r="Y10" s="215"/>
    </row>
    <row r="11" spans="1:25" ht="12.75" customHeight="1" x14ac:dyDescent="0.2">
      <c r="A11" s="56" t="s">
        <v>7</v>
      </c>
      <c r="B11" s="209">
        <v>5</v>
      </c>
      <c r="C11" s="212">
        <v>7.9365079365079361E-2</v>
      </c>
      <c r="D11" s="209">
        <v>2</v>
      </c>
      <c r="E11" s="212">
        <v>3.1746031746031744E-2</v>
      </c>
      <c r="F11" s="104">
        <v>7</v>
      </c>
      <c r="G11" s="188">
        <v>0.41176470588235292</v>
      </c>
      <c r="H11" s="104">
        <v>1</v>
      </c>
      <c r="I11" s="188">
        <v>5.8823529411764705E-2</v>
      </c>
      <c r="J11" s="209">
        <v>1</v>
      </c>
      <c r="K11" s="212">
        <v>0.16666666666666666</v>
      </c>
      <c r="L11" s="209">
        <v>0</v>
      </c>
      <c r="M11" s="212"/>
      <c r="N11" s="104">
        <v>3</v>
      </c>
      <c r="O11" s="188">
        <v>0.23076923076923078</v>
      </c>
      <c r="P11" s="104">
        <v>2</v>
      </c>
      <c r="Q11" s="188">
        <v>0.15384615384615385</v>
      </c>
      <c r="R11" s="209">
        <v>1</v>
      </c>
      <c r="S11" s="212">
        <v>1</v>
      </c>
      <c r="T11" s="209">
        <v>0</v>
      </c>
      <c r="U11" s="212"/>
      <c r="V11" s="42">
        <v>17</v>
      </c>
      <c r="W11" s="215">
        <v>0.17</v>
      </c>
      <c r="X11" s="42">
        <v>5</v>
      </c>
      <c r="Y11" s="215">
        <v>0.05</v>
      </c>
    </row>
    <row r="12" spans="1:25" ht="12.75" customHeight="1" x14ac:dyDescent="0.2">
      <c r="A12" s="56" t="s">
        <v>8</v>
      </c>
      <c r="B12" s="209">
        <v>10</v>
      </c>
      <c r="C12" s="212">
        <v>0.14925373134328357</v>
      </c>
      <c r="D12" s="209">
        <v>2</v>
      </c>
      <c r="E12" s="212">
        <v>2.9850746268656716E-2</v>
      </c>
      <c r="F12" s="104">
        <v>5</v>
      </c>
      <c r="G12" s="188">
        <v>0.26315789473684209</v>
      </c>
      <c r="H12" s="104">
        <v>0</v>
      </c>
      <c r="I12" s="188"/>
      <c r="J12" s="209">
        <v>0</v>
      </c>
      <c r="K12" s="212"/>
      <c r="L12" s="209">
        <v>0</v>
      </c>
      <c r="M12" s="212"/>
      <c r="N12" s="104">
        <v>11</v>
      </c>
      <c r="O12" s="188">
        <v>0.28947368421052633</v>
      </c>
      <c r="P12" s="104">
        <v>0</v>
      </c>
      <c r="Q12" s="188"/>
      <c r="R12" s="209">
        <v>0</v>
      </c>
      <c r="S12" s="212"/>
      <c r="T12" s="209">
        <v>0</v>
      </c>
      <c r="U12" s="212"/>
      <c r="V12" s="42">
        <v>26</v>
      </c>
      <c r="W12" s="215">
        <v>0.19548872180451127</v>
      </c>
      <c r="X12" s="42">
        <v>2</v>
      </c>
      <c r="Y12" s="215">
        <v>1.5037593984962405E-2</v>
      </c>
    </row>
    <row r="13" spans="1:25" s="64" customFormat="1" ht="12.75" customHeight="1" x14ac:dyDescent="0.2">
      <c r="A13" s="56" t="s">
        <v>65</v>
      </c>
      <c r="B13" s="209">
        <v>2</v>
      </c>
      <c r="C13" s="212">
        <v>0.08</v>
      </c>
      <c r="D13" s="209">
        <v>1</v>
      </c>
      <c r="E13" s="212">
        <v>0.04</v>
      </c>
      <c r="F13" s="104">
        <v>1</v>
      </c>
      <c r="G13" s="188">
        <v>0.1</v>
      </c>
      <c r="H13" s="104">
        <v>0</v>
      </c>
      <c r="I13" s="188"/>
      <c r="J13" s="209">
        <v>4</v>
      </c>
      <c r="K13" s="212">
        <v>0.44444444444444442</v>
      </c>
      <c r="L13" s="209">
        <v>1</v>
      </c>
      <c r="M13" s="212">
        <v>0.1111111111111111</v>
      </c>
      <c r="N13" s="104">
        <v>6</v>
      </c>
      <c r="O13" s="188">
        <v>0.25</v>
      </c>
      <c r="P13" s="104">
        <v>0</v>
      </c>
      <c r="Q13" s="188"/>
      <c r="R13" s="209">
        <v>1</v>
      </c>
      <c r="S13" s="212">
        <v>0.33333333333333331</v>
      </c>
      <c r="T13" s="209">
        <v>0</v>
      </c>
      <c r="U13" s="212"/>
      <c r="V13" s="42">
        <v>14</v>
      </c>
      <c r="W13" s="215">
        <v>0.19718309859154928</v>
      </c>
      <c r="X13" s="42">
        <v>2</v>
      </c>
      <c r="Y13" s="215">
        <v>2.8169014084507043E-2</v>
      </c>
    </row>
    <row r="14" spans="1:25" ht="12.75" customHeight="1" x14ac:dyDescent="0.2">
      <c r="A14" s="56" t="s">
        <v>13</v>
      </c>
      <c r="B14" s="209">
        <v>0</v>
      </c>
      <c r="C14" s="212" t="s">
        <v>38</v>
      </c>
      <c r="D14" s="209">
        <v>0</v>
      </c>
      <c r="E14" s="212" t="s">
        <v>38</v>
      </c>
      <c r="F14" s="104">
        <v>0</v>
      </c>
      <c r="G14" s="188"/>
      <c r="H14" s="104">
        <v>0</v>
      </c>
      <c r="I14" s="188"/>
      <c r="J14" s="209">
        <v>0</v>
      </c>
      <c r="K14" s="212" t="s">
        <v>38</v>
      </c>
      <c r="L14" s="209">
        <v>0</v>
      </c>
      <c r="M14" s="212" t="s">
        <v>38</v>
      </c>
      <c r="N14" s="104">
        <v>0</v>
      </c>
      <c r="O14" s="188" t="s">
        <v>38</v>
      </c>
      <c r="P14" s="104">
        <v>0</v>
      </c>
      <c r="Q14" s="188" t="s">
        <v>38</v>
      </c>
      <c r="R14" s="209">
        <v>0</v>
      </c>
      <c r="S14" s="212"/>
      <c r="T14" s="209">
        <v>0</v>
      </c>
      <c r="U14" s="212"/>
      <c r="V14" s="42">
        <v>0</v>
      </c>
      <c r="W14" s="215"/>
      <c r="X14" s="42">
        <v>0</v>
      </c>
      <c r="Y14" s="215"/>
    </row>
    <row r="15" spans="1:25" x14ac:dyDescent="0.2">
      <c r="A15" s="116" t="s">
        <v>90</v>
      </c>
      <c r="B15" s="209">
        <v>0</v>
      </c>
      <c r="C15" s="212"/>
      <c r="D15" s="209">
        <v>0</v>
      </c>
      <c r="E15" s="212"/>
      <c r="F15" s="104">
        <v>0</v>
      </c>
      <c r="G15" s="188" t="s">
        <v>38</v>
      </c>
      <c r="H15" s="104">
        <v>0</v>
      </c>
      <c r="I15" s="188" t="s">
        <v>38</v>
      </c>
      <c r="J15" s="209">
        <v>0</v>
      </c>
      <c r="K15" s="212" t="s">
        <v>38</v>
      </c>
      <c r="L15" s="209">
        <v>0</v>
      </c>
      <c r="M15" s="212" t="s">
        <v>38</v>
      </c>
      <c r="N15" s="104">
        <v>0</v>
      </c>
      <c r="O15" s="188" t="s">
        <v>38</v>
      </c>
      <c r="P15" s="104">
        <v>0</v>
      </c>
      <c r="Q15" s="188" t="s">
        <v>38</v>
      </c>
      <c r="R15" s="209">
        <v>1</v>
      </c>
      <c r="S15" s="212">
        <v>0.25</v>
      </c>
      <c r="T15" s="209">
        <v>0</v>
      </c>
      <c r="U15" s="212"/>
      <c r="V15" s="42">
        <v>1</v>
      </c>
      <c r="W15" s="215">
        <v>0.2</v>
      </c>
      <c r="X15" s="42">
        <v>0</v>
      </c>
      <c r="Y15" s="215"/>
    </row>
    <row r="16" spans="1:25" ht="12.75" customHeight="1" x14ac:dyDescent="0.2">
      <c r="A16" s="55" t="s">
        <v>27</v>
      </c>
      <c r="B16" s="57">
        <v>71</v>
      </c>
      <c r="C16" s="213">
        <v>0.19034852546916889</v>
      </c>
      <c r="D16" s="57">
        <v>11</v>
      </c>
      <c r="E16" s="213">
        <v>2.9490616621983913E-2</v>
      </c>
      <c r="F16" s="57">
        <v>33</v>
      </c>
      <c r="G16" s="213">
        <v>0.3</v>
      </c>
      <c r="H16" s="57">
        <v>7</v>
      </c>
      <c r="I16" s="213">
        <v>6.363636363636363E-2</v>
      </c>
      <c r="J16" s="57">
        <v>13</v>
      </c>
      <c r="K16" s="213">
        <v>0.21666666666666667</v>
      </c>
      <c r="L16" s="57">
        <v>3</v>
      </c>
      <c r="M16" s="213">
        <v>0.05</v>
      </c>
      <c r="N16" s="57">
        <v>50</v>
      </c>
      <c r="O16" s="213">
        <v>0.30864197530864196</v>
      </c>
      <c r="P16" s="57">
        <v>7</v>
      </c>
      <c r="Q16" s="213">
        <v>4.3209876543209874E-2</v>
      </c>
      <c r="R16" s="57">
        <v>3</v>
      </c>
      <c r="S16" s="213">
        <v>0.1875</v>
      </c>
      <c r="T16" s="57">
        <v>0</v>
      </c>
      <c r="U16" s="213"/>
      <c r="V16" s="57">
        <v>170</v>
      </c>
      <c r="W16" s="213">
        <v>0.23578363384188628</v>
      </c>
      <c r="X16" s="57">
        <v>28</v>
      </c>
      <c r="Y16" s="213">
        <v>3.8834951456310676E-2</v>
      </c>
    </row>
  </sheetData>
  <mergeCells count="6">
    <mergeCell ref="R4:T4"/>
    <mergeCell ref="V4:X4"/>
    <mergeCell ref="B4:D4"/>
    <mergeCell ref="F4:H4"/>
    <mergeCell ref="J4:L4"/>
    <mergeCell ref="N4:P4"/>
  </mergeCells>
  <pageMargins left="0.5" right="0.25" top="0.5" bottom="0.25" header="0" footer="0"/>
  <pageSetup scale="94" orientation="landscape" r:id="rId1"/>
  <headerFooter>
    <oddHeader>&amp;CCarnegie Mellon University</oddHeader>
    <oddFooter>&amp;CInstitutional Research and Analysis / Official Employee Counts Fall Semester 2017</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
  <sheetViews>
    <sheetView zoomScaleNormal="100" workbookViewId="0">
      <selection activeCell="U16" sqref="U16"/>
    </sheetView>
  </sheetViews>
  <sheetFormatPr defaultRowHeight="12.75" customHeight="1" x14ac:dyDescent="0.2"/>
  <cols>
    <col min="1" max="1" width="34.5703125" style="9" customWidth="1"/>
    <col min="2" max="2" width="4" style="64" bestFit="1" customWidth="1"/>
    <col min="3" max="3" width="4.28515625" style="131" bestFit="1" customWidth="1"/>
    <col min="4" max="4" width="3.28515625" style="9" bestFit="1" customWidth="1"/>
    <col min="5" max="5" width="3.28515625" style="131" customWidth="1"/>
    <col min="6" max="6" width="4.140625" style="64" customWidth="1"/>
    <col min="7" max="7" width="5.28515625" style="131" bestFit="1" customWidth="1"/>
    <col min="8" max="8" width="3.28515625" style="9" bestFit="1" customWidth="1"/>
    <col min="9" max="9" width="4.28515625" style="131" bestFit="1" customWidth="1"/>
    <col min="10" max="10" width="3.28515625" style="64" bestFit="1" customWidth="1"/>
    <col min="11" max="11" width="4.28515625" style="131" bestFit="1" customWidth="1"/>
    <col min="12" max="12" width="3.28515625" style="9" bestFit="1" customWidth="1"/>
    <col min="13" max="13" width="4.28515625" style="131" bestFit="1" customWidth="1"/>
    <col min="14" max="14" width="4" style="64" bestFit="1" customWidth="1"/>
    <col min="15" max="15" width="4.28515625" style="131" bestFit="1" customWidth="1"/>
    <col min="16" max="16" width="3.28515625" style="9" bestFit="1" customWidth="1"/>
    <col min="17" max="17" width="4.28515625" style="131" bestFit="1" customWidth="1"/>
    <col min="18" max="18" width="4.140625" style="64" customWidth="1"/>
    <col min="19" max="19" width="5.28515625" style="131" bestFit="1" customWidth="1"/>
    <col min="20" max="20" width="4" style="9" customWidth="1"/>
    <col min="21" max="21" width="4" style="131" customWidth="1"/>
    <col min="22" max="22" width="4" style="64" bestFit="1" customWidth="1"/>
    <col min="23" max="23" width="4" style="130" bestFit="1" customWidth="1"/>
    <col min="24" max="24" width="3.28515625" style="64" bestFit="1" customWidth="1"/>
    <col min="25" max="25" width="4.28515625" style="130" bestFit="1" customWidth="1"/>
    <col min="26" max="16384" width="9.140625" style="9"/>
  </cols>
  <sheetData>
    <row r="1" spans="1:25" ht="12.75" customHeight="1" x14ac:dyDescent="0.25">
      <c r="A1" s="208" t="s">
        <v>128</v>
      </c>
      <c r="C1" s="130"/>
      <c r="D1" s="64"/>
      <c r="E1" s="130"/>
      <c r="G1" s="130"/>
      <c r="H1" s="64"/>
      <c r="I1" s="130"/>
      <c r="K1" s="130"/>
      <c r="L1" s="64"/>
      <c r="M1" s="130"/>
      <c r="O1" s="130"/>
      <c r="P1" s="64"/>
      <c r="Q1" s="130"/>
      <c r="S1" s="130"/>
      <c r="T1" s="64"/>
      <c r="U1" s="130"/>
    </row>
    <row r="2" spans="1:25" ht="12.75" customHeight="1" x14ac:dyDescent="0.2">
      <c r="A2" s="64" t="s">
        <v>122</v>
      </c>
      <c r="B2" s="37"/>
      <c r="C2" s="210"/>
      <c r="D2" s="37"/>
      <c r="E2" s="210"/>
      <c r="F2" s="37"/>
      <c r="G2" s="210"/>
      <c r="H2" s="37"/>
      <c r="I2" s="210"/>
      <c r="J2" s="37"/>
      <c r="K2" s="210"/>
      <c r="L2" s="37"/>
      <c r="M2" s="210"/>
      <c r="N2" s="37"/>
      <c r="O2" s="210"/>
      <c r="P2" s="37"/>
      <c r="Q2" s="210"/>
      <c r="R2" s="37"/>
      <c r="S2" s="210"/>
      <c r="T2" s="37"/>
      <c r="U2" s="210"/>
      <c r="V2" s="37"/>
      <c r="W2" s="210"/>
      <c r="X2" s="37"/>
      <c r="Y2" s="210"/>
    </row>
    <row r="4" spans="1:25" ht="43.5" customHeight="1" x14ac:dyDescent="0.2">
      <c r="A4" s="36" t="s">
        <v>26</v>
      </c>
      <c r="B4" s="297" t="s">
        <v>29</v>
      </c>
      <c r="C4" s="297"/>
      <c r="D4" s="297"/>
      <c r="E4" s="214"/>
      <c r="F4" s="297" t="s">
        <v>30</v>
      </c>
      <c r="G4" s="297"/>
      <c r="H4" s="297"/>
      <c r="I4" s="214"/>
      <c r="J4" s="297" t="s">
        <v>66</v>
      </c>
      <c r="K4" s="297"/>
      <c r="L4" s="297"/>
      <c r="M4" s="214"/>
      <c r="N4" s="297" t="s">
        <v>31</v>
      </c>
      <c r="O4" s="297"/>
      <c r="P4" s="297"/>
      <c r="Q4" s="214"/>
      <c r="R4" s="297" t="s">
        <v>72</v>
      </c>
      <c r="S4" s="297"/>
      <c r="T4" s="297"/>
      <c r="U4" s="214"/>
      <c r="V4" s="297" t="s">
        <v>74</v>
      </c>
      <c r="W4" s="297"/>
      <c r="X4" s="297"/>
      <c r="Y4" s="214"/>
    </row>
    <row r="5" spans="1:25" ht="44.25" customHeight="1" x14ac:dyDescent="0.2">
      <c r="A5" s="37" t="s">
        <v>19</v>
      </c>
      <c r="B5" s="70" t="s">
        <v>16</v>
      </c>
      <c r="C5" s="211" t="s">
        <v>119</v>
      </c>
      <c r="D5" s="70" t="s">
        <v>17</v>
      </c>
      <c r="E5" s="211" t="s">
        <v>119</v>
      </c>
      <c r="F5" s="70" t="s">
        <v>16</v>
      </c>
      <c r="G5" s="211" t="s">
        <v>119</v>
      </c>
      <c r="H5" s="70" t="s">
        <v>17</v>
      </c>
      <c r="I5" s="211" t="s">
        <v>119</v>
      </c>
      <c r="J5" s="70" t="s">
        <v>16</v>
      </c>
      <c r="K5" s="211" t="s">
        <v>119</v>
      </c>
      <c r="L5" s="70" t="s">
        <v>17</v>
      </c>
      <c r="M5" s="211" t="s">
        <v>119</v>
      </c>
      <c r="N5" s="70" t="s">
        <v>16</v>
      </c>
      <c r="O5" s="211" t="s">
        <v>119</v>
      </c>
      <c r="P5" s="70" t="s">
        <v>17</v>
      </c>
      <c r="Q5" s="211" t="s">
        <v>119</v>
      </c>
      <c r="R5" s="70" t="s">
        <v>16</v>
      </c>
      <c r="S5" s="211" t="s">
        <v>119</v>
      </c>
      <c r="T5" s="70" t="s">
        <v>17</v>
      </c>
      <c r="U5" s="211" t="s">
        <v>119</v>
      </c>
      <c r="V5" s="70" t="s">
        <v>16</v>
      </c>
      <c r="W5" s="211" t="s">
        <v>119</v>
      </c>
      <c r="X5" s="70" t="s">
        <v>17</v>
      </c>
      <c r="Y5" s="211" t="s">
        <v>119</v>
      </c>
    </row>
    <row r="6" spans="1:25" ht="12.75" customHeight="1" x14ac:dyDescent="0.2">
      <c r="A6" s="109"/>
      <c r="B6" s="53"/>
      <c r="C6" s="132"/>
      <c r="D6" s="53"/>
      <c r="E6" s="132"/>
      <c r="F6" s="19"/>
      <c r="G6" s="142"/>
      <c r="H6" s="19"/>
      <c r="I6" s="142"/>
      <c r="J6" s="53"/>
      <c r="K6" s="132"/>
      <c r="L6" s="53"/>
      <c r="M6" s="132"/>
      <c r="N6" s="19"/>
      <c r="O6" s="142"/>
      <c r="P6" s="19"/>
      <c r="Q6" s="142"/>
      <c r="R6" s="53"/>
      <c r="S6" s="132"/>
      <c r="T6" s="53"/>
      <c r="U6" s="132"/>
      <c r="V6" s="19"/>
      <c r="W6" s="142"/>
      <c r="X6" s="19"/>
      <c r="Y6" s="142"/>
    </row>
    <row r="7" spans="1:25" ht="12.75" customHeight="1" x14ac:dyDescent="0.2">
      <c r="A7" s="56" t="s">
        <v>5</v>
      </c>
      <c r="B7" s="209">
        <v>17</v>
      </c>
      <c r="C7" s="212">
        <v>0.40476190476190477</v>
      </c>
      <c r="D7" s="209">
        <v>3</v>
      </c>
      <c r="E7" s="212">
        <v>7.1428571428571425E-2</v>
      </c>
      <c r="F7" s="104">
        <v>6</v>
      </c>
      <c r="G7" s="188">
        <v>0.22222222222222221</v>
      </c>
      <c r="H7" s="104">
        <v>3</v>
      </c>
      <c r="I7" s="188">
        <v>0.1111111111111111</v>
      </c>
      <c r="J7" s="209">
        <v>3</v>
      </c>
      <c r="K7" s="212">
        <v>0.25</v>
      </c>
      <c r="L7" s="209">
        <v>0</v>
      </c>
      <c r="M7" s="212"/>
      <c r="N7" s="104">
        <v>7</v>
      </c>
      <c r="O7" s="188">
        <v>0.41176470588235292</v>
      </c>
      <c r="P7" s="104">
        <v>4</v>
      </c>
      <c r="Q7" s="188">
        <v>0.23529411764705882</v>
      </c>
      <c r="R7" s="209">
        <v>0</v>
      </c>
      <c r="S7" s="212"/>
      <c r="T7" s="209">
        <v>0</v>
      </c>
      <c r="U7" s="212"/>
      <c r="V7" s="42">
        <v>33</v>
      </c>
      <c r="W7" s="215">
        <v>0.33</v>
      </c>
      <c r="X7" s="42">
        <v>10</v>
      </c>
      <c r="Y7" s="215">
        <v>0.1</v>
      </c>
    </row>
    <row r="8" spans="1:25" ht="12.75" customHeight="1" x14ac:dyDescent="0.2">
      <c r="A8" s="56" t="s">
        <v>6</v>
      </c>
      <c r="B8" s="209">
        <v>12</v>
      </c>
      <c r="C8" s="212">
        <v>0.13333333333333333</v>
      </c>
      <c r="D8" s="209">
        <v>3</v>
      </c>
      <c r="E8" s="212">
        <v>3.3333333333333333E-2</v>
      </c>
      <c r="F8" s="104">
        <v>1</v>
      </c>
      <c r="G8" s="188">
        <v>0.25</v>
      </c>
      <c r="H8" s="104">
        <v>0</v>
      </c>
      <c r="I8" s="188"/>
      <c r="J8" s="209">
        <v>2</v>
      </c>
      <c r="K8" s="212">
        <v>0.1111111111111111</v>
      </c>
      <c r="L8" s="209">
        <v>0</v>
      </c>
      <c r="M8" s="212"/>
      <c r="N8" s="104">
        <v>9</v>
      </c>
      <c r="O8" s="188">
        <v>0.29032258064516131</v>
      </c>
      <c r="P8" s="104">
        <v>0</v>
      </c>
      <c r="Q8" s="188"/>
      <c r="R8" s="209">
        <v>0</v>
      </c>
      <c r="S8" s="212"/>
      <c r="T8" s="209">
        <v>0</v>
      </c>
      <c r="U8" s="212"/>
      <c r="V8" s="42">
        <v>24</v>
      </c>
      <c r="W8" s="215">
        <v>0.16666666666666666</v>
      </c>
      <c r="X8" s="42">
        <v>3</v>
      </c>
      <c r="Y8" s="215">
        <v>2.0833333333333332E-2</v>
      </c>
    </row>
    <row r="9" spans="1:25" ht="12.75" customHeight="1" x14ac:dyDescent="0.2">
      <c r="A9" s="56" t="s">
        <v>54</v>
      </c>
      <c r="B9" s="209">
        <v>21</v>
      </c>
      <c r="C9" s="212">
        <v>0.31343283582089554</v>
      </c>
      <c r="D9" s="209">
        <v>1</v>
      </c>
      <c r="E9" s="212">
        <v>1.4925373134328358E-2</v>
      </c>
      <c r="F9" s="104">
        <v>13</v>
      </c>
      <c r="G9" s="188">
        <v>0.44827586206896552</v>
      </c>
      <c r="H9" s="104">
        <v>3</v>
      </c>
      <c r="I9" s="188">
        <v>0.10344827586206896</v>
      </c>
      <c r="J9" s="209">
        <v>2</v>
      </c>
      <c r="K9" s="212">
        <v>0.4</v>
      </c>
      <c r="L9" s="209">
        <v>2</v>
      </c>
      <c r="M9" s="212">
        <v>0.4</v>
      </c>
      <c r="N9" s="104">
        <v>7</v>
      </c>
      <c r="O9" s="188">
        <v>0.25</v>
      </c>
      <c r="P9" s="104">
        <v>1</v>
      </c>
      <c r="Q9" s="188">
        <v>3.5714285714285712E-2</v>
      </c>
      <c r="R9" s="209">
        <v>0</v>
      </c>
      <c r="S9" s="212"/>
      <c r="T9" s="209">
        <v>0</v>
      </c>
      <c r="U9" s="212"/>
      <c r="V9" s="42">
        <v>43</v>
      </c>
      <c r="W9" s="215">
        <v>0.33076923076923076</v>
      </c>
      <c r="X9" s="42">
        <v>7</v>
      </c>
      <c r="Y9" s="215">
        <v>5.3846153846153849E-2</v>
      </c>
    </row>
    <row r="10" spans="1:25" ht="12.75" customHeight="1" x14ac:dyDescent="0.2">
      <c r="A10" s="56" t="s">
        <v>64</v>
      </c>
      <c r="B10" s="209">
        <v>3</v>
      </c>
      <c r="C10" s="212">
        <v>0.21428571428571427</v>
      </c>
      <c r="D10" s="209">
        <v>0</v>
      </c>
      <c r="E10" s="212"/>
      <c r="F10" s="104">
        <v>1</v>
      </c>
      <c r="G10" s="188">
        <v>1</v>
      </c>
      <c r="H10" s="104">
        <v>0</v>
      </c>
      <c r="I10" s="188"/>
      <c r="J10" s="209">
        <v>0</v>
      </c>
      <c r="K10" s="212" t="s">
        <v>38</v>
      </c>
      <c r="L10" s="209">
        <v>0</v>
      </c>
      <c r="M10" s="212" t="s">
        <v>38</v>
      </c>
      <c r="N10" s="104">
        <v>3</v>
      </c>
      <c r="O10" s="188">
        <v>0.3</v>
      </c>
      <c r="P10" s="104">
        <v>0</v>
      </c>
      <c r="Q10" s="188"/>
      <c r="R10" s="209">
        <v>0</v>
      </c>
      <c r="S10" s="212"/>
      <c r="T10" s="209">
        <v>0</v>
      </c>
      <c r="U10" s="212"/>
      <c r="V10" s="42">
        <v>7</v>
      </c>
      <c r="W10" s="215">
        <v>0.26923076923076922</v>
      </c>
      <c r="X10" s="42">
        <v>0</v>
      </c>
      <c r="Y10" s="215"/>
    </row>
    <row r="11" spans="1:25" ht="12.75" customHeight="1" x14ac:dyDescent="0.2">
      <c r="A11" s="56" t="s">
        <v>7</v>
      </c>
      <c r="B11" s="209">
        <v>5</v>
      </c>
      <c r="C11" s="212">
        <v>7.9365079365079361E-2</v>
      </c>
      <c r="D11" s="209">
        <v>2</v>
      </c>
      <c r="E11" s="212">
        <v>3.1746031746031744E-2</v>
      </c>
      <c r="F11" s="104">
        <v>7</v>
      </c>
      <c r="G11" s="188">
        <v>0.35</v>
      </c>
      <c r="H11" s="104">
        <v>1</v>
      </c>
      <c r="I11" s="188">
        <v>0.05</v>
      </c>
      <c r="J11" s="209">
        <v>0</v>
      </c>
      <c r="K11" s="212"/>
      <c r="L11" s="209">
        <v>0</v>
      </c>
      <c r="M11" s="212"/>
      <c r="N11" s="104">
        <v>4</v>
      </c>
      <c r="O11" s="188">
        <v>0.25</v>
      </c>
      <c r="P11" s="104">
        <v>1</v>
      </c>
      <c r="Q11" s="188">
        <v>6.25E-2</v>
      </c>
      <c r="R11" s="209">
        <v>1</v>
      </c>
      <c r="S11" s="212">
        <v>1</v>
      </c>
      <c r="T11" s="209">
        <v>0</v>
      </c>
      <c r="U11" s="212"/>
      <c r="V11" s="42">
        <v>17</v>
      </c>
      <c r="W11" s="215">
        <v>0.16831683168316833</v>
      </c>
      <c r="X11" s="42">
        <v>4</v>
      </c>
      <c r="Y11" s="215">
        <v>3.9603960396039604E-2</v>
      </c>
    </row>
    <row r="12" spans="1:25" ht="12.75" customHeight="1" x14ac:dyDescent="0.2">
      <c r="A12" s="56" t="s">
        <v>8</v>
      </c>
      <c r="B12" s="209">
        <v>11</v>
      </c>
      <c r="C12" s="212">
        <v>0.171875</v>
      </c>
      <c r="D12" s="209">
        <v>2</v>
      </c>
      <c r="E12" s="212">
        <v>3.125E-2</v>
      </c>
      <c r="F12" s="104">
        <v>2</v>
      </c>
      <c r="G12" s="188">
        <v>0.1111111111111111</v>
      </c>
      <c r="H12" s="104">
        <v>0</v>
      </c>
      <c r="I12" s="188"/>
      <c r="J12" s="209">
        <v>2</v>
      </c>
      <c r="K12" s="212">
        <v>0.2</v>
      </c>
      <c r="L12" s="209">
        <v>0</v>
      </c>
      <c r="M12" s="212"/>
      <c r="N12" s="104">
        <v>7</v>
      </c>
      <c r="O12" s="188">
        <v>0.22580645161290322</v>
      </c>
      <c r="P12" s="104">
        <v>1</v>
      </c>
      <c r="Q12" s="188">
        <v>3.2258064516129031E-2</v>
      </c>
      <c r="R12" s="209">
        <v>0</v>
      </c>
      <c r="S12" s="212"/>
      <c r="T12" s="209">
        <v>0</v>
      </c>
      <c r="U12" s="212"/>
      <c r="V12" s="42">
        <v>22</v>
      </c>
      <c r="W12" s="215">
        <v>0.17741935483870969</v>
      </c>
      <c r="X12" s="42">
        <v>3</v>
      </c>
      <c r="Y12" s="215">
        <v>2.4193548387096774E-2</v>
      </c>
    </row>
    <row r="13" spans="1:25" s="64" customFormat="1" ht="12.75" customHeight="1" x14ac:dyDescent="0.2">
      <c r="A13" s="56" t="s">
        <v>65</v>
      </c>
      <c r="B13" s="209">
        <v>2</v>
      </c>
      <c r="C13" s="212">
        <v>7.6923076923076927E-2</v>
      </c>
      <c r="D13" s="209">
        <v>1</v>
      </c>
      <c r="E13" s="212">
        <v>3.8461538461538464E-2</v>
      </c>
      <c r="F13" s="104">
        <v>1</v>
      </c>
      <c r="G13" s="188">
        <v>0.14285714285714285</v>
      </c>
      <c r="H13" s="104">
        <v>0</v>
      </c>
      <c r="I13" s="188"/>
      <c r="J13" s="209">
        <v>5</v>
      </c>
      <c r="K13" s="212">
        <v>0.38461538461538464</v>
      </c>
      <c r="L13" s="209">
        <v>0</v>
      </c>
      <c r="M13" s="212"/>
      <c r="N13" s="104">
        <v>7</v>
      </c>
      <c r="O13" s="188">
        <v>0.25</v>
      </c>
      <c r="P13" s="104">
        <v>1</v>
      </c>
      <c r="Q13" s="188">
        <v>3.5714285714285712E-2</v>
      </c>
      <c r="R13" s="209">
        <v>0</v>
      </c>
      <c r="S13" s="212"/>
      <c r="T13" s="209">
        <v>0</v>
      </c>
      <c r="U13" s="212"/>
      <c r="V13" s="42">
        <v>15</v>
      </c>
      <c r="W13" s="215">
        <v>0.19480519480519481</v>
      </c>
      <c r="X13" s="42">
        <v>2</v>
      </c>
      <c r="Y13" s="215">
        <v>2.5974025974025976E-2</v>
      </c>
    </row>
    <row r="14" spans="1:25" ht="12.75" customHeight="1" x14ac:dyDescent="0.2">
      <c r="A14" s="56" t="s">
        <v>13</v>
      </c>
      <c r="B14" s="209">
        <v>0</v>
      </c>
      <c r="C14" s="212" t="s">
        <v>38</v>
      </c>
      <c r="D14" s="209">
        <v>0</v>
      </c>
      <c r="E14" s="212" t="s">
        <v>38</v>
      </c>
      <c r="F14" s="104">
        <v>0</v>
      </c>
      <c r="G14" s="188"/>
      <c r="H14" s="104">
        <v>0</v>
      </c>
      <c r="I14" s="188"/>
      <c r="J14" s="209">
        <v>0</v>
      </c>
      <c r="K14" s="212" t="s">
        <v>38</v>
      </c>
      <c r="L14" s="209">
        <v>0</v>
      </c>
      <c r="M14" s="212" t="s">
        <v>38</v>
      </c>
      <c r="N14" s="104">
        <v>0</v>
      </c>
      <c r="O14" s="188" t="s">
        <v>38</v>
      </c>
      <c r="P14" s="104">
        <v>0</v>
      </c>
      <c r="Q14" s="188" t="s">
        <v>38</v>
      </c>
      <c r="R14" s="209">
        <v>0</v>
      </c>
      <c r="S14" s="212"/>
      <c r="T14" s="209">
        <v>0</v>
      </c>
      <c r="U14" s="212"/>
      <c r="V14" s="42">
        <v>0</v>
      </c>
      <c r="W14" s="215"/>
      <c r="X14" s="42">
        <v>0</v>
      </c>
      <c r="Y14" s="215"/>
    </row>
    <row r="15" spans="1:25" x14ac:dyDescent="0.2">
      <c r="A15" s="116" t="s">
        <v>90</v>
      </c>
      <c r="B15" s="209">
        <v>0</v>
      </c>
      <c r="C15" s="212" t="s">
        <v>38</v>
      </c>
      <c r="D15" s="209">
        <v>0</v>
      </c>
      <c r="E15" s="212" t="s">
        <v>38</v>
      </c>
      <c r="F15" s="104">
        <v>0</v>
      </c>
      <c r="G15" s="188" t="s">
        <v>38</v>
      </c>
      <c r="H15" s="104">
        <v>0</v>
      </c>
      <c r="I15" s="188" t="s">
        <v>38</v>
      </c>
      <c r="J15" s="209">
        <v>0</v>
      </c>
      <c r="K15" s="212" t="s">
        <v>38</v>
      </c>
      <c r="L15" s="209">
        <v>0</v>
      </c>
      <c r="M15" s="212" t="s">
        <v>38</v>
      </c>
      <c r="N15" s="104">
        <v>0</v>
      </c>
      <c r="O15" s="188" t="s">
        <v>38</v>
      </c>
      <c r="P15" s="104">
        <v>0</v>
      </c>
      <c r="Q15" s="188" t="s">
        <v>38</v>
      </c>
      <c r="R15" s="209">
        <v>0</v>
      </c>
      <c r="S15" s="212"/>
      <c r="T15" s="209">
        <v>0</v>
      </c>
      <c r="U15" s="212"/>
      <c r="V15" s="42">
        <v>0</v>
      </c>
      <c r="W15" s="215"/>
      <c r="X15" s="42">
        <v>0</v>
      </c>
      <c r="Y15" s="215"/>
    </row>
    <row r="16" spans="1:25" ht="12.75" customHeight="1" x14ac:dyDescent="0.2">
      <c r="A16" s="55" t="s">
        <v>27</v>
      </c>
      <c r="B16" s="57">
        <v>71</v>
      </c>
      <c r="C16" s="213">
        <v>0.19398907103825136</v>
      </c>
      <c r="D16" s="57">
        <v>12</v>
      </c>
      <c r="E16" s="213">
        <v>3.2786885245901641E-2</v>
      </c>
      <c r="F16" s="57">
        <v>31</v>
      </c>
      <c r="G16" s="213">
        <v>0.28971962616822428</v>
      </c>
      <c r="H16" s="57">
        <v>7</v>
      </c>
      <c r="I16" s="213">
        <v>6.5420560747663545E-2</v>
      </c>
      <c r="J16" s="57">
        <v>14</v>
      </c>
      <c r="K16" s="213">
        <v>0.23728813559322035</v>
      </c>
      <c r="L16" s="57">
        <v>2</v>
      </c>
      <c r="M16" s="213">
        <v>3.3898305084745763E-2</v>
      </c>
      <c r="N16" s="57">
        <v>44</v>
      </c>
      <c r="O16" s="213">
        <v>0.27329192546583853</v>
      </c>
      <c r="P16" s="57">
        <v>8</v>
      </c>
      <c r="Q16" s="213">
        <v>4.9689440993788817E-2</v>
      </c>
      <c r="R16" s="57">
        <v>1</v>
      </c>
      <c r="S16" s="213">
        <v>6.6666666666666666E-2</v>
      </c>
      <c r="T16" s="57">
        <v>0</v>
      </c>
      <c r="U16" s="213"/>
      <c r="V16" s="57">
        <v>161</v>
      </c>
      <c r="W16" s="213">
        <v>0.22740112994350281</v>
      </c>
      <c r="X16" s="57">
        <v>29</v>
      </c>
      <c r="Y16" s="213">
        <v>4.0960451977401127E-2</v>
      </c>
    </row>
  </sheetData>
  <mergeCells count="6">
    <mergeCell ref="V4:X4"/>
    <mergeCell ref="B4:D4"/>
    <mergeCell ref="F4:H4"/>
    <mergeCell ref="J4:L4"/>
    <mergeCell ref="N4:P4"/>
    <mergeCell ref="R4:T4"/>
  </mergeCells>
  <pageMargins left="0.5" right="0.25" top="0.5" bottom="0.25" header="0" footer="0"/>
  <pageSetup scale="94" orientation="landscape" r:id="rId1"/>
  <headerFooter>
    <oddHeader>&amp;CCarnegie Mellon University</oddHeader>
    <oddFooter>&amp;CInstitutional Research and Analysis / Official Employee Counts Fall Semester 2017</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zoomScaleNormal="100" workbookViewId="0">
      <selection activeCell="B5" sqref="B5"/>
    </sheetView>
  </sheetViews>
  <sheetFormatPr defaultColWidth="9.140625" defaultRowHeight="12.75" customHeight="1" x14ac:dyDescent="0.2"/>
  <cols>
    <col min="1" max="1" width="35.42578125" style="9" customWidth="1"/>
    <col min="2" max="5" width="9.7109375" style="64" customWidth="1"/>
    <col min="6" max="6" width="13.7109375" style="64" customWidth="1"/>
    <col min="7" max="7" width="9.7109375" style="64" customWidth="1"/>
    <col min="8" max="16384" width="9.140625" style="9"/>
  </cols>
  <sheetData>
    <row r="1" spans="1:7" ht="12.75" customHeight="1" x14ac:dyDescent="0.2">
      <c r="A1" s="64" t="s">
        <v>134</v>
      </c>
      <c r="B1" s="39"/>
      <c r="C1" s="39"/>
      <c r="D1" s="39"/>
      <c r="E1" s="39"/>
      <c r="F1" s="39"/>
      <c r="G1" s="39"/>
    </row>
    <row r="2" spans="1:7" ht="12.75" customHeight="1" x14ac:dyDescent="0.2">
      <c r="A2" s="37" t="s">
        <v>115</v>
      </c>
      <c r="B2" s="37"/>
      <c r="C2" s="37"/>
      <c r="D2" s="37"/>
      <c r="E2" s="37"/>
      <c r="F2" s="37"/>
      <c r="G2" s="37"/>
    </row>
    <row r="4" spans="1:7" ht="43.5" customHeight="1" x14ac:dyDescent="0.2">
      <c r="A4" s="114" t="s">
        <v>19</v>
      </c>
      <c r="B4" s="154" t="s">
        <v>29</v>
      </c>
      <c r="C4" s="154" t="s">
        <v>30</v>
      </c>
      <c r="D4" s="154" t="s">
        <v>32</v>
      </c>
      <c r="E4" s="154" t="s">
        <v>31</v>
      </c>
      <c r="F4" s="154" t="s">
        <v>77</v>
      </c>
      <c r="G4" s="154" t="s">
        <v>75</v>
      </c>
    </row>
    <row r="5" spans="1:7" ht="12.75" customHeight="1" x14ac:dyDescent="0.2">
      <c r="A5" s="24"/>
      <c r="B5" s="126"/>
      <c r="C5" s="40"/>
      <c r="D5" s="126"/>
      <c r="E5" s="40"/>
      <c r="F5" s="126"/>
      <c r="G5" s="40"/>
    </row>
    <row r="6" spans="1:7" ht="12.75" customHeight="1" x14ac:dyDescent="0.2">
      <c r="A6" s="30" t="s">
        <v>5</v>
      </c>
      <c r="B6" s="218">
        <v>40.700000000000003</v>
      </c>
      <c r="C6" s="221">
        <v>28.9</v>
      </c>
      <c r="D6" s="218">
        <v>13</v>
      </c>
      <c r="E6" s="221">
        <v>17</v>
      </c>
      <c r="F6" s="218">
        <v>2.2999999999999998</v>
      </c>
      <c r="G6" s="217">
        <v>101.9</v>
      </c>
    </row>
    <row r="7" spans="1:7" ht="12.75" customHeight="1" x14ac:dyDescent="0.2">
      <c r="A7" s="30" t="s">
        <v>6</v>
      </c>
      <c r="B7" s="218">
        <v>93.8</v>
      </c>
      <c r="C7" s="221">
        <v>4.5</v>
      </c>
      <c r="D7" s="218">
        <v>17</v>
      </c>
      <c r="E7" s="221">
        <v>30</v>
      </c>
      <c r="F7" s="218">
        <v>1</v>
      </c>
      <c r="G7" s="217">
        <v>146.30000000000001</v>
      </c>
    </row>
    <row r="8" spans="1:7" ht="12.75" customHeight="1" x14ac:dyDescent="0.2">
      <c r="A8" s="30" t="s">
        <v>67</v>
      </c>
      <c r="B8" s="218">
        <v>65.5</v>
      </c>
      <c r="C8" s="221">
        <v>28</v>
      </c>
      <c r="D8" s="218">
        <v>6</v>
      </c>
      <c r="E8" s="221">
        <v>29</v>
      </c>
      <c r="F8" s="218">
        <v>1.1000000000000001</v>
      </c>
      <c r="G8" s="217">
        <v>129.6</v>
      </c>
    </row>
    <row r="9" spans="1:7" ht="12.75" customHeight="1" x14ac:dyDescent="0.2">
      <c r="A9" s="30" t="s">
        <v>60</v>
      </c>
      <c r="B9" s="218">
        <v>15.1</v>
      </c>
      <c r="C9" s="221">
        <v>1</v>
      </c>
      <c r="D9" s="218">
        <v>1</v>
      </c>
      <c r="E9" s="221">
        <v>11</v>
      </c>
      <c r="F9" s="218">
        <v>1</v>
      </c>
      <c r="G9" s="217">
        <v>29.1</v>
      </c>
    </row>
    <row r="10" spans="1:7" ht="12.75" customHeight="1" x14ac:dyDescent="0.2">
      <c r="A10" s="30" t="s">
        <v>7</v>
      </c>
      <c r="B10" s="218">
        <v>64.400000000000006</v>
      </c>
      <c r="C10" s="221">
        <v>16.5</v>
      </c>
      <c r="D10" s="218">
        <v>6.8</v>
      </c>
      <c r="E10" s="221">
        <v>13</v>
      </c>
      <c r="F10" s="218">
        <v>1.5</v>
      </c>
      <c r="G10" s="217">
        <v>102.2</v>
      </c>
    </row>
    <row r="11" spans="1:7" ht="12.75" customHeight="1" x14ac:dyDescent="0.2">
      <c r="A11" s="30" t="s">
        <v>8</v>
      </c>
      <c r="B11" s="218">
        <v>62.2</v>
      </c>
      <c r="C11" s="221">
        <v>19.5</v>
      </c>
      <c r="D11" s="218">
        <v>7.5</v>
      </c>
      <c r="E11" s="221">
        <v>37.6</v>
      </c>
      <c r="F11" s="218">
        <v>1.4</v>
      </c>
      <c r="G11" s="217">
        <v>128.19999999999999</v>
      </c>
    </row>
    <row r="12" spans="1:7" ht="12.75" customHeight="1" x14ac:dyDescent="0.2">
      <c r="A12" s="30" t="s">
        <v>65</v>
      </c>
      <c r="B12" s="218">
        <v>24.3</v>
      </c>
      <c r="C12" s="221">
        <v>9.5</v>
      </c>
      <c r="D12" s="218">
        <v>9</v>
      </c>
      <c r="E12" s="221">
        <v>24</v>
      </c>
      <c r="F12" s="218">
        <v>3</v>
      </c>
      <c r="G12" s="217">
        <v>69.8</v>
      </c>
    </row>
    <row r="13" spans="1:7" ht="12.75" customHeight="1" x14ac:dyDescent="0.2">
      <c r="A13" s="30" t="s">
        <v>95</v>
      </c>
      <c r="B13" s="220">
        <v>0</v>
      </c>
      <c r="C13" s="219">
        <v>0</v>
      </c>
      <c r="D13" s="220">
        <v>0</v>
      </c>
      <c r="E13" s="221">
        <v>0.5</v>
      </c>
      <c r="F13" s="220">
        <v>0</v>
      </c>
      <c r="G13" s="217">
        <v>0.5</v>
      </c>
    </row>
    <row r="14" spans="1:7" ht="12.75" customHeight="1" x14ac:dyDescent="0.2">
      <c r="A14" s="30" t="s">
        <v>13</v>
      </c>
      <c r="B14" s="218">
        <v>2</v>
      </c>
      <c r="C14" s="219">
        <v>2</v>
      </c>
      <c r="D14" s="220">
        <v>0</v>
      </c>
      <c r="E14" s="219">
        <v>0</v>
      </c>
      <c r="F14" s="218">
        <v>2</v>
      </c>
      <c r="G14" s="217">
        <v>6</v>
      </c>
    </row>
    <row r="15" spans="1:7" ht="12.75" customHeight="1" x14ac:dyDescent="0.2">
      <c r="A15" s="9" t="s">
        <v>91</v>
      </c>
      <c r="B15" s="218">
        <v>1</v>
      </c>
      <c r="C15" s="219">
        <v>0</v>
      </c>
      <c r="D15" s="220">
        <v>0</v>
      </c>
      <c r="E15" s="219">
        <v>0</v>
      </c>
      <c r="F15" s="218">
        <v>4.5999999999999996</v>
      </c>
      <c r="G15" s="217">
        <v>5.6</v>
      </c>
    </row>
    <row r="16" spans="1:7" ht="12.75" customHeight="1" x14ac:dyDescent="0.2">
      <c r="A16" s="64" t="s">
        <v>33</v>
      </c>
      <c r="B16" s="216">
        <v>368.9</v>
      </c>
      <c r="C16" s="216">
        <v>109.9</v>
      </c>
      <c r="D16" s="216">
        <v>60.3</v>
      </c>
      <c r="E16" s="216">
        <v>162</v>
      </c>
      <c r="F16" s="216">
        <v>17.899999999999999</v>
      </c>
      <c r="G16" s="216">
        <v>718.9</v>
      </c>
    </row>
  </sheetData>
  <pageMargins left="0.5" right="0.25" top="0.5" bottom="0.25" header="0" footer="0"/>
  <pageSetup scale="94" fitToHeight="0" orientation="landscape" r:id="rId1"/>
  <headerFooter>
    <oddHeader>&amp;CCarnegie Mellon University</oddHeader>
    <oddFooter>&amp;CInstitutional Research and Analysis / Official Employee Counts Fall Semester 2017</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zoomScaleNormal="100" workbookViewId="0">
      <selection activeCell="B5" sqref="B5"/>
    </sheetView>
  </sheetViews>
  <sheetFormatPr defaultColWidth="9.140625" defaultRowHeight="12.75" customHeight="1" x14ac:dyDescent="0.2"/>
  <cols>
    <col min="1" max="1" width="35.42578125" style="9" customWidth="1"/>
    <col min="2" max="5" width="9.7109375" style="64" customWidth="1"/>
    <col min="6" max="6" width="13.7109375" style="64" customWidth="1"/>
    <col min="7" max="7" width="9.7109375" style="64" customWidth="1"/>
    <col min="8" max="16384" width="9.140625" style="9"/>
  </cols>
  <sheetData>
    <row r="1" spans="1:7" ht="12.75" customHeight="1" x14ac:dyDescent="0.25">
      <c r="A1" s="208" t="s">
        <v>129</v>
      </c>
      <c r="B1" s="39"/>
      <c r="C1" s="39"/>
      <c r="D1" s="39"/>
      <c r="E1" s="39"/>
      <c r="F1" s="39"/>
      <c r="G1" s="39"/>
    </row>
    <row r="2" spans="1:7" ht="12.75" customHeight="1" x14ac:dyDescent="0.2">
      <c r="A2" s="64" t="s">
        <v>134</v>
      </c>
      <c r="B2" s="37"/>
      <c r="C2" s="37"/>
      <c r="D2" s="37"/>
      <c r="E2" s="37"/>
      <c r="F2" s="37"/>
      <c r="G2" s="37"/>
    </row>
    <row r="4" spans="1:7" ht="43.5" customHeight="1" x14ac:dyDescent="0.2">
      <c r="A4" s="114" t="s">
        <v>19</v>
      </c>
      <c r="B4" s="154" t="s">
        <v>29</v>
      </c>
      <c r="C4" s="154" t="s">
        <v>30</v>
      </c>
      <c r="D4" s="154" t="s">
        <v>32</v>
      </c>
      <c r="E4" s="154" t="s">
        <v>31</v>
      </c>
      <c r="F4" s="154" t="s">
        <v>77</v>
      </c>
      <c r="G4" s="154" t="s">
        <v>75</v>
      </c>
    </row>
    <row r="5" spans="1:7" ht="12.75" customHeight="1" x14ac:dyDescent="0.2">
      <c r="A5" s="24"/>
      <c r="B5" s="126"/>
      <c r="C5" s="40"/>
      <c r="D5" s="126"/>
      <c r="E5" s="40"/>
      <c r="F5" s="126"/>
      <c r="G5" s="40"/>
    </row>
    <row r="6" spans="1:7" ht="12.75" customHeight="1" x14ac:dyDescent="0.2">
      <c r="A6" s="30" t="s">
        <v>5</v>
      </c>
      <c r="B6" s="218">
        <v>42.7</v>
      </c>
      <c r="C6" s="221">
        <v>26.9</v>
      </c>
      <c r="D6" s="218">
        <v>12</v>
      </c>
      <c r="E6" s="221">
        <v>17</v>
      </c>
      <c r="F6" s="218">
        <v>2.2000000000000002</v>
      </c>
      <c r="G6" s="217">
        <v>100.8</v>
      </c>
    </row>
    <row r="7" spans="1:7" ht="12.75" customHeight="1" x14ac:dyDescent="0.2">
      <c r="A7" s="30" t="s">
        <v>6</v>
      </c>
      <c r="B7" s="218">
        <v>90.2</v>
      </c>
      <c r="C7" s="221">
        <v>3.5</v>
      </c>
      <c r="D7" s="218">
        <v>18</v>
      </c>
      <c r="E7" s="221">
        <v>31</v>
      </c>
      <c r="F7" s="218">
        <v>1.5</v>
      </c>
      <c r="G7" s="217">
        <v>144.19999999999999</v>
      </c>
    </row>
    <row r="8" spans="1:7" ht="12.75" customHeight="1" x14ac:dyDescent="0.2">
      <c r="A8" s="30" t="s">
        <v>67</v>
      </c>
      <c r="B8" s="218">
        <v>65.8</v>
      </c>
      <c r="C8" s="221">
        <v>29</v>
      </c>
      <c r="D8" s="218">
        <v>5</v>
      </c>
      <c r="E8" s="221">
        <v>28</v>
      </c>
      <c r="F8" s="218">
        <v>1.1000000000000001</v>
      </c>
      <c r="G8" s="217">
        <v>128.9</v>
      </c>
    </row>
    <row r="9" spans="1:7" ht="12.75" customHeight="1" x14ac:dyDescent="0.2">
      <c r="A9" s="30" t="s">
        <v>60</v>
      </c>
      <c r="B9" s="218">
        <v>14.2</v>
      </c>
      <c r="C9" s="221">
        <v>1</v>
      </c>
      <c r="D9" s="220">
        <v>0</v>
      </c>
      <c r="E9" s="221">
        <v>10</v>
      </c>
      <c r="F9" s="218">
        <v>1</v>
      </c>
      <c r="G9" s="217">
        <v>26.2</v>
      </c>
    </row>
    <row r="10" spans="1:7" ht="12.75" customHeight="1" x14ac:dyDescent="0.2">
      <c r="A10" s="30" t="s">
        <v>7</v>
      </c>
      <c r="B10" s="218">
        <v>63.1</v>
      </c>
      <c r="C10" s="221">
        <v>19.5</v>
      </c>
      <c r="D10" s="218">
        <v>1</v>
      </c>
      <c r="E10" s="221">
        <v>16.5</v>
      </c>
      <c r="F10" s="218">
        <v>1</v>
      </c>
      <c r="G10" s="217">
        <v>101.1</v>
      </c>
    </row>
    <row r="11" spans="1:7" ht="12.75" customHeight="1" x14ac:dyDescent="0.2">
      <c r="A11" s="30" t="s">
        <v>8</v>
      </c>
      <c r="B11" s="218">
        <v>60.3</v>
      </c>
      <c r="C11" s="221">
        <v>19</v>
      </c>
      <c r="D11" s="218">
        <v>10</v>
      </c>
      <c r="E11" s="221">
        <v>30.6</v>
      </c>
      <c r="F11" s="218">
        <v>1.3</v>
      </c>
      <c r="G11" s="217">
        <v>121.2</v>
      </c>
    </row>
    <row r="12" spans="1:7" ht="12.75" customHeight="1" x14ac:dyDescent="0.2">
      <c r="A12" s="30" t="s">
        <v>65</v>
      </c>
      <c r="B12" s="218">
        <v>26.3</v>
      </c>
      <c r="C12" s="221">
        <v>7</v>
      </c>
      <c r="D12" s="218">
        <v>13</v>
      </c>
      <c r="E12" s="221">
        <v>28</v>
      </c>
      <c r="F12" s="218">
        <v>3</v>
      </c>
      <c r="G12" s="217">
        <v>77.3</v>
      </c>
    </row>
    <row r="13" spans="1:7" ht="12.75" customHeight="1" x14ac:dyDescent="0.2">
      <c r="A13" s="30" t="s">
        <v>95</v>
      </c>
      <c r="B13" s="220">
        <v>0</v>
      </c>
      <c r="C13" s="219">
        <v>0</v>
      </c>
      <c r="D13" s="220">
        <v>0</v>
      </c>
      <c r="E13" s="221">
        <v>0.5</v>
      </c>
      <c r="F13" s="220">
        <v>0</v>
      </c>
      <c r="G13" s="217">
        <v>0.5</v>
      </c>
    </row>
    <row r="14" spans="1:7" ht="12.75" customHeight="1" x14ac:dyDescent="0.2">
      <c r="A14" s="30" t="s">
        <v>13</v>
      </c>
      <c r="B14" s="218">
        <v>1</v>
      </c>
      <c r="C14" s="221">
        <v>1</v>
      </c>
      <c r="D14" s="220">
        <v>0</v>
      </c>
      <c r="E14" s="219">
        <v>0</v>
      </c>
      <c r="F14" s="218">
        <v>1</v>
      </c>
      <c r="G14" s="217">
        <v>3</v>
      </c>
    </row>
    <row r="15" spans="1:7" ht="12.75" customHeight="1" x14ac:dyDescent="0.2">
      <c r="A15" s="9" t="s">
        <v>91</v>
      </c>
      <c r="B15" s="220">
        <v>0</v>
      </c>
      <c r="C15" s="219">
        <v>0</v>
      </c>
      <c r="D15" s="220">
        <v>0</v>
      </c>
      <c r="E15" s="219">
        <v>0</v>
      </c>
      <c r="F15" s="218">
        <v>4.5</v>
      </c>
      <c r="G15" s="217">
        <v>4.5</v>
      </c>
    </row>
    <row r="16" spans="1:7" ht="12.75" customHeight="1" x14ac:dyDescent="0.2">
      <c r="A16" s="9" t="s">
        <v>33</v>
      </c>
      <c r="B16" s="216">
        <v>363.4</v>
      </c>
      <c r="C16" s="216">
        <v>106.9</v>
      </c>
      <c r="D16" s="216">
        <v>59</v>
      </c>
      <c r="E16" s="216">
        <v>161.5</v>
      </c>
      <c r="F16" s="216">
        <v>16.600000000000001</v>
      </c>
      <c r="G16" s="216">
        <v>707.4</v>
      </c>
    </row>
  </sheetData>
  <pageMargins left="0.5" right="0.25" top="0.5" bottom="0.25" header="0" footer="0"/>
  <pageSetup scale="94" fitToHeight="0" orientation="landscape" r:id="rId1"/>
  <headerFooter>
    <oddHeader>&amp;CCarnegie Mellon University</oddHeader>
    <oddFooter>&amp;CInstitutional Research and Analysis / Official Employee Counts Fall Semester 2017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topLeftCell="A10" zoomScaleNormal="100" workbookViewId="0">
      <selection activeCell="B5" sqref="B5"/>
    </sheetView>
  </sheetViews>
  <sheetFormatPr defaultRowHeight="15" x14ac:dyDescent="0.25"/>
  <cols>
    <col min="1" max="16384" width="9.140625" style="273"/>
  </cols>
  <sheetData>
    <row r="1" spans="1:13" x14ac:dyDescent="0.25">
      <c r="A1" s="272" t="s">
        <v>198</v>
      </c>
    </row>
    <row r="2" spans="1:13" x14ac:dyDescent="0.25">
      <c r="A2" s="274"/>
    </row>
    <row r="3" spans="1:13" x14ac:dyDescent="0.25">
      <c r="A3" s="275" t="s">
        <v>199</v>
      </c>
    </row>
    <row r="4" spans="1:13" ht="45" customHeight="1" x14ac:dyDescent="0.25">
      <c r="A4" s="285" t="s">
        <v>200</v>
      </c>
      <c r="B4" s="285"/>
      <c r="C4" s="285"/>
      <c r="D4" s="285"/>
      <c r="E4" s="285"/>
      <c r="F4" s="285"/>
      <c r="G4" s="285"/>
      <c r="H4" s="285"/>
      <c r="I4" s="285"/>
      <c r="J4" s="285"/>
      <c r="K4" s="285"/>
      <c r="L4" s="285"/>
      <c r="M4" s="285"/>
    </row>
    <row r="6" spans="1:13" x14ac:dyDescent="0.25">
      <c r="A6" s="275" t="s">
        <v>201</v>
      </c>
    </row>
    <row r="7" spans="1:13" ht="45" customHeight="1" x14ac:dyDescent="0.25">
      <c r="A7" s="289" t="s">
        <v>203</v>
      </c>
      <c r="B7" s="289"/>
      <c r="C7" s="289"/>
      <c r="D7" s="289"/>
      <c r="E7" s="289"/>
      <c r="F7" s="289"/>
      <c r="G7" s="289"/>
      <c r="H7" s="289"/>
      <c r="I7" s="289"/>
      <c r="J7" s="289"/>
      <c r="K7" s="289"/>
      <c r="L7" s="289"/>
      <c r="M7" s="289"/>
    </row>
    <row r="8" spans="1:13" s="276" customFormat="1" ht="45" customHeight="1" x14ac:dyDescent="0.25">
      <c r="A8" s="288" t="s">
        <v>205</v>
      </c>
      <c r="B8" s="288"/>
      <c r="C8" s="288"/>
      <c r="D8" s="288"/>
      <c r="E8" s="288"/>
      <c r="F8" s="288"/>
      <c r="G8" s="288"/>
      <c r="H8" s="288"/>
      <c r="I8" s="288"/>
      <c r="J8" s="288"/>
      <c r="K8" s="288"/>
      <c r="L8" s="288"/>
      <c r="M8" s="288"/>
    </row>
    <row r="9" spans="1:13" x14ac:dyDescent="0.25">
      <c r="A9" s="286" t="s">
        <v>206</v>
      </c>
      <c r="B9" s="286"/>
      <c r="C9" s="286"/>
      <c r="D9" s="286"/>
      <c r="E9" s="286"/>
      <c r="F9" s="286"/>
      <c r="G9" s="286"/>
      <c r="H9" s="286"/>
      <c r="I9" s="286"/>
      <c r="J9" s="286"/>
      <c r="K9" s="286"/>
      <c r="L9" s="286"/>
      <c r="M9" s="286"/>
    </row>
    <row r="10" spans="1:13" x14ac:dyDescent="0.25">
      <c r="A10" s="286" t="s">
        <v>207</v>
      </c>
      <c r="B10" s="286"/>
      <c r="C10" s="286"/>
      <c r="D10" s="286"/>
      <c r="E10" s="286"/>
      <c r="F10" s="286"/>
      <c r="G10" s="286"/>
      <c r="H10" s="286"/>
      <c r="I10" s="286"/>
      <c r="J10" s="286"/>
      <c r="K10" s="286"/>
      <c r="L10" s="286"/>
      <c r="M10" s="286"/>
    </row>
    <row r="11" spans="1:13" ht="30" customHeight="1" x14ac:dyDescent="0.25">
      <c r="A11" s="288" t="s">
        <v>208</v>
      </c>
      <c r="B11" s="288"/>
      <c r="C11" s="288"/>
      <c r="D11" s="288"/>
      <c r="E11" s="288"/>
      <c r="F11" s="288"/>
      <c r="G11" s="288"/>
      <c r="H11" s="288"/>
      <c r="I11" s="288"/>
      <c r="J11" s="288"/>
      <c r="K11" s="288"/>
      <c r="L11" s="288"/>
      <c r="M11" s="288"/>
    </row>
    <row r="12" spans="1:13" x14ac:dyDescent="0.25">
      <c r="A12" s="286" t="s">
        <v>209</v>
      </c>
      <c r="B12" s="286"/>
      <c r="C12" s="286"/>
      <c r="D12" s="286"/>
      <c r="E12" s="286"/>
      <c r="F12" s="286"/>
      <c r="G12" s="286"/>
      <c r="H12" s="286"/>
      <c r="I12" s="286"/>
      <c r="J12" s="286"/>
      <c r="K12" s="286"/>
      <c r="L12" s="286"/>
      <c r="M12" s="286"/>
    </row>
    <row r="13" spans="1:13" x14ac:dyDescent="0.25">
      <c r="A13" s="286" t="s">
        <v>210</v>
      </c>
      <c r="B13" s="286"/>
      <c r="C13" s="286"/>
      <c r="D13" s="286"/>
      <c r="E13" s="286"/>
      <c r="F13" s="286"/>
      <c r="G13" s="286"/>
      <c r="H13" s="286"/>
      <c r="I13" s="286"/>
      <c r="J13" s="286"/>
      <c r="K13" s="286"/>
      <c r="L13" s="286"/>
      <c r="M13" s="286"/>
    </row>
    <row r="14" spans="1:13" ht="45" customHeight="1" x14ac:dyDescent="0.25">
      <c r="A14" s="288" t="s">
        <v>211</v>
      </c>
      <c r="B14" s="288"/>
      <c r="C14" s="288"/>
      <c r="D14" s="288"/>
      <c r="E14" s="288"/>
      <c r="F14" s="288"/>
      <c r="G14" s="288"/>
      <c r="H14" s="288"/>
      <c r="I14" s="288"/>
      <c r="J14" s="288"/>
      <c r="K14" s="288"/>
      <c r="L14" s="288"/>
      <c r="M14" s="288"/>
    </row>
    <row r="15" spans="1:13" s="277" customFormat="1" ht="30" customHeight="1" x14ac:dyDescent="0.25">
      <c r="A15" s="288" t="s">
        <v>212</v>
      </c>
      <c r="B15" s="288"/>
      <c r="C15" s="288"/>
      <c r="D15" s="288"/>
      <c r="E15" s="288"/>
      <c r="F15" s="288"/>
      <c r="G15" s="288"/>
      <c r="H15" s="288"/>
      <c r="I15" s="288"/>
      <c r="J15" s="288"/>
      <c r="K15" s="288"/>
      <c r="L15" s="288"/>
      <c r="M15" s="288"/>
    </row>
    <row r="16" spans="1:13" s="278" customFormat="1" ht="30" customHeight="1" x14ac:dyDescent="0.25">
      <c r="A16" s="288" t="s">
        <v>213</v>
      </c>
      <c r="B16" s="288"/>
      <c r="C16" s="288"/>
      <c r="D16" s="288"/>
      <c r="E16" s="288"/>
      <c r="F16" s="288"/>
      <c r="G16" s="288"/>
      <c r="H16" s="288"/>
      <c r="I16" s="288"/>
      <c r="J16" s="288"/>
      <c r="K16" s="288"/>
      <c r="L16" s="288"/>
      <c r="M16" s="288"/>
    </row>
    <row r="17" spans="1:13" x14ac:dyDescent="0.25">
      <c r="A17" s="286" t="s">
        <v>214</v>
      </c>
      <c r="B17" s="286"/>
      <c r="C17" s="286"/>
      <c r="D17" s="286"/>
      <c r="E17" s="286"/>
      <c r="F17" s="286"/>
      <c r="G17" s="286"/>
      <c r="H17" s="286"/>
      <c r="I17" s="286"/>
      <c r="J17" s="286"/>
      <c r="K17" s="286"/>
      <c r="L17" s="286"/>
      <c r="M17" s="286"/>
    </row>
    <row r="18" spans="1:13" x14ac:dyDescent="0.25">
      <c r="A18" s="274"/>
    </row>
    <row r="19" spans="1:13" x14ac:dyDescent="0.25">
      <c r="A19" s="280" t="s">
        <v>202</v>
      </c>
      <c r="B19" s="281"/>
      <c r="C19" s="281"/>
      <c r="D19" s="281"/>
      <c r="E19" s="281"/>
      <c r="F19" s="281"/>
      <c r="G19" s="281"/>
      <c r="H19" s="281"/>
      <c r="I19" s="281"/>
      <c r="J19" s="281"/>
      <c r="K19" s="281"/>
      <c r="L19" s="281"/>
      <c r="M19" s="281"/>
    </row>
    <row r="20" spans="1:13" ht="45" customHeight="1" x14ac:dyDescent="0.25">
      <c r="A20" s="287" t="s">
        <v>228</v>
      </c>
      <c r="B20" s="287"/>
      <c r="C20" s="287"/>
      <c r="D20" s="287"/>
      <c r="E20" s="287"/>
      <c r="F20" s="287"/>
      <c r="G20" s="287"/>
      <c r="H20" s="287"/>
      <c r="I20" s="287"/>
      <c r="J20" s="287"/>
      <c r="K20" s="287"/>
      <c r="L20" s="287"/>
      <c r="M20" s="287"/>
    </row>
    <row r="21" spans="1:13" x14ac:dyDescent="0.25">
      <c r="A21" s="274"/>
    </row>
    <row r="22" spans="1:13" s="279" customFormat="1" ht="45" customHeight="1" x14ac:dyDescent="0.25">
      <c r="A22" s="287" t="s">
        <v>229</v>
      </c>
      <c r="B22" s="287"/>
      <c r="C22" s="287"/>
      <c r="D22" s="287"/>
      <c r="E22" s="287"/>
      <c r="F22" s="287"/>
      <c r="G22" s="287"/>
      <c r="H22" s="287"/>
      <c r="I22" s="287"/>
      <c r="J22" s="287"/>
      <c r="K22" s="287"/>
      <c r="L22" s="287"/>
      <c r="M22" s="287"/>
    </row>
    <row r="23" spans="1:13" x14ac:dyDescent="0.25">
      <c r="A23" s="274"/>
    </row>
    <row r="24" spans="1:13" ht="57.95" customHeight="1" x14ac:dyDescent="0.25">
      <c r="A24" s="289" t="s">
        <v>204</v>
      </c>
      <c r="B24" s="289"/>
      <c r="C24" s="289"/>
      <c r="D24" s="289"/>
      <c r="E24" s="289"/>
      <c r="F24" s="289"/>
      <c r="G24" s="289"/>
      <c r="H24" s="289"/>
      <c r="I24" s="289"/>
      <c r="J24" s="289"/>
      <c r="K24" s="289"/>
      <c r="L24" s="289"/>
      <c r="M24" s="289"/>
    </row>
    <row r="25" spans="1:13" x14ac:dyDescent="0.25">
      <c r="A25" s="274"/>
    </row>
    <row r="26" spans="1:13" x14ac:dyDescent="0.25">
      <c r="A26" s="275" t="s">
        <v>215</v>
      </c>
    </row>
    <row r="27" spans="1:13" ht="30" customHeight="1" x14ac:dyDescent="0.25">
      <c r="A27" s="288" t="s">
        <v>220</v>
      </c>
      <c r="B27" s="288"/>
      <c r="C27" s="288"/>
      <c r="D27" s="288"/>
      <c r="E27" s="288"/>
      <c r="F27" s="288"/>
      <c r="G27" s="288"/>
      <c r="H27" s="288"/>
      <c r="I27" s="288"/>
      <c r="J27" s="288"/>
      <c r="K27" s="288"/>
      <c r="L27" s="288"/>
      <c r="M27" s="288"/>
    </row>
    <row r="28" spans="1:13" x14ac:dyDescent="0.25">
      <c r="A28" s="288" t="s">
        <v>221</v>
      </c>
      <c r="B28" s="288"/>
      <c r="C28" s="288"/>
      <c r="D28" s="288"/>
      <c r="E28" s="288"/>
      <c r="F28" s="288"/>
      <c r="G28" s="288"/>
      <c r="H28" s="288"/>
      <c r="I28" s="288"/>
      <c r="J28" s="288"/>
      <c r="K28" s="288"/>
      <c r="L28" s="288"/>
      <c r="M28" s="288"/>
    </row>
    <row r="29" spans="1:13" ht="30" customHeight="1" x14ac:dyDescent="0.25">
      <c r="A29" s="288" t="s">
        <v>222</v>
      </c>
      <c r="B29" s="288"/>
      <c r="C29" s="288"/>
      <c r="D29" s="288"/>
      <c r="E29" s="288"/>
      <c r="F29" s="288"/>
      <c r="G29" s="288"/>
      <c r="H29" s="288"/>
      <c r="I29" s="288"/>
      <c r="J29" s="288"/>
      <c r="K29" s="288"/>
      <c r="L29" s="288"/>
      <c r="M29" s="288"/>
    </row>
    <row r="30" spans="1:13" x14ac:dyDescent="0.25">
      <c r="A30" s="288" t="s">
        <v>223</v>
      </c>
      <c r="B30" s="288"/>
      <c r="C30" s="288"/>
      <c r="D30" s="288"/>
      <c r="E30" s="288"/>
      <c r="F30" s="288"/>
      <c r="G30" s="288"/>
      <c r="H30" s="288"/>
      <c r="I30" s="288"/>
      <c r="J30" s="288"/>
      <c r="K30" s="288"/>
      <c r="L30" s="288"/>
      <c r="M30" s="288"/>
    </row>
    <row r="32" spans="1:13" x14ac:dyDescent="0.25">
      <c r="A32" s="275" t="s">
        <v>216</v>
      </c>
    </row>
    <row r="33" spans="1:1" x14ac:dyDescent="0.25">
      <c r="A33" s="274" t="s">
        <v>217</v>
      </c>
    </row>
    <row r="35" spans="1:1" x14ac:dyDescent="0.25">
      <c r="A35" s="275" t="s">
        <v>218</v>
      </c>
    </row>
    <row r="36" spans="1:1" x14ac:dyDescent="0.25">
      <c r="A36" s="274" t="s">
        <v>219</v>
      </c>
    </row>
  </sheetData>
  <mergeCells count="19">
    <mergeCell ref="A27:M27"/>
    <mergeCell ref="A28:M28"/>
    <mergeCell ref="A29:M29"/>
    <mergeCell ref="A30:M30"/>
    <mergeCell ref="A14:M14"/>
    <mergeCell ref="A15:M15"/>
    <mergeCell ref="A16:M16"/>
    <mergeCell ref="A22:M22"/>
    <mergeCell ref="A24:M24"/>
    <mergeCell ref="A4:M4"/>
    <mergeCell ref="A17:M17"/>
    <mergeCell ref="A20:M20"/>
    <mergeCell ref="A8:M8"/>
    <mergeCell ref="A7:M7"/>
    <mergeCell ref="A11:M11"/>
    <mergeCell ref="A12:M12"/>
    <mergeCell ref="A13:M13"/>
    <mergeCell ref="A10:M10"/>
    <mergeCell ref="A9:M9"/>
  </mergeCells>
  <pageMargins left="0.7" right="0.7" top="0.75" bottom="0.75" header="0.3" footer="0.3"/>
  <pageSetup orientation="landscape" horizontalDpi="1200" verticalDpi="1200" r:id="rId1"/>
  <headerFooter>
    <oddHeader>&amp;CCarnegie Mellon University</oddHeader>
    <oddFooter>&amp;CInstitutional Research and Analysis / Official Employee Counts Fall Semester 2017</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AB17"/>
  <sheetViews>
    <sheetView zoomScaleNormal="100" workbookViewId="0">
      <selection activeCell="Y16" sqref="Y16"/>
    </sheetView>
  </sheetViews>
  <sheetFormatPr defaultRowHeight="12.75" customHeight="1" x14ac:dyDescent="0.2"/>
  <cols>
    <col min="1" max="1" width="34.5703125" style="9" customWidth="1"/>
    <col min="2" max="2" width="5.42578125" style="64" customWidth="1"/>
    <col min="3" max="3" width="4.42578125" style="131" customWidth="1"/>
    <col min="4" max="4" width="4.42578125" style="9" customWidth="1"/>
    <col min="5" max="5" width="4.42578125" style="131" customWidth="1"/>
    <col min="6" max="6" width="5.5703125" style="64" customWidth="1"/>
    <col min="7" max="7" width="5.28515625" style="131" bestFit="1" customWidth="1"/>
    <col min="8" max="8" width="3.42578125" style="9" bestFit="1" customWidth="1"/>
    <col min="9" max="9" width="4.28515625" style="131" bestFit="1" customWidth="1"/>
    <col min="10" max="10" width="4.28515625" style="64" customWidth="1"/>
    <col min="11" max="11" width="4.42578125" style="131" customWidth="1"/>
    <col min="12" max="12" width="3.42578125" style="9" customWidth="1"/>
    <col min="13" max="13" width="4.28515625" style="131" bestFit="1" customWidth="1"/>
    <col min="14" max="14" width="5.140625" style="64" customWidth="1"/>
    <col min="15" max="15" width="5.28515625" style="131" bestFit="1" customWidth="1"/>
    <col min="16" max="16" width="4.140625" style="9" customWidth="1"/>
    <col min="17" max="17" width="4.140625" style="131" customWidth="1"/>
    <col min="18" max="18" width="4.5703125" style="64" customWidth="1"/>
    <col min="19" max="19" width="4.5703125" style="131" customWidth="1"/>
    <col min="20" max="20" width="4.140625" style="9" customWidth="1"/>
    <col min="21" max="21" width="4.140625" style="131" customWidth="1"/>
    <col min="22" max="22" width="5.28515625" style="64" customWidth="1"/>
    <col min="23" max="23" width="5.28515625" style="130" customWidth="1"/>
    <col min="24" max="24" width="4.28515625" style="64" customWidth="1"/>
    <col min="25" max="25" width="4.28515625" style="130" customWidth="1"/>
    <col min="26" max="16384" width="9.140625" style="9"/>
  </cols>
  <sheetData>
    <row r="1" spans="1:28" ht="12.75" customHeight="1" x14ac:dyDescent="0.2">
      <c r="A1" s="64" t="s">
        <v>118</v>
      </c>
      <c r="B1" s="39"/>
      <c r="C1" s="174"/>
      <c r="D1" s="39"/>
      <c r="E1" s="174"/>
      <c r="F1" s="39"/>
      <c r="G1" s="174"/>
      <c r="H1" s="39"/>
      <c r="I1" s="174"/>
      <c r="J1" s="39"/>
      <c r="K1" s="174"/>
      <c r="L1" s="39"/>
      <c r="M1" s="174"/>
      <c r="N1" s="39"/>
      <c r="O1" s="174"/>
      <c r="P1" s="39"/>
      <c r="Q1" s="174"/>
      <c r="R1" s="39"/>
      <c r="S1" s="174"/>
      <c r="T1" s="39"/>
      <c r="U1" s="174"/>
      <c r="V1" s="39"/>
      <c r="W1" s="174"/>
      <c r="X1" s="39"/>
      <c r="Y1" s="174"/>
    </row>
    <row r="2" spans="1:28" ht="12.75" customHeight="1" x14ac:dyDescent="0.2">
      <c r="A2" s="37" t="s">
        <v>115</v>
      </c>
      <c r="B2" s="37"/>
      <c r="C2" s="210"/>
      <c r="D2" s="37"/>
      <c r="E2" s="210"/>
      <c r="F2" s="37"/>
      <c r="G2" s="210"/>
      <c r="H2" s="37"/>
      <c r="I2" s="210"/>
      <c r="J2" s="37"/>
      <c r="K2" s="210"/>
      <c r="L2" s="37"/>
      <c r="M2" s="210"/>
      <c r="N2" s="37"/>
      <c r="O2" s="210"/>
      <c r="P2" s="37"/>
      <c r="Q2" s="210"/>
      <c r="R2" s="37"/>
      <c r="S2" s="210"/>
      <c r="T2" s="37"/>
      <c r="U2" s="210"/>
      <c r="V2" s="37"/>
      <c r="W2" s="210"/>
      <c r="X2" s="37"/>
      <c r="Y2" s="210"/>
    </row>
    <row r="4" spans="1:28" ht="43.5" customHeight="1" x14ac:dyDescent="0.2">
      <c r="A4" s="36" t="s">
        <v>26</v>
      </c>
      <c r="B4" s="298" t="s">
        <v>29</v>
      </c>
      <c r="C4" s="298"/>
      <c r="D4" s="298"/>
      <c r="E4" s="185"/>
      <c r="F4" s="298" t="s">
        <v>30</v>
      </c>
      <c r="G4" s="298"/>
      <c r="H4" s="298"/>
      <c r="I4" s="185"/>
      <c r="J4" s="298" t="s">
        <v>32</v>
      </c>
      <c r="K4" s="298"/>
      <c r="L4" s="298"/>
      <c r="M4" s="185"/>
      <c r="N4" s="298" t="s">
        <v>31</v>
      </c>
      <c r="O4" s="298"/>
      <c r="P4" s="298"/>
      <c r="Q4" s="185"/>
      <c r="R4" s="298" t="s">
        <v>77</v>
      </c>
      <c r="S4" s="298"/>
      <c r="T4" s="298"/>
      <c r="U4" s="185"/>
      <c r="V4" s="298" t="s">
        <v>75</v>
      </c>
      <c r="W4" s="298"/>
      <c r="X4" s="298"/>
      <c r="Y4" s="185"/>
    </row>
    <row r="5" spans="1:28" ht="40.5" customHeight="1" x14ac:dyDescent="0.2">
      <c r="A5" s="39" t="s">
        <v>19</v>
      </c>
      <c r="B5" s="124" t="s">
        <v>16</v>
      </c>
      <c r="C5" s="222" t="s">
        <v>119</v>
      </c>
      <c r="D5" s="124" t="s">
        <v>17</v>
      </c>
      <c r="E5" s="222" t="s">
        <v>119</v>
      </c>
      <c r="F5" s="124" t="s">
        <v>16</v>
      </c>
      <c r="G5" s="222" t="s">
        <v>119</v>
      </c>
      <c r="H5" s="124" t="s">
        <v>17</v>
      </c>
      <c r="I5" s="222" t="s">
        <v>119</v>
      </c>
      <c r="J5" s="124" t="s">
        <v>16</v>
      </c>
      <c r="K5" s="222" t="s">
        <v>119</v>
      </c>
      <c r="L5" s="124" t="s">
        <v>17</v>
      </c>
      <c r="M5" s="222" t="s">
        <v>119</v>
      </c>
      <c r="N5" s="124" t="s">
        <v>16</v>
      </c>
      <c r="O5" s="222" t="s">
        <v>119</v>
      </c>
      <c r="P5" s="124" t="s">
        <v>17</v>
      </c>
      <c r="Q5" s="222" t="s">
        <v>119</v>
      </c>
      <c r="R5" s="124" t="s">
        <v>16</v>
      </c>
      <c r="S5" s="222" t="s">
        <v>119</v>
      </c>
      <c r="T5" s="124" t="s">
        <v>17</v>
      </c>
      <c r="U5" s="222" t="s">
        <v>119</v>
      </c>
      <c r="V5" s="124" t="s">
        <v>16</v>
      </c>
      <c r="W5" s="222" t="s">
        <v>119</v>
      </c>
      <c r="X5" s="124" t="s">
        <v>17</v>
      </c>
      <c r="Y5" s="222" t="s">
        <v>119</v>
      </c>
    </row>
    <row r="6" spans="1:28" ht="12.75" customHeight="1" x14ac:dyDescent="0.2">
      <c r="A6" s="36"/>
      <c r="B6" s="126"/>
      <c r="C6" s="223"/>
      <c r="D6" s="126"/>
      <c r="E6" s="223"/>
      <c r="F6" s="40"/>
      <c r="G6" s="225"/>
      <c r="H6" s="40"/>
      <c r="I6" s="225"/>
      <c r="J6" s="126"/>
      <c r="K6" s="223"/>
      <c r="L6" s="126"/>
      <c r="M6" s="223"/>
      <c r="N6" s="40"/>
      <c r="O6" s="225"/>
      <c r="P6" s="40"/>
      <c r="Q6" s="225"/>
      <c r="R6" s="126"/>
      <c r="S6" s="223"/>
      <c r="T6" s="126"/>
      <c r="U6" s="223"/>
      <c r="V6" s="40"/>
      <c r="W6" s="225"/>
      <c r="X6" s="40"/>
      <c r="Y6" s="225"/>
    </row>
    <row r="7" spans="1:28" ht="12.75" customHeight="1" x14ac:dyDescent="0.2">
      <c r="A7" s="4" t="s">
        <v>5</v>
      </c>
      <c r="B7" s="228">
        <v>16</v>
      </c>
      <c r="C7" s="224">
        <v>0.3931203931203931</v>
      </c>
      <c r="D7" s="228">
        <v>2.1</v>
      </c>
      <c r="E7" s="224">
        <v>5.1597051597051594E-2</v>
      </c>
      <c r="F7" s="230">
        <v>6</v>
      </c>
      <c r="G7" s="226">
        <v>0.20761245674740486</v>
      </c>
      <c r="H7" s="230">
        <v>2.9</v>
      </c>
      <c r="I7" s="226">
        <v>0.10034602076124567</v>
      </c>
      <c r="J7" s="228">
        <v>6</v>
      </c>
      <c r="K7" s="224">
        <v>0.46153846153846156</v>
      </c>
      <c r="L7" s="229">
        <v>0</v>
      </c>
      <c r="M7" s="224"/>
      <c r="N7" s="230">
        <v>8</v>
      </c>
      <c r="O7" s="226">
        <v>0.47058823529411764</v>
      </c>
      <c r="P7" s="230">
        <v>4</v>
      </c>
      <c r="Q7" s="226">
        <v>0.23529411764705882</v>
      </c>
      <c r="R7" s="229">
        <v>0</v>
      </c>
      <c r="S7" s="224"/>
      <c r="T7" s="228">
        <v>0.1</v>
      </c>
      <c r="U7" s="224">
        <v>4.3478260869565223E-2</v>
      </c>
      <c r="V7" s="233">
        <v>36</v>
      </c>
      <c r="W7" s="227">
        <v>0.35328753680078506</v>
      </c>
      <c r="X7" s="233">
        <v>9.1</v>
      </c>
      <c r="Y7" s="227">
        <v>8.9303238469087332E-2</v>
      </c>
    </row>
    <row r="8" spans="1:28" ht="12.75" customHeight="1" x14ac:dyDescent="0.2">
      <c r="A8" s="4" t="s">
        <v>6</v>
      </c>
      <c r="B8" s="228">
        <v>13.5</v>
      </c>
      <c r="C8" s="224">
        <v>0.1439232409381663</v>
      </c>
      <c r="D8" s="228">
        <v>3.1</v>
      </c>
      <c r="E8" s="224">
        <v>3.3049040511727079E-2</v>
      </c>
      <c r="F8" s="230">
        <v>1</v>
      </c>
      <c r="G8" s="226">
        <v>0.22222222222222221</v>
      </c>
      <c r="H8" s="231">
        <v>0</v>
      </c>
      <c r="I8" s="226"/>
      <c r="J8" s="228">
        <v>2</v>
      </c>
      <c r="K8" s="224">
        <v>0.11764705882352941</v>
      </c>
      <c r="L8" s="228">
        <v>1</v>
      </c>
      <c r="M8" s="224">
        <v>5.8823529411764705E-2</v>
      </c>
      <c r="N8" s="230">
        <v>11</v>
      </c>
      <c r="O8" s="226">
        <v>0.36666666666666664</v>
      </c>
      <c r="P8" s="231">
        <v>0</v>
      </c>
      <c r="Q8" s="226"/>
      <c r="R8" s="229">
        <v>0</v>
      </c>
      <c r="S8" s="224"/>
      <c r="T8" s="229">
        <v>0</v>
      </c>
      <c r="U8" s="224"/>
      <c r="V8" s="233">
        <v>27.5</v>
      </c>
      <c r="W8" s="227">
        <v>0.18796992481203006</v>
      </c>
      <c r="X8" s="233">
        <v>4.0999999999999996</v>
      </c>
      <c r="Y8" s="227">
        <v>2.802460697197539E-2</v>
      </c>
      <c r="AB8" s="66"/>
    </row>
    <row r="9" spans="1:28" ht="12.75" customHeight="1" x14ac:dyDescent="0.2">
      <c r="A9" s="4" t="s">
        <v>67</v>
      </c>
      <c r="B9" s="228">
        <v>22</v>
      </c>
      <c r="C9" s="224">
        <v>0.33587786259541985</v>
      </c>
      <c r="D9" s="228">
        <v>1</v>
      </c>
      <c r="E9" s="224">
        <v>1.5267175572519083E-2</v>
      </c>
      <c r="F9" s="230">
        <v>12</v>
      </c>
      <c r="G9" s="226">
        <v>0.42857142857142855</v>
      </c>
      <c r="H9" s="230">
        <v>3</v>
      </c>
      <c r="I9" s="226">
        <v>0.10714285714285714</v>
      </c>
      <c r="J9" s="229">
        <v>0</v>
      </c>
      <c r="K9" s="224"/>
      <c r="L9" s="228">
        <v>1</v>
      </c>
      <c r="M9" s="224">
        <v>0.16666666666666666</v>
      </c>
      <c r="N9" s="230">
        <v>8</v>
      </c>
      <c r="O9" s="226">
        <v>0.27586206896551724</v>
      </c>
      <c r="P9" s="230">
        <v>1</v>
      </c>
      <c r="Q9" s="226">
        <v>3.4482758620689655E-2</v>
      </c>
      <c r="R9" s="229">
        <v>0</v>
      </c>
      <c r="S9" s="224"/>
      <c r="T9" s="229">
        <v>0</v>
      </c>
      <c r="U9" s="224"/>
      <c r="V9" s="233">
        <v>42</v>
      </c>
      <c r="W9" s="227">
        <v>0.32407407407407407</v>
      </c>
      <c r="X9" s="233">
        <v>6</v>
      </c>
      <c r="Y9" s="227">
        <v>4.6296296296296301E-2</v>
      </c>
    </row>
    <row r="10" spans="1:28" ht="12.75" customHeight="1" x14ac:dyDescent="0.2">
      <c r="A10" s="4" t="s">
        <v>60</v>
      </c>
      <c r="B10" s="228">
        <v>3</v>
      </c>
      <c r="C10" s="224">
        <v>0.19867549668874174</v>
      </c>
      <c r="D10" s="229">
        <v>0</v>
      </c>
      <c r="E10" s="224"/>
      <c r="F10" s="230">
        <v>1</v>
      </c>
      <c r="G10" s="226">
        <v>1</v>
      </c>
      <c r="H10" s="231">
        <v>0</v>
      </c>
      <c r="I10" s="226"/>
      <c r="J10" s="229">
        <v>0</v>
      </c>
      <c r="K10" s="224"/>
      <c r="L10" s="229">
        <v>0</v>
      </c>
      <c r="M10" s="224"/>
      <c r="N10" s="230">
        <v>3</v>
      </c>
      <c r="O10" s="226">
        <v>0.27272727272727271</v>
      </c>
      <c r="P10" s="231">
        <v>0</v>
      </c>
      <c r="Q10" s="226"/>
      <c r="R10" s="229">
        <v>0</v>
      </c>
      <c r="S10" s="224"/>
      <c r="T10" s="229">
        <v>0</v>
      </c>
      <c r="U10" s="224"/>
      <c r="V10" s="233">
        <v>7</v>
      </c>
      <c r="W10" s="227">
        <v>0.24054982817869414</v>
      </c>
      <c r="X10" s="232">
        <v>0</v>
      </c>
      <c r="Y10" s="227"/>
    </row>
    <row r="11" spans="1:28" ht="12.75" customHeight="1" x14ac:dyDescent="0.2">
      <c r="A11" s="4" t="s">
        <v>7</v>
      </c>
      <c r="B11" s="228">
        <v>5.3</v>
      </c>
      <c r="C11" s="224">
        <v>8.2298136645962722E-2</v>
      </c>
      <c r="D11" s="228">
        <v>2</v>
      </c>
      <c r="E11" s="224">
        <v>3.1055900621118009E-2</v>
      </c>
      <c r="F11" s="230">
        <v>7</v>
      </c>
      <c r="G11" s="226">
        <v>0.42424242424242425</v>
      </c>
      <c r="H11" s="230">
        <v>1</v>
      </c>
      <c r="I11" s="226">
        <v>6.0606060606060608E-2</v>
      </c>
      <c r="J11" s="228">
        <v>1</v>
      </c>
      <c r="K11" s="224">
        <v>0.14705882352941177</v>
      </c>
      <c r="L11" s="229">
        <v>0</v>
      </c>
      <c r="M11" s="224"/>
      <c r="N11" s="230">
        <v>3</v>
      </c>
      <c r="O11" s="226">
        <v>0.23076923076923078</v>
      </c>
      <c r="P11" s="230">
        <v>2</v>
      </c>
      <c r="Q11" s="226">
        <v>0.15384615384615385</v>
      </c>
      <c r="R11" s="228">
        <v>1</v>
      </c>
      <c r="S11" s="224">
        <v>0.66666666666666663</v>
      </c>
      <c r="T11" s="228">
        <v>0.3</v>
      </c>
      <c r="U11" s="224">
        <v>0.19999999999999998</v>
      </c>
      <c r="V11" s="233">
        <v>17.3</v>
      </c>
      <c r="W11" s="227">
        <v>0.16927592954990214</v>
      </c>
      <c r="X11" s="233">
        <v>5.3</v>
      </c>
      <c r="Y11" s="227">
        <v>5.1859099804305281E-2</v>
      </c>
    </row>
    <row r="12" spans="1:28" ht="12.75" customHeight="1" x14ac:dyDescent="0.2">
      <c r="A12" s="4" t="s">
        <v>8</v>
      </c>
      <c r="B12" s="228">
        <v>9</v>
      </c>
      <c r="C12" s="224">
        <v>0.14469453376205788</v>
      </c>
      <c r="D12" s="228">
        <v>2</v>
      </c>
      <c r="E12" s="224">
        <v>3.215434083601286E-2</v>
      </c>
      <c r="F12" s="230">
        <v>5</v>
      </c>
      <c r="G12" s="226">
        <v>0.25641025641025639</v>
      </c>
      <c r="H12" s="231">
        <v>0</v>
      </c>
      <c r="I12" s="226"/>
      <c r="J12" s="229">
        <v>0</v>
      </c>
      <c r="K12" s="224"/>
      <c r="L12" s="229">
        <v>0</v>
      </c>
      <c r="M12" s="224"/>
      <c r="N12" s="230">
        <v>10.6</v>
      </c>
      <c r="O12" s="226">
        <v>0.28191489361702127</v>
      </c>
      <c r="P12" s="231">
        <v>0</v>
      </c>
      <c r="Q12" s="226"/>
      <c r="R12" s="228">
        <v>0.1</v>
      </c>
      <c r="S12" s="224">
        <v>7.1428571428571438E-2</v>
      </c>
      <c r="T12" s="229">
        <v>0</v>
      </c>
      <c r="U12" s="224"/>
      <c r="V12" s="233">
        <v>24.6</v>
      </c>
      <c r="W12" s="227">
        <v>0.19188767550702032</v>
      </c>
      <c r="X12" s="233">
        <v>2</v>
      </c>
      <c r="Y12" s="227">
        <v>1.5600624024960999E-2</v>
      </c>
    </row>
    <row r="13" spans="1:28" ht="12.75" customHeight="1" x14ac:dyDescent="0.2">
      <c r="A13" s="4" t="s">
        <v>65</v>
      </c>
      <c r="B13" s="228">
        <v>2</v>
      </c>
      <c r="C13" s="224">
        <v>8.2304526748971193E-2</v>
      </c>
      <c r="D13" s="228">
        <v>1</v>
      </c>
      <c r="E13" s="224">
        <v>4.1152263374485597E-2</v>
      </c>
      <c r="F13" s="230">
        <v>1</v>
      </c>
      <c r="G13" s="226">
        <v>0.10526315789473684</v>
      </c>
      <c r="H13" s="231">
        <v>0</v>
      </c>
      <c r="I13" s="226"/>
      <c r="J13" s="228">
        <v>4</v>
      </c>
      <c r="K13" s="224">
        <v>0.44444444444444442</v>
      </c>
      <c r="L13" s="228">
        <v>1</v>
      </c>
      <c r="M13" s="224">
        <v>0.1111111111111111</v>
      </c>
      <c r="N13" s="230">
        <v>6</v>
      </c>
      <c r="O13" s="226">
        <v>0.25</v>
      </c>
      <c r="P13" s="231">
        <v>0</v>
      </c>
      <c r="Q13" s="226"/>
      <c r="R13" s="228">
        <v>1</v>
      </c>
      <c r="S13" s="224">
        <v>0.33333333333333331</v>
      </c>
      <c r="T13" s="229">
        <v>0</v>
      </c>
      <c r="U13" s="224"/>
      <c r="V13" s="233">
        <v>14</v>
      </c>
      <c r="W13" s="227">
        <v>0.20057306590257881</v>
      </c>
      <c r="X13" s="233">
        <v>2</v>
      </c>
      <c r="Y13" s="227">
        <v>2.865329512893983E-2</v>
      </c>
    </row>
    <row r="14" spans="1:28" ht="12.75" customHeight="1" x14ac:dyDescent="0.2">
      <c r="A14" s="4" t="s">
        <v>95</v>
      </c>
      <c r="B14" s="229">
        <v>0</v>
      </c>
      <c r="C14" s="224" t="s">
        <v>38</v>
      </c>
      <c r="D14" s="229">
        <v>0</v>
      </c>
      <c r="E14" s="224" t="s">
        <v>38</v>
      </c>
      <c r="F14" s="231">
        <v>0</v>
      </c>
      <c r="G14" s="226" t="s">
        <v>38</v>
      </c>
      <c r="H14" s="231">
        <v>0</v>
      </c>
      <c r="I14" s="226" t="s">
        <v>38</v>
      </c>
      <c r="J14" s="229">
        <v>0</v>
      </c>
      <c r="K14" s="224" t="s">
        <v>38</v>
      </c>
      <c r="L14" s="229">
        <v>0</v>
      </c>
      <c r="M14" s="224" t="s">
        <v>38</v>
      </c>
      <c r="N14" s="230">
        <v>0.5</v>
      </c>
      <c r="O14" s="226">
        <v>1</v>
      </c>
      <c r="P14" s="231">
        <v>0</v>
      </c>
      <c r="Q14" s="226"/>
      <c r="R14" s="229">
        <v>0</v>
      </c>
      <c r="S14" s="224" t="s">
        <v>38</v>
      </c>
      <c r="T14" s="229">
        <v>0</v>
      </c>
      <c r="U14" s="224" t="s">
        <v>38</v>
      </c>
      <c r="V14" s="233">
        <v>0.5</v>
      </c>
      <c r="W14" s="227">
        <v>1</v>
      </c>
      <c r="X14" s="232">
        <v>0</v>
      </c>
      <c r="Y14" s="227"/>
    </row>
    <row r="15" spans="1:28" ht="12.75" customHeight="1" x14ac:dyDescent="0.2">
      <c r="A15" s="4" t="s">
        <v>13</v>
      </c>
      <c r="B15" s="229">
        <v>0</v>
      </c>
      <c r="C15" s="224"/>
      <c r="D15" s="229">
        <v>0</v>
      </c>
      <c r="E15" s="224"/>
      <c r="F15" s="231">
        <v>0</v>
      </c>
      <c r="G15" s="226"/>
      <c r="H15" s="231">
        <v>0</v>
      </c>
      <c r="I15" s="226"/>
      <c r="J15" s="229">
        <v>0</v>
      </c>
      <c r="K15" s="224" t="s">
        <v>38</v>
      </c>
      <c r="L15" s="229">
        <v>0</v>
      </c>
      <c r="M15" s="224" t="s">
        <v>38</v>
      </c>
      <c r="N15" s="231">
        <v>0</v>
      </c>
      <c r="O15" s="226" t="s">
        <v>38</v>
      </c>
      <c r="P15" s="231">
        <v>0</v>
      </c>
      <c r="Q15" s="226" t="s">
        <v>38</v>
      </c>
      <c r="R15" s="229">
        <v>0</v>
      </c>
      <c r="S15" s="224"/>
      <c r="T15" s="229">
        <v>0</v>
      </c>
      <c r="U15" s="224"/>
      <c r="V15" s="232">
        <v>0</v>
      </c>
      <c r="W15" s="227"/>
      <c r="X15" s="232">
        <v>0</v>
      </c>
      <c r="Y15" s="227"/>
    </row>
    <row r="16" spans="1:28" x14ac:dyDescent="0.2">
      <c r="A16" s="28" t="s">
        <v>91</v>
      </c>
      <c r="B16" s="229">
        <v>0</v>
      </c>
      <c r="C16" s="224"/>
      <c r="D16" s="229">
        <v>0</v>
      </c>
      <c r="E16" s="224"/>
      <c r="F16" s="231">
        <v>0</v>
      </c>
      <c r="G16" s="226" t="s">
        <v>38</v>
      </c>
      <c r="H16" s="231">
        <v>0</v>
      </c>
      <c r="I16" s="226" t="s">
        <v>38</v>
      </c>
      <c r="J16" s="229">
        <v>0</v>
      </c>
      <c r="K16" s="224" t="s">
        <v>38</v>
      </c>
      <c r="L16" s="229">
        <v>0</v>
      </c>
      <c r="M16" s="224" t="s">
        <v>38</v>
      </c>
      <c r="N16" s="231">
        <v>0</v>
      </c>
      <c r="O16" s="226" t="s">
        <v>38</v>
      </c>
      <c r="P16" s="231">
        <v>0</v>
      </c>
      <c r="Q16" s="226" t="s">
        <v>38</v>
      </c>
      <c r="R16" s="228">
        <v>1.2</v>
      </c>
      <c r="S16" s="224">
        <v>0.2608695652173913</v>
      </c>
      <c r="T16" s="229">
        <v>0</v>
      </c>
      <c r="U16" s="224"/>
      <c r="V16" s="233">
        <v>1.2</v>
      </c>
      <c r="W16" s="227">
        <v>0.2142857142857143</v>
      </c>
      <c r="X16" s="232">
        <v>0</v>
      </c>
      <c r="Y16" s="227"/>
    </row>
    <row r="17" spans="1:25" ht="12.75" customHeight="1" x14ac:dyDescent="0.2">
      <c r="A17" s="38" t="s">
        <v>33</v>
      </c>
      <c r="B17" s="125">
        <v>70.7</v>
      </c>
      <c r="C17" s="184">
        <v>0.1916508538899431</v>
      </c>
      <c r="D17" s="125">
        <v>11.2</v>
      </c>
      <c r="E17" s="184">
        <v>3.0360531309297913E-2</v>
      </c>
      <c r="F17" s="125">
        <v>33</v>
      </c>
      <c r="G17" s="184">
        <v>0.3002729754322111</v>
      </c>
      <c r="H17" s="125">
        <v>6.9</v>
      </c>
      <c r="I17" s="184">
        <v>6.2784349408553236E-2</v>
      </c>
      <c r="J17" s="125">
        <v>13</v>
      </c>
      <c r="K17" s="184">
        <v>0.21558872305140964</v>
      </c>
      <c r="L17" s="125">
        <v>3</v>
      </c>
      <c r="M17" s="184">
        <v>4.975124378109453E-2</v>
      </c>
      <c r="N17" s="125">
        <v>50</v>
      </c>
      <c r="O17" s="184">
        <v>0.30864197530864196</v>
      </c>
      <c r="P17" s="125">
        <v>7</v>
      </c>
      <c r="Q17" s="184">
        <v>4.3209876543209874E-2</v>
      </c>
      <c r="R17" s="125">
        <v>3.3</v>
      </c>
      <c r="S17" s="184">
        <v>0.18435754189944134</v>
      </c>
      <c r="T17" s="125">
        <v>0.4</v>
      </c>
      <c r="U17" s="184">
        <v>2.2346368715083803E-2</v>
      </c>
      <c r="V17" s="125">
        <v>170</v>
      </c>
      <c r="W17" s="184">
        <v>0.23647238837112255</v>
      </c>
      <c r="X17" s="125">
        <v>28.5</v>
      </c>
      <c r="Y17" s="184">
        <v>3.9643900403394078E-2</v>
      </c>
    </row>
  </sheetData>
  <mergeCells count="6">
    <mergeCell ref="R4:T4"/>
    <mergeCell ref="V4:X4"/>
    <mergeCell ref="B4:D4"/>
    <mergeCell ref="F4:H4"/>
    <mergeCell ref="J4:L4"/>
    <mergeCell ref="N4:P4"/>
  </mergeCells>
  <pageMargins left="0.5" right="0.25" top="0.5" bottom="0.25" header="0" footer="0"/>
  <pageSetup scale="91" fitToHeight="0" orientation="landscape" r:id="rId1"/>
  <headerFooter>
    <oddHeader>&amp;CCarnegie Mellon University</oddHeader>
    <oddFooter>&amp;CInstitutional Research and Analysis / Official Employee Counts Fall Semester 2017</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7"/>
  <sheetViews>
    <sheetView zoomScaleNormal="100" workbookViewId="0">
      <selection activeCell="Y16" sqref="Y16"/>
    </sheetView>
  </sheetViews>
  <sheetFormatPr defaultRowHeight="12.75" customHeight="1" x14ac:dyDescent="0.2"/>
  <cols>
    <col min="1" max="1" width="34.5703125" style="9" customWidth="1"/>
    <col min="2" max="2" width="5.42578125" style="64" customWidth="1"/>
    <col min="3" max="5" width="4.42578125" style="9" customWidth="1"/>
    <col min="6" max="6" width="5.5703125" style="64" customWidth="1"/>
    <col min="7" max="7" width="5.28515625" style="9" bestFit="1" customWidth="1"/>
    <col min="8" max="8" width="3.42578125" style="9" customWidth="1"/>
    <col min="9" max="9" width="4.28515625" style="9" bestFit="1" customWidth="1"/>
    <col min="10" max="10" width="4.28515625" style="64" customWidth="1"/>
    <col min="11" max="11" width="4.42578125" style="9" customWidth="1"/>
    <col min="12" max="12" width="3.42578125" style="9" customWidth="1"/>
    <col min="13" max="13" width="4.28515625" style="9" bestFit="1" customWidth="1"/>
    <col min="14" max="14" width="5.140625" style="64" customWidth="1"/>
    <col min="15" max="15" width="5.28515625" style="9" bestFit="1" customWidth="1"/>
    <col min="16" max="17" width="4.140625" style="9" customWidth="1"/>
    <col min="18" max="18" width="4.5703125" style="64" customWidth="1"/>
    <col min="19" max="19" width="5.28515625" style="9" bestFit="1" customWidth="1"/>
    <col min="20" max="21" width="4.140625" style="9" customWidth="1"/>
    <col min="22" max="23" width="5.28515625" style="64" customWidth="1"/>
    <col min="24" max="25" width="4.28515625" style="64" customWidth="1"/>
    <col min="26" max="16384" width="9.140625" style="9"/>
  </cols>
  <sheetData>
    <row r="1" spans="1:28" ht="12.75" customHeight="1" x14ac:dyDescent="0.25">
      <c r="A1" s="208" t="s">
        <v>129</v>
      </c>
      <c r="B1" s="39"/>
      <c r="C1" s="39"/>
      <c r="D1" s="39"/>
      <c r="E1" s="39"/>
      <c r="F1" s="39"/>
      <c r="G1" s="39"/>
      <c r="H1" s="39"/>
      <c r="I1" s="39"/>
      <c r="J1" s="39"/>
      <c r="K1" s="39"/>
      <c r="L1" s="39"/>
      <c r="M1" s="39"/>
      <c r="N1" s="39"/>
      <c r="O1" s="39"/>
      <c r="P1" s="39"/>
      <c r="Q1" s="39"/>
      <c r="R1" s="39"/>
      <c r="S1" s="39"/>
      <c r="T1" s="39"/>
      <c r="U1" s="39"/>
      <c r="V1" s="39"/>
      <c r="W1" s="39"/>
      <c r="X1" s="39"/>
      <c r="Y1" s="39"/>
    </row>
    <row r="2" spans="1:28" ht="12.75" customHeight="1" x14ac:dyDescent="0.2">
      <c r="A2" s="64" t="s">
        <v>118</v>
      </c>
      <c r="B2" s="37"/>
      <c r="C2" s="37"/>
      <c r="D2" s="37"/>
      <c r="E2" s="37"/>
      <c r="F2" s="37"/>
      <c r="G2" s="37"/>
      <c r="H2" s="37"/>
      <c r="I2" s="37"/>
      <c r="J2" s="37"/>
      <c r="K2" s="37"/>
      <c r="L2" s="37"/>
      <c r="M2" s="37"/>
      <c r="N2" s="37"/>
      <c r="O2" s="37"/>
      <c r="P2" s="37"/>
      <c r="Q2" s="37"/>
      <c r="R2" s="37"/>
      <c r="S2" s="37"/>
      <c r="T2" s="37"/>
      <c r="U2" s="37"/>
      <c r="V2" s="37"/>
      <c r="W2" s="37"/>
      <c r="X2" s="37"/>
      <c r="Y2" s="37"/>
    </row>
    <row r="4" spans="1:28" ht="43.5" customHeight="1" x14ac:dyDescent="0.2">
      <c r="A4" s="36" t="s">
        <v>26</v>
      </c>
      <c r="B4" s="298" t="s">
        <v>29</v>
      </c>
      <c r="C4" s="298"/>
      <c r="D4" s="298"/>
      <c r="E4" s="154"/>
      <c r="F4" s="298" t="s">
        <v>30</v>
      </c>
      <c r="G4" s="298"/>
      <c r="H4" s="298"/>
      <c r="I4" s="154"/>
      <c r="J4" s="298" t="s">
        <v>32</v>
      </c>
      <c r="K4" s="298"/>
      <c r="L4" s="298"/>
      <c r="M4" s="154"/>
      <c r="N4" s="298" t="s">
        <v>31</v>
      </c>
      <c r="O4" s="298"/>
      <c r="P4" s="298"/>
      <c r="Q4" s="154"/>
      <c r="R4" s="298" t="s">
        <v>77</v>
      </c>
      <c r="S4" s="298"/>
      <c r="T4" s="298"/>
      <c r="U4" s="154"/>
      <c r="V4" s="298" t="s">
        <v>75</v>
      </c>
      <c r="W4" s="298"/>
      <c r="X4" s="298"/>
      <c r="Y4" s="154"/>
    </row>
    <row r="5" spans="1:28" ht="40.5" customHeight="1" x14ac:dyDescent="0.2">
      <c r="A5" s="39" t="s">
        <v>19</v>
      </c>
      <c r="B5" s="124" t="s">
        <v>16</v>
      </c>
      <c r="C5" s="124" t="s">
        <v>119</v>
      </c>
      <c r="D5" s="124" t="s">
        <v>17</v>
      </c>
      <c r="E5" s="124" t="s">
        <v>119</v>
      </c>
      <c r="F5" s="124" t="s">
        <v>16</v>
      </c>
      <c r="G5" s="124" t="s">
        <v>119</v>
      </c>
      <c r="H5" s="124" t="s">
        <v>17</v>
      </c>
      <c r="I5" s="124" t="s">
        <v>119</v>
      </c>
      <c r="J5" s="124" t="s">
        <v>16</v>
      </c>
      <c r="K5" s="124" t="s">
        <v>119</v>
      </c>
      <c r="L5" s="124" t="s">
        <v>17</v>
      </c>
      <c r="M5" s="124" t="s">
        <v>119</v>
      </c>
      <c r="N5" s="124" t="s">
        <v>16</v>
      </c>
      <c r="O5" s="124" t="s">
        <v>119</v>
      </c>
      <c r="P5" s="124" t="s">
        <v>17</v>
      </c>
      <c r="Q5" s="124" t="s">
        <v>119</v>
      </c>
      <c r="R5" s="124" t="s">
        <v>16</v>
      </c>
      <c r="S5" s="124" t="s">
        <v>119</v>
      </c>
      <c r="T5" s="124" t="s">
        <v>17</v>
      </c>
      <c r="U5" s="124" t="s">
        <v>119</v>
      </c>
      <c r="V5" s="124" t="s">
        <v>16</v>
      </c>
      <c r="W5" s="124" t="s">
        <v>119</v>
      </c>
      <c r="X5" s="124" t="s">
        <v>17</v>
      </c>
      <c r="Y5" s="124" t="s">
        <v>119</v>
      </c>
    </row>
    <row r="6" spans="1:28" ht="12.75" customHeight="1" x14ac:dyDescent="0.2">
      <c r="A6" s="36"/>
      <c r="B6" s="126"/>
      <c r="C6" s="126"/>
      <c r="D6" s="126"/>
      <c r="E6" s="126"/>
      <c r="F6" s="40"/>
      <c r="G6" s="40"/>
      <c r="H6" s="40"/>
      <c r="I6" s="40"/>
      <c r="J6" s="126"/>
      <c r="K6" s="126"/>
      <c r="L6" s="126"/>
      <c r="M6" s="126"/>
      <c r="N6" s="40"/>
      <c r="O6" s="40"/>
      <c r="P6" s="40"/>
      <c r="Q6" s="40"/>
      <c r="R6" s="126"/>
      <c r="S6" s="126"/>
      <c r="T6" s="126"/>
      <c r="U6" s="126"/>
      <c r="V6" s="40"/>
      <c r="W6" s="40"/>
      <c r="X6" s="40"/>
      <c r="Y6" s="40"/>
    </row>
    <row r="7" spans="1:28" ht="12.75" customHeight="1" x14ac:dyDescent="0.2">
      <c r="A7" s="4" t="s">
        <v>5</v>
      </c>
      <c r="B7" s="228">
        <v>17</v>
      </c>
      <c r="C7" s="224">
        <v>0.39812646370023419</v>
      </c>
      <c r="D7" s="228">
        <v>3.1</v>
      </c>
      <c r="E7" s="224">
        <v>7.2599531615925056E-2</v>
      </c>
      <c r="F7" s="230">
        <v>6</v>
      </c>
      <c r="G7" s="226">
        <v>0.22304832713754649</v>
      </c>
      <c r="H7" s="230">
        <v>2.9</v>
      </c>
      <c r="I7" s="226">
        <v>0.10780669144981413</v>
      </c>
      <c r="J7" s="228">
        <v>3</v>
      </c>
      <c r="K7" s="224">
        <v>0.25</v>
      </c>
      <c r="L7" s="229">
        <v>0</v>
      </c>
      <c r="M7" s="224"/>
      <c r="N7" s="230">
        <v>7</v>
      </c>
      <c r="O7" s="226">
        <v>0.41176470588235292</v>
      </c>
      <c r="P7" s="230">
        <v>4</v>
      </c>
      <c r="Q7" s="226">
        <v>0.23529411764705882</v>
      </c>
      <c r="R7" s="229">
        <v>0</v>
      </c>
      <c r="S7" s="224"/>
      <c r="T7" s="228">
        <v>0.1</v>
      </c>
      <c r="U7" s="224">
        <v>4.5454545454545456E-2</v>
      </c>
      <c r="V7" s="233">
        <v>33</v>
      </c>
      <c r="W7" s="227">
        <v>0.32738095238095238</v>
      </c>
      <c r="X7" s="233">
        <v>10.1</v>
      </c>
      <c r="Y7" s="227">
        <v>0.1001984126984127</v>
      </c>
    </row>
    <row r="8" spans="1:28" ht="12.75" customHeight="1" x14ac:dyDescent="0.2">
      <c r="A8" s="4" t="s">
        <v>6</v>
      </c>
      <c r="B8" s="228">
        <v>12.5</v>
      </c>
      <c r="C8" s="224">
        <v>0.13858093126385809</v>
      </c>
      <c r="D8" s="228">
        <v>3</v>
      </c>
      <c r="E8" s="224">
        <v>3.325942350332594E-2</v>
      </c>
      <c r="F8" s="230">
        <v>1</v>
      </c>
      <c r="G8" s="226">
        <v>0.2857142857142857</v>
      </c>
      <c r="H8" s="231">
        <v>0</v>
      </c>
      <c r="I8" s="226"/>
      <c r="J8" s="228">
        <v>2</v>
      </c>
      <c r="K8" s="224">
        <v>0.1111111111111111</v>
      </c>
      <c r="L8" s="229">
        <v>0</v>
      </c>
      <c r="M8" s="224"/>
      <c r="N8" s="230">
        <v>9.5</v>
      </c>
      <c r="O8" s="226">
        <v>0.30645161290322581</v>
      </c>
      <c r="P8" s="231">
        <v>0</v>
      </c>
      <c r="Q8" s="226"/>
      <c r="R8" s="229">
        <v>0</v>
      </c>
      <c r="S8" s="224"/>
      <c r="T8" s="229">
        <v>0</v>
      </c>
      <c r="U8" s="224"/>
      <c r="V8" s="233">
        <v>25</v>
      </c>
      <c r="W8" s="227">
        <v>0.17337031900138697</v>
      </c>
      <c r="X8" s="233">
        <v>3</v>
      </c>
      <c r="Y8" s="227">
        <v>2.0804438280166437E-2</v>
      </c>
      <c r="AB8" s="66"/>
    </row>
    <row r="9" spans="1:28" ht="12.75" customHeight="1" x14ac:dyDescent="0.2">
      <c r="A9" s="4" t="s">
        <v>67</v>
      </c>
      <c r="B9" s="228">
        <v>21</v>
      </c>
      <c r="C9" s="224">
        <v>0.31914893617021278</v>
      </c>
      <c r="D9" s="228">
        <v>1</v>
      </c>
      <c r="E9" s="224">
        <v>1.5197568389057751E-2</v>
      </c>
      <c r="F9" s="230">
        <v>13</v>
      </c>
      <c r="G9" s="226">
        <v>0.44827586206896552</v>
      </c>
      <c r="H9" s="230">
        <v>3</v>
      </c>
      <c r="I9" s="226">
        <v>0.10344827586206896</v>
      </c>
      <c r="J9" s="228">
        <v>2</v>
      </c>
      <c r="K9" s="224">
        <v>0.4</v>
      </c>
      <c r="L9" s="228">
        <v>2</v>
      </c>
      <c r="M9" s="224">
        <v>0.4</v>
      </c>
      <c r="N9" s="230">
        <v>7</v>
      </c>
      <c r="O9" s="226">
        <v>0.25</v>
      </c>
      <c r="P9" s="230">
        <v>1</v>
      </c>
      <c r="Q9" s="226">
        <v>3.5714285714285712E-2</v>
      </c>
      <c r="R9" s="229">
        <v>0</v>
      </c>
      <c r="S9" s="224"/>
      <c r="T9" s="229">
        <v>0</v>
      </c>
      <c r="U9" s="224"/>
      <c r="V9" s="233">
        <v>43</v>
      </c>
      <c r="W9" s="227">
        <v>0.33359193173002327</v>
      </c>
      <c r="X9" s="233">
        <v>7</v>
      </c>
      <c r="Y9" s="227">
        <v>5.4305663304887508E-2</v>
      </c>
    </row>
    <row r="10" spans="1:28" ht="12.75" customHeight="1" x14ac:dyDescent="0.2">
      <c r="A10" s="4" t="s">
        <v>60</v>
      </c>
      <c r="B10" s="228">
        <v>3</v>
      </c>
      <c r="C10" s="224">
        <v>0.21126760563380284</v>
      </c>
      <c r="D10" s="229">
        <v>0</v>
      </c>
      <c r="E10" s="224"/>
      <c r="F10" s="230">
        <v>1</v>
      </c>
      <c r="G10" s="226">
        <v>1</v>
      </c>
      <c r="H10" s="231">
        <v>0</v>
      </c>
      <c r="I10" s="226"/>
      <c r="J10" s="229">
        <v>0</v>
      </c>
      <c r="K10" s="224" t="s">
        <v>38</v>
      </c>
      <c r="L10" s="229">
        <v>0</v>
      </c>
      <c r="M10" s="224" t="s">
        <v>38</v>
      </c>
      <c r="N10" s="230">
        <v>3</v>
      </c>
      <c r="O10" s="226">
        <v>0.3</v>
      </c>
      <c r="P10" s="231">
        <v>0</v>
      </c>
      <c r="Q10" s="226"/>
      <c r="R10" s="229">
        <v>0</v>
      </c>
      <c r="S10" s="224"/>
      <c r="T10" s="229">
        <v>0</v>
      </c>
      <c r="U10" s="224"/>
      <c r="V10" s="233">
        <v>7</v>
      </c>
      <c r="W10" s="227">
        <v>0.26717557251908397</v>
      </c>
      <c r="X10" s="232">
        <v>0</v>
      </c>
      <c r="Y10" s="227"/>
    </row>
    <row r="11" spans="1:28" ht="12.75" customHeight="1" x14ac:dyDescent="0.2">
      <c r="A11" s="4" t="s">
        <v>7</v>
      </c>
      <c r="B11" s="228">
        <v>5</v>
      </c>
      <c r="C11" s="224">
        <v>7.9239302694136288E-2</v>
      </c>
      <c r="D11" s="228">
        <v>2</v>
      </c>
      <c r="E11" s="224">
        <v>3.1695721077654518E-2</v>
      </c>
      <c r="F11" s="230">
        <v>7</v>
      </c>
      <c r="G11" s="226">
        <v>0.35897435897435898</v>
      </c>
      <c r="H11" s="230">
        <v>1</v>
      </c>
      <c r="I11" s="226">
        <v>5.128205128205128E-2</v>
      </c>
      <c r="J11" s="229">
        <v>0</v>
      </c>
      <c r="K11" s="224"/>
      <c r="L11" s="229">
        <v>0</v>
      </c>
      <c r="M11" s="224"/>
      <c r="N11" s="230">
        <v>4</v>
      </c>
      <c r="O11" s="226">
        <v>0.24242424242424243</v>
      </c>
      <c r="P11" s="230">
        <v>1</v>
      </c>
      <c r="Q11" s="226">
        <v>6.0606060606060608E-2</v>
      </c>
      <c r="R11" s="228">
        <v>1</v>
      </c>
      <c r="S11" s="224">
        <v>1</v>
      </c>
      <c r="T11" s="229">
        <v>0</v>
      </c>
      <c r="U11" s="224"/>
      <c r="V11" s="233">
        <v>17</v>
      </c>
      <c r="W11" s="227">
        <v>0.16815034619188923</v>
      </c>
      <c r="X11" s="233">
        <v>4</v>
      </c>
      <c r="Y11" s="227">
        <v>3.9564787339268055E-2</v>
      </c>
    </row>
    <row r="12" spans="1:28" ht="12.75" customHeight="1" x14ac:dyDescent="0.2">
      <c r="A12" s="4" t="s">
        <v>8</v>
      </c>
      <c r="B12" s="228">
        <v>9.5</v>
      </c>
      <c r="C12" s="224">
        <v>0.15754560530679934</v>
      </c>
      <c r="D12" s="228">
        <v>2</v>
      </c>
      <c r="E12" s="224">
        <v>3.316749585406302E-2</v>
      </c>
      <c r="F12" s="230">
        <v>2</v>
      </c>
      <c r="G12" s="226">
        <v>0.10526315789473684</v>
      </c>
      <c r="H12" s="231">
        <v>0</v>
      </c>
      <c r="I12" s="226"/>
      <c r="J12" s="228">
        <v>2</v>
      </c>
      <c r="K12" s="224">
        <v>0.2</v>
      </c>
      <c r="L12" s="229">
        <v>0</v>
      </c>
      <c r="M12" s="224"/>
      <c r="N12" s="230">
        <v>6.6</v>
      </c>
      <c r="O12" s="226">
        <v>0.2156862745098039</v>
      </c>
      <c r="P12" s="230">
        <v>1</v>
      </c>
      <c r="Q12" s="226">
        <v>3.2679738562091505E-2</v>
      </c>
      <c r="R12" s="228">
        <v>0.1</v>
      </c>
      <c r="S12" s="224">
        <v>7.6923076923076927E-2</v>
      </c>
      <c r="T12" s="229">
        <v>0</v>
      </c>
      <c r="U12" s="224"/>
      <c r="V12" s="233">
        <v>20.100000000000001</v>
      </c>
      <c r="W12" s="227">
        <v>0.16584158415841585</v>
      </c>
      <c r="X12" s="233">
        <v>3</v>
      </c>
      <c r="Y12" s="227">
        <v>2.475247524752475E-2</v>
      </c>
    </row>
    <row r="13" spans="1:28" ht="12.75" customHeight="1" x14ac:dyDescent="0.2">
      <c r="A13" s="4" t="s">
        <v>65</v>
      </c>
      <c r="B13" s="228">
        <v>2</v>
      </c>
      <c r="C13" s="224">
        <v>7.6045627376425853E-2</v>
      </c>
      <c r="D13" s="228">
        <v>1</v>
      </c>
      <c r="E13" s="224">
        <v>3.8022813688212927E-2</v>
      </c>
      <c r="F13" s="230">
        <v>1</v>
      </c>
      <c r="G13" s="226">
        <v>0.14285714285714285</v>
      </c>
      <c r="H13" s="231">
        <v>0</v>
      </c>
      <c r="I13" s="226"/>
      <c r="J13" s="228">
        <v>5</v>
      </c>
      <c r="K13" s="224">
        <v>0.38461538461538464</v>
      </c>
      <c r="L13" s="229">
        <v>0</v>
      </c>
      <c r="M13" s="224"/>
      <c r="N13" s="230">
        <v>7</v>
      </c>
      <c r="O13" s="226">
        <v>0.25</v>
      </c>
      <c r="P13" s="230">
        <v>1</v>
      </c>
      <c r="Q13" s="226">
        <v>3.5714285714285712E-2</v>
      </c>
      <c r="R13" s="229">
        <v>0</v>
      </c>
      <c r="S13" s="224"/>
      <c r="T13" s="229">
        <v>0</v>
      </c>
      <c r="U13" s="224"/>
      <c r="V13" s="233">
        <v>15</v>
      </c>
      <c r="W13" s="227">
        <v>0.19404915912031048</v>
      </c>
      <c r="X13" s="233">
        <v>2</v>
      </c>
      <c r="Y13" s="227">
        <v>2.5873221216041398E-2</v>
      </c>
    </row>
    <row r="14" spans="1:28" ht="12.75" customHeight="1" x14ac:dyDescent="0.2">
      <c r="A14" s="4" t="s">
        <v>95</v>
      </c>
      <c r="B14" s="229">
        <v>0</v>
      </c>
      <c r="C14" s="224" t="s">
        <v>38</v>
      </c>
      <c r="D14" s="229">
        <v>0</v>
      </c>
      <c r="E14" s="224" t="s">
        <v>38</v>
      </c>
      <c r="F14" s="231">
        <v>0</v>
      </c>
      <c r="G14" s="226" t="s">
        <v>38</v>
      </c>
      <c r="H14" s="231">
        <v>0</v>
      </c>
      <c r="I14" s="226" t="s">
        <v>38</v>
      </c>
      <c r="J14" s="229">
        <v>0</v>
      </c>
      <c r="K14" s="224" t="s">
        <v>38</v>
      </c>
      <c r="L14" s="229">
        <v>0</v>
      </c>
      <c r="M14" s="224" t="s">
        <v>38</v>
      </c>
      <c r="N14" s="230">
        <v>0.5</v>
      </c>
      <c r="O14" s="226">
        <v>1</v>
      </c>
      <c r="P14" s="231">
        <v>0</v>
      </c>
      <c r="Q14" s="226"/>
      <c r="R14" s="229">
        <v>0</v>
      </c>
      <c r="S14" s="224" t="s">
        <v>38</v>
      </c>
      <c r="T14" s="229">
        <v>0</v>
      </c>
      <c r="U14" s="224" t="s">
        <v>38</v>
      </c>
      <c r="V14" s="233">
        <v>0.5</v>
      </c>
      <c r="W14" s="227">
        <v>1</v>
      </c>
      <c r="X14" s="232">
        <v>0</v>
      </c>
      <c r="Y14" s="227"/>
    </row>
    <row r="15" spans="1:28" ht="12.75" customHeight="1" x14ac:dyDescent="0.2">
      <c r="A15" s="4" t="s">
        <v>13</v>
      </c>
      <c r="B15" s="229">
        <v>0</v>
      </c>
      <c r="C15" s="224"/>
      <c r="D15" s="229">
        <v>0</v>
      </c>
      <c r="E15" s="224"/>
      <c r="F15" s="231">
        <v>0</v>
      </c>
      <c r="G15" s="226"/>
      <c r="H15" s="231">
        <v>0</v>
      </c>
      <c r="I15" s="226"/>
      <c r="J15" s="229">
        <v>0</v>
      </c>
      <c r="K15" s="224" t="s">
        <v>38</v>
      </c>
      <c r="L15" s="229">
        <v>0</v>
      </c>
      <c r="M15" s="224" t="s">
        <v>38</v>
      </c>
      <c r="N15" s="231">
        <v>0</v>
      </c>
      <c r="O15" s="226" t="s">
        <v>38</v>
      </c>
      <c r="P15" s="231">
        <v>0</v>
      </c>
      <c r="Q15" s="226" t="s">
        <v>38</v>
      </c>
      <c r="R15" s="229">
        <v>0</v>
      </c>
      <c r="S15" s="224"/>
      <c r="T15" s="229">
        <v>0</v>
      </c>
      <c r="U15" s="224"/>
      <c r="V15" s="232">
        <v>0</v>
      </c>
      <c r="W15" s="227"/>
      <c r="X15" s="232">
        <v>0</v>
      </c>
      <c r="Y15" s="227"/>
    </row>
    <row r="16" spans="1:28" x14ac:dyDescent="0.2">
      <c r="A16" s="28" t="s">
        <v>91</v>
      </c>
      <c r="B16" s="229">
        <v>0</v>
      </c>
      <c r="C16" s="224" t="s">
        <v>38</v>
      </c>
      <c r="D16" s="229">
        <v>0</v>
      </c>
      <c r="E16" s="224" t="s">
        <v>38</v>
      </c>
      <c r="F16" s="231">
        <v>0</v>
      </c>
      <c r="G16" s="226" t="s">
        <v>38</v>
      </c>
      <c r="H16" s="231">
        <v>0</v>
      </c>
      <c r="I16" s="226" t="s">
        <v>38</v>
      </c>
      <c r="J16" s="229">
        <v>0</v>
      </c>
      <c r="K16" s="224" t="s">
        <v>38</v>
      </c>
      <c r="L16" s="229">
        <v>0</v>
      </c>
      <c r="M16" s="224" t="s">
        <v>38</v>
      </c>
      <c r="N16" s="231">
        <v>0</v>
      </c>
      <c r="O16" s="226" t="s">
        <v>38</v>
      </c>
      <c r="P16" s="231">
        <v>0</v>
      </c>
      <c r="Q16" s="226" t="s">
        <v>38</v>
      </c>
      <c r="R16" s="228">
        <v>0.2</v>
      </c>
      <c r="S16" s="224">
        <v>4.4444444444444446E-2</v>
      </c>
      <c r="T16" s="229">
        <v>0</v>
      </c>
      <c r="U16" s="224"/>
      <c r="V16" s="233">
        <v>0.2</v>
      </c>
      <c r="W16" s="227">
        <v>4.4444444444444446E-2</v>
      </c>
      <c r="X16" s="232">
        <v>0</v>
      </c>
      <c r="Y16" s="227"/>
    </row>
    <row r="17" spans="1:25" ht="12.75" customHeight="1" x14ac:dyDescent="0.2">
      <c r="A17" s="109" t="s">
        <v>33</v>
      </c>
      <c r="B17" s="125">
        <v>69.900000000000006</v>
      </c>
      <c r="C17" s="184">
        <v>0.19235002751788666</v>
      </c>
      <c r="D17" s="125">
        <v>12.1</v>
      </c>
      <c r="E17" s="184">
        <v>3.3296642817831588E-2</v>
      </c>
      <c r="F17" s="125">
        <v>31</v>
      </c>
      <c r="G17" s="184">
        <v>0.28999064546304959</v>
      </c>
      <c r="H17" s="125">
        <v>6.9</v>
      </c>
      <c r="I17" s="184">
        <v>6.4546304957904588E-2</v>
      </c>
      <c r="J17" s="125">
        <v>14</v>
      </c>
      <c r="K17" s="184">
        <v>0.23728813559322035</v>
      </c>
      <c r="L17" s="125">
        <v>2</v>
      </c>
      <c r="M17" s="184">
        <v>3.3898305084745763E-2</v>
      </c>
      <c r="N17" s="125">
        <v>44.5</v>
      </c>
      <c r="O17" s="184">
        <v>0.27554179566563469</v>
      </c>
      <c r="P17" s="125">
        <v>8</v>
      </c>
      <c r="Q17" s="184">
        <v>4.9535603715170282E-2</v>
      </c>
      <c r="R17" s="125">
        <v>1.3</v>
      </c>
      <c r="S17" s="184">
        <v>7.8313253012048195E-2</v>
      </c>
      <c r="T17" s="125">
        <v>0.1</v>
      </c>
      <c r="U17" s="184">
        <v>6.0240963855421681E-3</v>
      </c>
      <c r="V17" s="125">
        <v>160.69999999999999</v>
      </c>
      <c r="W17" s="184">
        <v>0.22716991800961267</v>
      </c>
      <c r="X17" s="125">
        <v>29.1</v>
      </c>
      <c r="Y17" s="184">
        <v>4.1136556403731976E-2</v>
      </c>
    </row>
  </sheetData>
  <mergeCells count="6">
    <mergeCell ref="V4:X4"/>
    <mergeCell ref="B4:D4"/>
    <mergeCell ref="F4:H4"/>
    <mergeCell ref="J4:L4"/>
    <mergeCell ref="N4:P4"/>
    <mergeCell ref="R4:T4"/>
  </mergeCells>
  <pageMargins left="0.5" right="0.25" top="0.5" bottom="0.25" header="0" footer="0"/>
  <pageSetup scale="90" fitToHeight="0" orientation="landscape" r:id="rId1"/>
  <headerFooter>
    <oddHeader>&amp;CCarnegie Mellon University</oddHeader>
    <oddFooter>&amp;CInstitutional Research and Analysis / Official Employee Counts Fall Semester 2017</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zoomScaleNormal="100" workbookViewId="0">
      <selection activeCell="B5" sqref="B5"/>
    </sheetView>
  </sheetViews>
  <sheetFormatPr defaultColWidth="9.140625" defaultRowHeight="12.75" customHeight="1" x14ac:dyDescent="0.2"/>
  <cols>
    <col min="1" max="1" width="34.7109375" style="9" customWidth="1"/>
    <col min="2" max="4" width="14.7109375" style="64" customWidth="1"/>
    <col min="5" max="16384" width="9.140625" style="9"/>
  </cols>
  <sheetData>
    <row r="1" spans="1:4" ht="12.75" customHeight="1" x14ac:dyDescent="0.2">
      <c r="A1" s="64" t="s">
        <v>138</v>
      </c>
    </row>
    <row r="2" spans="1:4" ht="12.75" customHeight="1" x14ac:dyDescent="0.2">
      <c r="A2" s="37" t="s">
        <v>116</v>
      </c>
      <c r="B2" s="37" t="s">
        <v>68</v>
      </c>
      <c r="C2" s="37"/>
      <c r="D2" s="37"/>
    </row>
    <row r="4" spans="1:4" ht="25.5" customHeight="1" x14ac:dyDescent="0.2">
      <c r="A4" s="114" t="s">
        <v>19</v>
      </c>
      <c r="B4" s="153" t="s">
        <v>34</v>
      </c>
      <c r="C4" s="153" t="s">
        <v>136</v>
      </c>
      <c r="D4" s="153" t="s">
        <v>135</v>
      </c>
    </row>
    <row r="5" spans="1:4" ht="12.75" customHeight="1" x14ac:dyDescent="0.2">
      <c r="A5" s="24"/>
      <c r="B5" s="76"/>
      <c r="C5" s="238"/>
      <c r="D5" s="76"/>
    </row>
    <row r="6" spans="1:4" ht="12.75" customHeight="1" x14ac:dyDescent="0.2">
      <c r="A6" s="30" t="s">
        <v>5</v>
      </c>
      <c r="B6" s="245">
        <v>70</v>
      </c>
      <c r="C6" s="244">
        <v>31</v>
      </c>
      <c r="D6" s="243">
        <v>101</v>
      </c>
    </row>
    <row r="7" spans="1:4" ht="12.75" customHeight="1" x14ac:dyDescent="0.2">
      <c r="A7" s="30" t="s">
        <v>6</v>
      </c>
      <c r="B7" s="245">
        <v>97</v>
      </c>
      <c r="C7" s="244">
        <v>47</v>
      </c>
      <c r="D7" s="243">
        <v>144</v>
      </c>
    </row>
    <row r="8" spans="1:4" ht="12.75" customHeight="1" x14ac:dyDescent="0.2">
      <c r="A8" s="30" t="s">
        <v>54</v>
      </c>
      <c r="B8" s="245">
        <v>97</v>
      </c>
      <c r="C8" s="244">
        <v>35</v>
      </c>
      <c r="D8" s="243">
        <v>132</v>
      </c>
    </row>
    <row r="9" spans="1:4" ht="12.75" customHeight="1" x14ac:dyDescent="0.2">
      <c r="A9" s="30" t="s">
        <v>60</v>
      </c>
      <c r="B9" s="245">
        <v>19</v>
      </c>
      <c r="C9" s="244">
        <v>12</v>
      </c>
      <c r="D9" s="243">
        <v>31</v>
      </c>
    </row>
    <row r="10" spans="1:4" ht="12.75" customHeight="1" x14ac:dyDescent="0.2">
      <c r="A10" s="30" t="s">
        <v>7</v>
      </c>
      <c r="B10" s="245">
        <v>81</v>
      </c>
      <c r="C10" s="244">
        <v>19</v>
      </c>
      <c r="D10" s="243">
        <v>100</v>
      </c>
    </row>
    <row r="11" spans="1:4" ht="12.75" customHeight="1" x14ac:dyDescent="0.2">
      <c r="A11" s="30" t="s">
        <v>8</v>
      </c>
      <c r="B11" s="245">
        <v>87</v>
      </c>
      <c r="C11" s="244">
        <v>46</v>
      </c>
      <c r="D11" s="243">
        <v>133</v>
      </c>
    </row>
    <row r="12" spans="1:4" ht="12.75" customHeight="1" x14ac:dyDescent="0.2">
      <c r="A12" s="30" t="s">
        <v>55</v>
      </c>
      <c r="B12" s="245">
        <v>36</v>
      </c>
      <c r="C12" s="244">
        <v>35</v>
      </c>
      <c r="D12" s="243">
        <v>71</v>
      </c>
    </row>
    <row r="13" spans="1:4" ht="12.75" customHeight="1" x14ac:dyDescent="0.2">
      <c r="A13" s="30" t="s">
        <v>13</v>
      </c>
      <c r="B13" s="245">
        <v>4</v>
      </c>
      <c r="C13" s="244">
        <v>0</v>
      </c>
      <c r="D13" s="243">
        <v>4</v>
      </c>
    </row>
    <row r="14" spans="1:4" ht="12.75" customHeight="1" x14ac:dyDescent="0.2">
      <c r="A14" s="30" t="s">
        <v>92</v>
      </c>
      <c r="B14" s="245">
        <v>5</v>
      </c>
      <c r="C14" s="244">
        <v>0</v>
      </c>
      <c r="D14" s="243">
        <v>5</v>
      </c>
    </row>
    <row r="15" spans="1:4" ht="12.75" customHeight="1" x14ac:dyDescent="0.2">
      <c r="A15" s="64" t="s">
        <v>27</v>
      </c>
      <c r="B15" s="242">
        <v>496</v>
      </c>
      <c r="C15" s="242">
        <v>225</v>
      </c>
      <c r="D15" s="242">
        <v>721</v>
      </c>
    </row>
  </sheetData>
  <pageMargins left="0.5" right="0.25" top="0.5" bottom="0.25" header="0" footer="0"/>
  <pageSetup scale="94" orientation="landscape" r:id="rId1"/>
  <headerFooter>
    <oddHeader>&amp;CCarnegie Mellon University</oddHeader>
    <oddFooter>&amp;CInstitutional Research and Analysis / Official Employee Counts Fall Semester 2017</oddFooter>
  </headerFooter>
  <colBreaks count="1" manualBreakCount="1">
    <brk id="6"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zoomScaleNormal="100" workbookViewId="0">
      <selection activeCell="B5" sqref="B5"/>
    </sheetView>
  </sheetViews>
  <sheetFormatPr defaultColWidth="9.140625" defaultRowHeight="12.75" customHeight="1" x14ac:dyDescent="0.2"/>
  <cols>
    <col min="1" max="1" width="34.28515625" style="9" customWidth="1"/>
    <col min="2" max="4" width="14.7109375" style="64" customWidth="1"/>
    <col min="5" max="16384" width="9.140625" style="9"/>
  </cols>
  <sheetData>
    <row r="1" spans="1:4" ht="12.75" customHeight="1" x14ac:dyDescent="0.25">
      <c r="A1" s="208" t="s">
        <v>128</v>
      </c>
    </row>
    <row r="2" spans="1:4" ht="12.75" customHeight="1" x14ac:dyDescent="0.2">
      <c r="A2" s="64" t="s">
        <v>138</v>
      </c>
      <c r="B2" s="37" t="s">
        <v>68</v>
      </c>
      <c r="C2" s="37"/>
      <c r="D2" s="37"/>
    </row>
    <row r="4" spans="1:4" ht="25.5" customHeight="1" x14ac:dyDescent="0.2">
      <c r="A4" s="114" t="s">
        <v>19</v>
      </c>
      <c r="B4" s="153" t="s">
        <v>34</v>
      </c>
      <c r="C4" s="153" t="s">
        <v>136</v>
      </c>
      <c r="D4" s="153" t="s">
        <v>135</v>
      </c>
    </row>
    <row r="5" spans="1:4" ht="12.75" customHeight="1" x14ac:dyDescent="0.2">
      <c r="A5" s="24"/>
      <c r="B5" s="76"/>
      <c r="C5" s="238"/>
      <c r="D5" s="76"/>
    </row>
    <row r="6" spans="1:4" ht="12.75" customHeight="1" x14ac:dyDescent="0.2">
      <c r="A6" s="30" t="s">
        <v>5</v>
      </c>
      <c r="B6" s="245">
        <v>70</v>
      </c>
      <c r="C6" s="244">
        <v>30</v>
      </c>
      <c r="D6" s="243">
        <v>100</v>
      </c>
    </row>
    <row r="7" spans="1:4" ht="12.75" customHeight="1" x14ac:dyDescent="0.2">
      <c r="A7" s="30" t="s">
        <v>6</v>
      </c>
      <c r="B7" s="245">
        <v>95</v>
      </c>
      <c r="C7" s="244">
        <v>49</v>
      </c>
      <c r="D7" s="243">
        <v>144</v>
      </c>
    </row>
    <row r="8" spans="1:4" ht="12.75" customHeight="1" x14ac:dyDescent="0.2">
      <c r="A8" s="30" t="s">
        <v>54</v>
      </c>
      <c r="B8" s="245">
        <v>97</v>
      </c>
      <c r="C8" s="244">
        <v>33</v>
      </c>
      <c r="D8" s="243">
        <v>130</v>
      </c>
    </row>
    <row r="9" spans="1:4" ht="12.75" customHeight="1" x14ac:dyDescent="0.2">
      <c r="A9" s="30" t="s">
        <v>60</v>
      </c>
      <c r="B9" s="245">
        <v>16</v>
      </c>
      <c r="C9" s="244">
        <v>10</v>
      </c>
      <c r="D9" s="243">
        <v>26</v>
      </c>
    </row>
    <row r="10" spans="1:4" ht="12.75" customHeight="1" x14ac:dyDescent="0.2">
      <c r="A10" s="30" t="s">
        <v>7</v>
      </c>
      <c r="B10" s="245">
        <v>84</v>
      </c>
      <c r="C10" s="244">
        <v>17</v>
      </c>
      <c r="D10" s="243">
        <v>101</v>
      </c>
    </row>
    <row r="11" spans="1:4" ht="12.75" customHeight="1" x14ac:dyDescent="0.2">
      <c r="A11" s="30" t="s">
        <v>8</v>
      </c>
      <c r="B11" s="245">
        <v>83</v>
      </c>
      <c r="C11" s="244">
        <v>41</v>
      </c>
      <c r="D11" s="243">
        <v>124</v>
      </c>
    </row>
    <row r="12" spans="1:4" ht="12.75" customHeight="1" x14ac:dyDescent="0.2">
      <c r="A12" s="30" t="s">
        <v>55</v>
      </c>
      <c r="B12" s="245">
        <v>34</v>
      </c>
      <c r="C12" s="244">
        <v>43</v>
      </c>
      <c r="D12" s="243">
        <v>77</v>
      </c>
    </row>
    <row r="13" spans="1:4" ht="12.75" customHeight="1" x14ac:dyDescent="0.2">
      <c r="A13" s="30" t="s">
        <v>13</v>
      </c>
      <c r="B13" s="245">
        <v>2</v>
      </c>
      <c r="C13" s="244">
        <v>0</v>
      </c>
      <c r="D13" s="243">
        <v>2</v>
      </c>
    </row>
    <row r="14" spans="1:4" ht="12.75" customHeight="1" x14ac:dyDescent="0.2">
      <c r="A14" s="30" t="s">
        <v>92</v>
      </c>
      <c r="B14" s="245">
        <v>4</v>
      </c>
      <c r="C14" s="244">
        <v>0</v>
      </c>
      <c r="D14" s="243">
        <v>4</v>
      </c>
    </row>
    <row r="15" spans="1:4" ht="12.75" customHeight="1" x14ac:dyDescent="0.2">
      <c r="A15" s="64" t="s">
        <v>27</v>
      </c>
      <c r="B15" s="242">
        <v>485</v>
      </c>
      <c r="C15" s="242">
        <v>223</v>
      </c>
      <c r="D15" s="242">
        <v>708</v>
      </c>
    </row>
  </sheetData>
  <pageMargins left="0.5" right="0.25" top="0.5" bottom="0.25" header="0" footer="0"/>
  <pageSetup scale="94" orientation="landscape" r:id="rId1"/>
  <headerFooter>
    <oddHeader>&amp;CCarnegie Mellon University</oddHeader>
    <oddFooter>&amp;CInstitutional Research and Analysis / Official Employee Counts Fall Semester 2017</oddFooter>
  </headerFooter>
  <colBreaks count="1" manualBreakCount="1">
    <brk id="6"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16"/>
  <sheetViews>
    <sheetView zoomScaleNormal="100" workbookViewId="0">
      <selection activeCell="A2" sqref="A2"/>
    </sheetView>
  </sheetViews>
  <sheetFormatPr defaultRowHeight="12.75" customHeight="1" x14ac:dyDescent="0.2"/>
  <cols>
    <col min="1" max="1" width="34.5703125" style="9" customWidth="1"/>
    <col min="2" max="2" width="7.7109375" style="64" customWidth="1"/>
    <col min="3" max="5" width="7.7109375" style="9" customWidth="1"/>
    <col min="6" max="6" width="7.7109375" style="64" customWidth="1"/>
    <col min="7" max="9" width="7.7109375" style="9" customWidth="1"/>
    <col min="10" max="13" width="7.7109375" style="64" customWidth="1"/>
    <col min="14" max="16384" width="9.140625" style="9"/>
  </cols>
  <sheetData>
    <row r="1" spans="1:13" ht="12.75" customHeight="1" x14ac:dyDescent="0.2">
      <c r="A1" s="64" t="s">
        <v>239</v>
      </c>
      <c r="C1" s="64"/>
      <c r="D1" s="64"/>
      <c r="E1" s="64"/>
      <c r="G1" s="64"/>
      <c r="H1" s="64"/>
      <c r="I1" s="64"/>
    </row>
    <row r="2" spans="1:13" ht="12.75" customHeight="1" x14ac:dyDescent="0.2">
      <c r="A2" s="37" t="s">
        <v>116</v>
      </c>
      <c r="B2" s="37" t="s">
        <v>68</v>
      </c>
      <c r="C2" s="37"/>
      <c r="D2" s="37"/>
      <c r="E2" s="37"/>
      <c r="F2" s="37"/>
      <c r="G2" s="37"/>
      <c r="H2" s="37"/>
      <c r="I2" s="37"/>
      <c r="J2" s="37"/>
      <c r="K2" s="37"/>
      <c r="L2" s="37"/>
      <c r="M2" s="37"/>
    </row>
    <row r="4" spans="1:13" ht="30" customHeight="1" x14ac:dyDescent="0.2">
      <c r="A4" s="36" t="s">
        <v>26</v>
      </c>
      <c r="B4" s="297" t="s">
        <v>34</v>
      </c>
      <c r="C4" s="297"/>
      <c r="D4" s="297"/>
      <c r="E4" s="119"/>
      <c r="F4" s="297" t="s">
        <v>69</v>
      </c>
      <c r="G4" s="297"/>
      <c r="H4" s="297"/>
      <c r="I4" s="119"/>
      <c r="J4" s="297" t="s">
        <v>76</v>
      </c>
      <c r="K4" s="297"/>
      <c r="L4" s="297"/>
      <c r="M4" s="119"/>
    </row>
    <row r="5" spans="1:13" ht="12.75" customHeight="1" x14ac:dyDescent="0.2">
      <c r="A5" s="39" t="s">
        <v>19</v>
      </c>
      <c r="B5" s="54" t="s">
        <v>16</v>
      </c>
      <c r="C5" s="148" t="s">
        <v>119</v>
      </c>
      <c r="D5" s="54" t="s">
        <v>17</v>
      </c>
      <c r="E5" s="148" t="s">
        <v>119</v>
      </c>
      <c r="F5" s="54" t="s">
        <v>16</v>
      </c>
      <c r="G5" s="148" t="s">
        <v>119</v>
      </c>
      <c r="H5" s="54" t="s">
        <v>17</v>
      </c>
      <c r="I5" s="148" t="s">
        <v>119</v>
      </c>
      <c r="J5" s="54" t="s">
        <v>16</v>
      </c>
      <c r="K5" s="148" t="s">
        <v>119</v>
      </c>
      <c r="L5" s="54" t="s">
        <v>17</v>
      </c>
      <c r="M5" s="234" t="s">
        <v>119</v>
      </c>
    </row>
    <row r="6" spans="1:13" ht="12.75" customHeight="1" x14ac:dyDescent="0.2">
      <c r="A6" s="36"/>
      <c r="B6" s="76"/>
      <c r="C6" s="137"/>
      <c r="D6" s="76"/>
      <c r="E6" s="137"/>
      <c r="F6" s="79"/>
      <c r="G6" s="144"/>
      <c r="H6" s="79"/>
      <c r="I6" s="144"/>
      <c r="J6" s="78"/>
      <c r="K6" s="139"/>
      <c r="L6" s="78"/>
      <c r="M6" s="139"/>
    </row>
    <row r="7" spans="1:13" ht="12.75" customHeight="1" x14ac:dyDescent="0.2">
      <c r="A7" s="4" t="s">
        <v>5</v>
      </c>
      <c r="B7" s="76">
        <v>22</v>
      </c>
      <c r="C7" s="137">
        <v>0.31428571428571428</v>
      </c>
      <c r="D7" s="76">
        <v>5</v>
      </c>
      <c r="E7" s="137">
        <v>7.1428571428571425E-2</v>
      </c>
      <c r="F7" s="79">
        <v>14</v>
      </c>
      <c r="G7" s="144">
        <v>0.45161290322580644</v>
      </c>
      <c r="H7" s="79">
        <v>4</v>
      </c>
      <c r="I7" s="144">
        <v>0.12903225806451613</v>
      </c>
      <c r="J7" s="78">
        <v>36</v>
      </c>
      <c r="K7" s="139">
        <v>0.35643564356435642</v>
      </c>
      <c r="L7" s="78">
        <v>9</v>
      </c>
      <c r="M7" s="139">
        <v>8.9108910891089105E-2</v>
      </c>
    </row>
    <row r="8" spans="1:13" ht="12.75" customHeight="1" x14ac:dyDescent="0.2">
      <c r="A8" s="4" t="s">
        <v>6</v>
      </c>
      <c r="B8" s="76">
        <v>14</v>
      </c>
      <c r="C8" s="137">
        <v>0.14432989690721648</v>
      </c>
      <c r="D8" s="76">
        <v>3</v>
      </c>
      <c r="E8" s="137">
        <v>3.0927835051546393E-2</v>
      </c>
      <c r="F8" s="79">
        <v>13</v>
      </c>
      <c r="G8" s="144">
        <v>0.27659574468085107</v>
      </c>
      <c r="H8" s="79">
        <v>1</v>
      </c>
      <c r="I8" s="144">
        <v>2.1276595744680851E-2</v>
      </c>
      <c r="J8" s="78">
        <v>27</v>
      </c>
      <c r="K8" s="139">
        <v>0.1875</v>
      </c>
      <c r="L8" s="78">
        <v>4</v>
      </c>
      <c r="M8" s="139">
        <v>2.7777777777777776E-2</v>
      </c>
    </row>
    <row r="9" spans="1:13" ht="12.75" customHeight="1" x14ac:dyDescent="0.2">
      <c r="A9" s="4" t="s">
        <v>54</v>
      </c>
      <c r="B9" s="76">
        <v>34</v>
      </c>
      <c r="C9" s="137">
        <v>0.35051546391752575</v>
      </c>
      <c r="D9" s="76">
        <v>4</v>
      </c>
      <c r="E9" s="137">
        <v>4.1237113402061855E-2</v>
      </c>
      <c r="F9" s="79">
        <v>8</v>
      </c>
      <c r="G9" s="144">
        <v>0.22857142857142856</v>
      </c>
      <c r="H9" s="79">
        <v>2</v>
      </c>
      <c r="I9" s="144">
        <v>5.7142857142857141E-2</v>
      </c>
      <c r="J9" s="78">
        <v>42</v>
      </c>
      <c r="K9" s="139">
        <v>0.31818181818181818</v>
      </c>
      <c r="L9" s="78">
        <v>6</v>
      </c>
      <c r="M9" s="139">
        <v>4.5454545454545456E-2</v>
      </c>
    </row>
    <row r="10" spans="1:13" ht="12.75" customHeight="1" x14ac:dyDescent="0.2">
      <c r="A10" s="4" t="s">
        <v>60</v>
      </c>
      <c r="B10" s="76">
        <v>4</v>
      </c>
      <c r="C10" s="137">
        <v>0.21052631578947367</v>
      </c>
      <c r="D10" s="76">
        <v>0</v>
      </c>
      <c r="E10" s="137"/>
      <c r="F10" s="79">
        <v>3</v>
      </c>
      <c r="G10" s="144">
        <v>0.25</v>
      </c>
      <c r="H10" s="79">
        <v>0</v>
      </c>
      <c r="I10" s="144"/>
      <c r="J10" s="78">
        <v>7</v>
      </c>
      <c r="K10" s="139">
        <v>0.22580645161290322</v>
      </c>
      <c r="L10" s="78">
        <v>0</v>
      </c>
      <c r="M10" s="139"/>
    </row>
    <row r="11" spans="1:13" ht="12.75" customHeight="1" x14ac:dyDescent="0.2">
      <c r="A11" s="4" t="s">
        <v>7</v>
      </c>
      <c r="B11" s="76">
        <v>13</v>
      </c>
      <c r="C11" s="137">
        <v>0.16049382716049382</v>
      </c>
      <c r="D11" s="76">
        <v>3</v>
      </c>
      <c r="E11" s="137">
        <v>3.7037037037037035E-2</v>
      </c>
      <c r="F11" s="79">
        <v>4</v>
      </c>
      <c r="G11" s="144">
        <v>0.21052631578947367</v>
      </c>
      <c r="H11" s="79">
        <v>2</v>
      </c>
      <c r="I11" s="144">
        <v>0.10526315789473684</v>
      </c>
      <c r="J11" s="78">
        <v>17</v>
      </c>
      <c r="K11" s="139">
        <v>0.17</v>
      </c>
      <c r="L11" s="78">
        <v>5</v>
      </c>
      <c r="M11" s="139">
        <v>0.05</v>
      </c>
    </row>
    <row r="12" spans="1:13" ht="12.75" customHeight="1" x14ac:dyDescent="0.2">
      <c r="A12" s="4" t="s">
        <v>8</v>
      </c>
      <c r="B12" s="76">
        <v>15</v>
      </c>
      <c r="C12" s="137">
        <v>0.17241379310344829</v>
      </c>
      <c r="D12" s="76">
        <v>2</v>
      </c>
      <c r="E12" s="137">
        <v>2.2988505747126436E-2</v>
      </c>
      <c r="F12" s="79">
        <v>11</v>
      </c>
      <c r="G12" s="144">
        <v>0.2391304347826087</v>
      </c>
      <c r="H12" s="79">
        <v>0</v>
      </c>
      <c r="I12" s="144"/>
      <c r="J12" s="78">
        <v>26</v>
      </c>
      <c r="K12" s="139">
        <v>0.19548872180451127</v>
      </c>
      <c r="L12" s="78">
        <v>2</v>
      </c>
      <c r="M12" s="139">
        <v>1.5037593984962405E-2</v>
      </c>
    </row>
    <row r="13" spans="1:13" ht="12.75" customHeight="1" x14ac:dyDescent="0.2">
      <c r="A13" s="4" t="s">
        <v>55</v>
      </c>
      <c r="B13" s="76">
        <v>3</v>
      </c>
      <c r="C13" s="137">
        <v>8.3333333333333329E-2</v>
      </c>
      <c r="D13" s="76">
        <v>1</v>
      </c>
      <c r="E13" s="137">
        <v>2.7777777777777776E-2</v>
      </c>
      <c r="F13" s="79">
        <v>11</v>
      </c>
      <c r="G13" s="144">
        <v>0.31428571428571428</v>
      </c>
      <c r="H13" s="79">
        <v>1</v>
      </c>
      <c r="I13" s="144">
        <v>2.8571428571428571E-2</v>
      </c>
      <c r="J13" s="78">
        <v>14</v>
      </c>
      <c r="K13" s="139">
        <v>0.19718309859154928</v>
      </c>
      <c r="L13" s="78">
        <v>2</v>
      </c>
      <c r="M13" s="139">
        <v>2.8169014084507043E-2</v>
      </c>
    </row>
    <row r="14" spans="1:13" ht="12.75" customHeight="1" x14ac:dyDescent="0.2">
      <c r="A14" s="4" t="s">
        <v>13</v>
      </c>
      <c r="B14" s="76">
        <v>0</v>
      </c>
      <c r="C14" s="137"/>
      <c r="D14" s="76">
        <v>0</v>
      </c>
      <c r="E14" s="137"/>
      <c r="F14" s="79">
        <v>0</v>
      </c>
      <c r="G14" s="144" t="s">
        <v>38</v>
      </c>
      <c r="H14" s="79">
        <v>0</v>
      </c>
      <c r="I14" s="144" t="s">
        <v>38</v>
      </c>
      <c r="J14" s="78">
        <v>0</v>
      </c>
      <c r="K14" s="139"/>
      <c r="L14" s="78">
        <v>0</v>
      </c>
      <c r="M14" s="139"/>
    </row>
    <row r="15" spans="1:13" x14ac:dyDescent="0.2">
      <c r="A15" s="28" t="s">
        <v>92</v>
      </c>
      <c r="B15" s="254">
        <v>1</v>
      </c>
      <c r="C15" s="255">
        <v>0.2</v>
      </c>
      <c r="D15" s="254">
        <v>0</v>
      </c>
      <c r="E15" s="255"/>
      <c r="F15" s="256">
        <v>0</v>
      </c>
      <c r="G15" s="257" t="s">
        <v>38</v>
      </c>
      <c r="H15" s="256">
        <v>0</v>
      </c>
      <c r="I15" s="257" t="s">
        <v>38</v>
      </c>
      <c r="J15" s="258">
        <v>1</v>
      </c>
      <c r="K15" s="259">
        <v>0.2</v>
      </c>
      <c r="L15" s="258">
        <v>0</v>
      </c>
      <c r="M15" s="259"/>
    </row>
    <row r="16" spans="1:13" ht="12.75" customHeight="1" x14ac:dyDescent="0.2">
      <c r="A16" s="38" t="s">
        <v>27</v>
      </c>
      <c r="B16" s="82">
        <v>106</v>
      </c>
      <c r="C16" s="141">
        <v>0.21370967741935484</v>
      </c>
      <c r="D16" s="82">
        <v>18</v>
      </c>
      <c r="E16" s="141">
        <v>3.6290322580645164E-2</v>
      </c>
      <c r="F16" s="82">
        <v>64</v>
      </c>
      <c r="G16" s="141">
        <v>0.28444444444444444</v>
      </c>
      <c r="H16" s="82">
        <v>10</v>
      </c>
      <c r="I16" s="141">
        <v>4.4444444444444446E-2</v>
      </c>
      <c r="J16" s="82">
        <v>170</v>
      </c>
      <c r="K16" s="141">
        <v>0.23578363384188628</v>
      </c>
      <c r="L16" s="82">
        <v>28</v>
      </c>
      <c r="M16" s="141">
        <v>3.8834951456310676E-2</v>
      </c>
    </row>
  </sheetData>
  <mergeCells count="3">
    <mergeCell ref="B4:D4"/>
    <mergeCell ref="F4:H4"/>
    <mergeCell ref="J4:L4"/>
  </mergeCells>
  <pageMargins left="0.5" right="0.25" top="0.5" bottom="0.25" header="0" footer="0"/>
  <pageSetup scale="94" orientation="landscape" r:id="rId1"/>
  <headerFooter>
    <oddHeader>&amp;CCarnegie Mellon University</oddHeader>
    <oddFooter>&amp;CInstitutional Research and Analysis / Official Employee Counts Fall Semester 2017</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zoomScaleNormal="100" workbookViewId="0">
      <selection activeCell="A3" sqref="A3"/>
    </sheetView>
  </sheetViews>
  <sheetFormatPr defaultRowHeight="12.75" customHeight="1" x14ac:dyDescent="0.2"/>
  <cols>
    <col min="1" max="1" width="34.5703125" style="9" customWidth="1"/>
    <col min="2" max="2" width="7.7109375" style="64" customWidth="1"/>
    <col min="3" max="5" width="7.7109375" style="9" customWidth="1"/>
    <col min="6" max="6" width="7.7109375" style="64" customWidth="1"/>
    <col min="7" max="9" width="7.7109375" style="9" customWidth="1"/>
    <col min="10" max="13" width="7.7109375" style="64" customWidth="1"/>
    <col min="14" max="16384" width="9.140625" style="9"/>
  </cols>
  <sheetData>
    <row r="1" spans="1:13" ht="12.75" customHeight="1" x14ac:dyDescent="0.25">
      <c r="A1" s="208" t="s">
        <v>128</v>
      </c>
      <c r="C1" s="64"/>
      <c r="D1" s="64"/>
      <c r="E1" s="64"/>
      <c r="G1" s="64"/>
      <c r="H1" s="64"/>
      <c r="I1" s="64"/>
    </row>
    <row r="2" spans="1:13" ht="12.75" customHeight="1" x14ac:dyDescent="0.25">
      <c r="A2" s="64" t="s">
        <v>239</v>
      </c>
      <c r="B2" s="235"/>
      <c r="C2" s="235"/>
      <c r="D2" s="235"/>
      <c r="E2" s="235"/>
      <c r="F2" s="37"/>
      <c r="G2" s="37"/>
      <c r="H2" s="37"/>
      <c r="I2" s="37"/>
      <c r="J2" s="37"/>
      <c r="K2" s="37"/>
      <c r="L2" s="37"/>
      <c r="M2" s="37"/>
    </row>
    <row r="4" spans="1:13" ht="30" customHeight="1" x14ac:dyDescent="0.2">
      <c r="A4" s="36" t="s">
        <v>26</v>
      </c>
      <c r="B4" s="297" t="s">
        <v>34</v>
      </c>
      <c r="C4" s="297"/>
      <c r="D4" s="297"/>
      <c r="E4" s="153"/>
      <c r="F4" s="297" t="s">
        <v>69</v>
      </c>
      <c r="G4" s="297"/>
      <c r="H4" s="297"/>
      <c r="I4" s="153"/>
      <c r="J4" s="297" t="s">
        <v>76</v>
      </c>
      <c r="K4" s="297"/>
      <c r="L4" s="297"/>
      <c r="M4" s="153"/>
    </row>
    <row r="5" spans="1:13" ht="12.75" customHeight="1" x14ac:dyDescent="0.2">
      <c r="A5" s="39" t="s">
        <v>19</v>
      </c>
      <c r="B5" s="54" t="s">
        <v>16</v>
      </c>
      <c r="C5" s="148" t="s">
        <v>119</v>
      </c>
      <c r="D5" s="54" t="s">
        <v>17</v>
      </c>
      <c r="E5" s="148" t="s">
        <v>119</v>
      </c>
      <c r="F5" s="54" t="s">
        <v>16</v>
      </c>
      <c r="G5" s="148" t="s">
        <v>119</v>
      </c>
      <c r="H5" s="54" t="s">
        <v>17</v>
      </c>
      <c r="I5" s="148" t="s">
        <v>119</v>
      </c>
      <c r="J5" s="54" t="s">
        <v>16</v>
      </c>
      <c r="K5" s="148" t="s">
        <v>119</v>
      </c>
      <c r="L5" s="54" t="s">
        <v>17</v>
      </c>
      <c r="M5" s="234" t="s">
        <v>119</v>
      </c>
    </row>
    <row r="6" spans="1:13" ht="12.75" customHeight="1" x14ac:dyDescent="0.2">
      <c r="A6" s="36"/>
      <c r="B6" s="76"/>
      <c r="C6" s="137"/>
      <c r="D6" s="76"/>
      <c r="E6" s="137"/>
      <c r="F6" s="79"/>
      <c r="G6" s="144"/>
      <c r="H6" s="79"/>
      <c r="I6" s="144"/>
      <c r="J6" s="78"/>
      <c r="K6" s="139"/>
      <c r="L6" s="78"/>
      <c r="M6" s="139"/>
    </row>
    <row r="7" spans="1:13" ht="12.75" customHeight="1" x14ac:dyDescent="0.2">
      <c r="A7" s="4" t="s">
        <v>5</v>
      </c>
      <c r="B7" s="76">
        <v>23</v>
      </c>
      <c r="C7" s="137">
        <v>0.32857142857142857</v>
      </c>
      <c r="D7" s="76">
        <v>6</v>
      </c>
      <c r="E7" s="137">
        <v>8.5714285714285715E-2</v>
      </c>
      <c r="F7" s="79">
        <v>10</v>
      </c>
      <c r="G7" s="144">
        <v>0.33333333333333331</v>
      </c>
      <c r="H7" s="79">
        <v>4</v>
      </c>
      <c r="I7" s="144">
        <v>0.13333333333333333</v>
      </c>
      <c r="J7" s="78">
        <v>33</v>
      </c>
      <c r="K7" s="139">
        <v>0.33</v>
      </c>
      <c r="L7" s="78">
        <v>10</v>
      </c>
      <c r="M7" s="139">
        <v>0.1</v>
      </c>
    </row>
    <row r="8" spans="1:13" ht="12.75" customHeight="1" x14ac:dyDescent="0.2">
      <c r="A8" s="4" t="s">
        <v>6</v>
      </c>
      <c r="B8" s="76">
        <v>13</v>
      </c>
      <c r="C8" s="137">
        <v>0.1368421052631579</v>
      </c>
      <c r="D8" s="76">
        <v>3</v>
      </c>
      <c r="E8" s="137">
        <v>3.1578947368421054E-2</v>
      </c>
      <c r="F8" s="79">
        <v>11</v>
      </c>
      <c r="G8" s="144">
        <v>0.22448979591836735</v>
      </c>
      <c r="H8" s="79">
        <v>0</v>
      </c>
      <c r="I8" s="144"/>
      <c r="J8" s="78">
        <v>24</v>
      </c>
      <c r="K8" s="139">
        <v>0.16666666666666666</v>
      </c>
      <c r="L8" s="78">
        <v>3</v>
      </c>
      <c r="M8" s="139">
        <v>2.0833333333333332E-2</v>
      </c>
    </row>
    <row r="9" spans="1:13" ht="12.75" customHeight="1" x14ac:dyDescent="0.2">
      <c r="A9" s="4" t="s">
        <v>54</v>
      </c>
      <c r="B9" s="76">
        <v>34</v>
      </c>
      <c r="C9" s="137">
        <v>0.35051546391752575</v>
      </c>
      <c r="D9" s="76">
        <v>4</v>
      </c>
      <c r="E9" s="137">
        <v>4.1237113402061855E-2</v>
      </c>
      <c r="F9" s="79">
        <v>9</v>
      </c>
      <c r="G9" s="144">
        <v>0.27272727272727271</v>
      </c>
      <c r="H9" s="79">
        <v>3</v>
      </c>
      <c r="I9" s="144">
        <v>9.0909090909090912E-2</v>
      </c>
      <c r="J9" s="78">
        <v>43</v>
      </c>
      <c r="K9" s="139">
        <v>0.33076923076923076</v>
      </c>
      <c r="L9" s="78">
        <v>7</v>
      </c>
      <c r="M9" s="139">
        <v>5.3846153846153849E-2</v>
      </c>
    </row>
    <row r="10" spans="1:13" ht="12.75" customHeight="1" x14ac:dyDescent="0.2">
      <c r="A10" s="4" t="s">
        <v>60</v>
      </c>
      <c r="B10" s="76">
        <v>4</v>
      </c>
      <c r="C10" s="137">
        <v>0.25</v>
      </c>
      <c r="D10" s="76">
        <v>0</v>
      </c>
      <c r="E10" s="137"/>
      <c r="F10" s="79">
        <v>3</v>
      </c>
      <c r="G10" s="144">
        <v>0.3</v>
      </c>
      <c r="H10" s="79">
        <v>0</v>
      </c>
      <c r="I10" s="144"/>
      <c r="J10" s="78">
        <v>7</v>
      </c>
      <c r="K10" s="139">
        <v>0.26923076923076922</v>
      </c>
      <c r="L10" s="78">
        <v>0</v>
      </c>
      <c r="M10" s="139"/>
    </row>
    <row r="11" spans="1:13" ht="12.75" customHeight="1" x14ac:dyDescent="0.2">
      <c r="A11" s="4" t="s">
        <v>7</v>
      </c>
      <c r="B11" s="76">
        <v>13</v>
      </c>
      <c r="C11" s="137">
        <v>0.15476190476190477</v>
      </c>
      <c r="D11" s="76">
        <v>3</v>
      </c>
      <c r="E11" s="137">
        <v>3.5714285714285712E-2</v>
      </c>
      <c r="F11" s="79">
        <v>4</v>
      </c>
      <c r="G11" s="144">
        <v>0.23529411764705882</v>
      </c>
      <c r="H11" s="79">
        <v>1</v>
      </c>
      <c r="I11" s="144">
        <v>5.8823529411764705E-2</v>
      </c>
      <c r="J11" s="78">
        <v>17</v>
      </c>
      <c r="K11" s="139">
        <v>0.16831683168316833</v>
      </c>
      <c r="L11" s="78">
        <v>4</v>
      </c>
      <c r="M11" s="139">
        <v>3.9603960396039604E-2</v>
      </c>
    </row>
    <row r="12" spans="1:13" ht="12.75" customHeight="1" x14ac:dyDescent="0.2">
      <c r="A12" s="4" t="s">
        <v>8</v>
      </c>
      <c r="B12" s="76">
        <v>13</v>
      </c>
      <c r="C12" s="137">
        <v>0.15662650602409639</v>
      </c>
      <c r="D12" s="76">
        <v>2</v>
      </c>
      <c r="E12" s="137">
        <v>2.4096385542168676E-2</v>
      </c>
      <c r="F12" s="79">
        <v>9</v>
      </c>
      <c r="G12" s="144">
        <v>0.21951219512195122</v>
      </c>
      <c r="H12" s="79">
        <v>1</v>
      </c>
      <c r="I12" s="144">
        <v>2.4390243902439025E-2</v>
      </c>
      <c r="J12" s="78">
        <v>22</v>
      </c>
      <c r="K12" s="139">
        <v>0.17741935483870969</v>
      </c>
      <c r="L12" s="78">
        <v>3</v>
      </c>
      <c r="M12" s="139">
        <v>2.4193548387096774E-2</v>
      </c>
    </row>
    <row r="13" spans="1:13" ht="12.75" customHeight="1" x14ac:dyDescent="0.2">
      <c r="A13" s="4" t="s">
        <v>55</v>
      </c>
      <c r="B13" s="76">
        <v>3</v>
      </c>
      <c r="C13" s="137">
        <v>8.8235294117647065E-2</v>
      </c>
      <c r="D13" s="76">
        <v>1</v>
      </c>
      <c r="E13" s="137">
        <v>2.9411764705882353E-2</v>
      </c>
      <c r="F13" s="79">
        <v>12</v>
      </c>
      <c r="G13" s="144">
        <v>0.27906976744186046</v>
      </c>
      <c r="H13" s="79">
        <v>1</v>
      </c>
      <c r="I13" s="144">
        <v>2.3255813953488372E-2</v>
      </c>
      <c r="J13" s="78">
        <v>15</v>
      </c>
      <c r="K13" s="139">
        <v>0.19480519480519481</v>
      </c>
      <c r="L13" s="78">
        <v>2</v>
      </c>
      <c r="M13" s="139">
        <v>2.5974025974025976E-2</v>
      </c>
    </row>
    <row r="14" spans="1:13" ht="12.75" customHeight="1" x14ac:dyDescent="0.2">
      <c r="A14" s="4" t="s">
        <v>13</v>
      </c>
      <c r="B14" s="76">
        <v>0</v>
      </c>
      <c r="C14" s="137"/>
      <c r="D14" s="76">
        <v>0</v>
      </c>
      <c r="E14" s="137"/>
      <c r="F14" s="79">
        <v>0</v>
      </c>
      <c r="G14" s="144" t="s">
        <v>38</v>
      </c>
      <c r="H14" s="79">
        <v>0</v>
      </c>
      <c r="I14" s="144" t="s">
        <v>38</v>
      </c>
      <c r="J14" s="78">
        <v>0</v>
      </c>
      <c r="K14" s="139"/>
      <c r="L14" s="78">
        <v>0</v>
      </c>
      <c r="M14" s="139"/>
    </row>
    <row r="15" spans="1:13" x14ac:dyDescent="0.2">
      <c r="A15" s="28" t="s">
        <v>92</v>
      </c>
      <c r="B15" s="254">
        <v>0</v>
      </c>
      <c r="C15" s="255"/>
      <c r="D15" s="254">
        <v>0</v>
      </c>
      <c r="E15" s="255"/>
      <c r="F15" s="256">
        <v>0</v>
      </c>
      <c r="G15" s="257" t="s">
        <v>38</v>
      </c>
      <c r="H15" s="256">
        <v>0</v>
      </c>
      <c r="I15" s="257" t="s">
        <v>38</v>
      </c>
      <c r="J15" s="258">
        <v>0</v>
      </c>
      <c r="K15" s="259"/>
      <c r="L15" s="258">
        <v>0</v>
      </c>
      <c r="M15" s="259"/>
    </row>
    <row r="16" spans="1:13" ht="12.75" customHeight="1" x14ac:dyDescent="0.2">
      <c r="A16" s="109" t="s">
        <v>27</v>
      </c>
      <c r="B16" s="82">
        <v>103</v>
      </c>
      <c r="C16" s="141">
        <v>0.21237113402061855</v>
      </c>
      <c r="D16" s="82">
        <v>19</v>
      </c>
      <c r="E16" s="141">
        <v>3.9175257731958762E-2</v>
      </c>
      <c r="F16" s="82">
        <v>58</v>
      </c>
      <c r="G16" s="141">
        <v>0.26008968609865468</v>
      </c>
      <c r="H16" s="82">
        <v>10</v>
      </c>
      <c r="I16" s="141">
        <v>4.4843049327354258E-2</v>
      </c>
      <c r="J16" s="82">
        <v>161</v>
      </c>
      <c r="K16" s="141">
        <v>0.22740112994350281</v>
      </c>
      <c r="L16" s="82">
        <v>29</v>
      </c>
      <c r="M16" s="141">
        <v>4.0960451977401127E-2</v>
      </c>
    </row>
  </sheetData>
  <mergeCells count="3">
    <mergeCell ref="B4:D4"/>
    <mergeCell ref="F4:H4"/>
    <mergeCell ref="J4:L4"/>
  </mergeCells>
  <pageMargins left="0.5" right="0.25" top="0.5" bottom="0.25" header="0" footer="0"/>
  <pageSetup scale="94" orientation="landscape" r:id="rId1"/>
  <headerFooter>
    <oddHeader>&amp;CCarnegie Mellon University</oddHeader>
    <oddFooter>&amp;CInstitutional Research and Analysis / Official Employee Counts Fall Semester 2017</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zoomScaleNormal="100" workbookViewId="0">
      <selection activeCell="B5" sqref="B5"/>
    </sheetView>
  </sheetViews>
  <sheetFormatPr defaultColWidth="9.140625" defaultRowHeight="12.75" customHeight="1" x14ac:dyDescent="0.2"/>
  <cols>
    <col min="1" max="1" width="34.5703125" style="9" customWidth="1"/>
    <col min="2" max="2" width="14.7109375" style="64" customWidth="1"/>
    <col min="3" max="4" width="14.7109375" style="9" customWidth="1"/>
    <col min="5" max="16384" width="9.140625" style="9"/>
  </cols>
  <sheetData>
    <row r="1" spans="1:4" ht="12.75" customHeight="1" x14ac:dyDescent="0.2">
      <c r="A1" s="64" t="s">
        <v>137</v>
      </c>
      <c r="C1" s="64"/>
    </row>
    <row r="2" spans="1:4" ht="12.75" customHeight="1" x14ac:dyDescent="0.2">
      <c r="A2" s="37" t="s">
        <v>115</v>
      </c>
      <c r="B2" s="37"/>
      <c r="C2" s="37"/>
    </row>
    <row r="4" spans="1:4" ht="25.5" customHeight="1" x14ac:dyDescent="0.2">
      <c r="A4" s="114" t="s">
        <v>19</v>
      </c>
      <c r="B4" s="154" t="s">
        <v>34</v>
      </c>
      <c r="C4" s="154" t="s">
        <v>136</v>
      </c>
      <c r="D4" s="154" t="s">
        <v>135</v>
      </c>
    </row>
    <row r="5" spans="1:4" ht="12.75" customHeight="1" x14ac:dyDescent="0.2">
      <c r="A5" s="24"/>
      <c r="B5" s="241"/>
      <c r="C5" s="238"/>
      <c r="D5" s="241"/>
    </row>
    <row r="6" spans="1:4" ht="12.75" customHeight="1" x14ac:dyDescent="0.2">
      <c r="A6" s="30" t="s">
        <v>5</v>
      </c>
      <c r="B6" s="239">
        <v>70.900000000000006</v>
      </c>
      <c r="C6" s="240">
        <v>31</v>
      </c>
      <c r="D6" s="237">
        <v>101.9</v>
      </c>
    </row>
    <row r="7" spans="1:4" ht="12.75" customHeight="1" x14ac:dyDescent="0.2">
      <c r="A7" s="30" t="s">
        <v>6</v>
      </c>
      <c r="B7" s="239">
        <v>99.3</v>
      </c>
      <c r="C7" s="240">
        <v>47</v>
      </c>
      <c r="D7" s="237">
        <v>146.30000000000001</v>
      </c>
    </row>
    <row r="8" spans="1:4" ht="12.75" customHeight="1" x14ac:dyDescent="0.2">
      <c r="A8" s="30" t="s">
        <v>51</v>
      </c>
      <c r="B8" s="239">
        <v>94.6</v>
      </c>
      <c r="C8" s="240">
        <v>35</v>
      </c>
      <c r="D8" s="237">
        <v>129.6</v>
      </c>
    </row>
    <row r="9" spans="1:4" ht="12.75" customHeight="1" x14ac:dyDescent="0.2">
      <c r="A9" s="30" t="s">
        <v>50</v>
      </c>
      <c r="B9" s="239">
        <v>17.100000000000001</v>
      </c>
      <c r="C9" s="240">
        <v>12</v>
      </c>
      <c r="D9" s="237">
        <v>29.1</v>
      </c>
    </row>
    <row r="10" spans="1:4" ht="12.75" customHeight="1" x14ac:dyDescent="0.2">
      <c r="A10" s="30" t="s">
        <v>7</v>
      </c>
      <c r="B10" s="239">
        <v>82.5</v>
      </c>
      <c r="C10" s="240">
        <v>19.8</v>
      </c>
      <c r="D10" s="237">
        <v>102.2</v>
      </c>
    </row>
    <row r="11" spans="1:4" ht="12.75" customHeight="1" x14ac:dyDescent="0.2">
      <c r="A11" s="30" t="s">
        <v>8</v>
      </c>
      <c r="B11" s="239">
        <v>83.1</v>
      </c>
      <c r="C11" s="240">
        <v>45.1</v>
      </c>
      <c r="D11" s="237">
        <v>128.19999999999999</v>
      </c>
    </row>
    <row r="12" spans="1:4" ht="12.75" customHeight="1" x14ac:dyDescent="0.2">
      <c r="A12" s="30" t="s">
        <v>70</v>
      </c>
      <c r="B12" s="239">
        <v>34.799999999999997</v>
      </c>
      <c r="C12" s="240">
        <v>35</v>
      </c>
      <c r="D12" s="237">
        <v>69.8</v>
      </c>
    </row>
    <row r="13" spans="1:4" ht="12.75" customHeight="1" x14ac:dyDescent="0.2">
      <c r="A13" s="30" t="s">
        <v>95</v>
      </c>
      <c r="B13" s="241">
        <v>0</v>
      </c>
      <c r="C13" s="240">
        <v>0.5</v>
      </c>
      <c r="D13" s="237">
        <v>0.5</v>
      </c>
    </row>
    <row r="14" spans="1:4" ht="12.75" customHeight="1" x14ac:dyDescent="0.2">
      <c r="A14" s="30" t="s">
        <v>13</v>
      </c>
      <c r="B14" s="239">
        <v>6</v>
      </c>
      <c r="C14" s="238">
        <v>0</v>
      </c>
      <c r="D14" s="237">
        <v>6</v>
      </c>
    </row>
    <row r="15" spans="1:4" ht="12.75" customHeight="1" x14ac:dyDescent="0.2">
      <c r="A15" s="9" t="s">
        <v>93</v>
      </c>
      <c r="B15" s="239">
        <v>5.6</v>
      </c>
      <c r="C15" s="238">
        <v>0</v>
      </c>
      <c r="D15" s="237">
        <v>5.6</v>
      </c>
    </row>
    <row r="16" spans="1:4" ht="12.75" customHeight="1" x14ac:dyDescent="0.2">
      <c r="A16" s="64" t="s">
        <v>27</v>
      </c>
      <c r="B16" s="236">
        <v>493.7</v>
      </c>
      <c r="C16" s="236">
        <v>225.3</v>
      </c>
      <c r="D16" s="236">
        <v>718.9</v>
      </c>
    </row>
  </sheetData>
  <pageMargins left="0.5" right="0.25" top="0.5" bottom="0.25" header="0" footer="0"/>
  <pageSetup scale="94" orientation="landscape" r:id="rId1"/>
  <headerFooter>
    <oddHeader>&amp;CCarnegie Mellon University</oddHeader>
    <oddFooter>&amp;CInstitutional Research and Analysis / Official Employee Counts Fall Semester 2017</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zoomScaleNormal="100" workbookViewId="0">
      <selection activeCell="B5" sqref="B5"/>
    </sheetView>
  </sheetViews>
  <sheetFormatPr defaultColWidth="9.140625" defaultRowHeight="12.75" customHeight="1" x14ac:dyDescent="0.2"/>
  <cols>
    <col min="1" max="1" width="33.140625" style="9" customWidth="1"/>
    <col min="2" max="2" width="14.7109375" style="64" customWidth="1"/>
    <col min="3" max="4" width="14.7109375" style="9" customWidth="1"/>
    <col min="5" max="16384" width="9.140625" style="9"/>
  </cols>
  <sheetData>
    <row r="1" spans="1:4" ht="12.75" customHeight="1" x14ac:dyDescent="0.25">
      <c r="A1" s="208" t="s">
        <v>129</v>
      </c>
      <c r="C1" s="64"/>
    </row>
    <row r="2" spans="1:4" ht="12.75" customHeight="1" x14ac:dyDescent="0.2">
      <c r="A2" s="64" t="s">
        <v>137</v>
      </c>
      <c r="B2" s="37"/>
      <c r="C2" s="37"/>
    </row>
    <row r="4" spans="1:4" ht="25.5" customHeight="1" x14ac:dyDescent="0.2">
      <c r="A4" s="114" t="s">
        <v>19</v>
      </c>
      <c r="B4" s="154" t="s">
        <v>34</v>
      </c>
      <c r="C4" s="154" t="s">
        <v>136</v>
      </c>
      <c r="D4" s="154" t="s">
        <v>135</v>
      </c>
    </row>
    <row r="5" spans="1:4" ht="12.75" customHeight="1" x14ac:dyDescent="0.2">
      <c r="A5" s="24"/>
      <c r="B5" s="241"/>
      <c r="C5" s="238"/>
      <c r="D5" s="241"/>
    </row>
    <row r="6" spans="1:4" ht="12.75" customHeight="1" x14ac:dyDescent="0.2">
      <c r="A6" s="30" t="s">
        <v>5</v>
      </c>
      <c r="B6" s="239">
        <v>70.8</v>
      </c>
      <c r="C6" s="240">
        <v>30</v>
      </c>
      <c r="D6" s="237">
        <v>100.8</v>
      </c>
    </row>
    <row r="7" spans="1:4" ht="12.75" customHeight="1" x14ac:dyDescent="0.2">
      <c r="A7" s="30" t="s">
        <v>6</v>
      </c>
      <c r="B7" s="239">
        <v>95.2</v>
      </c>
      <c r="C7" s="240">
        <v>49</v>
      </c>
      <c r="D7" s="237">
        <v>144.19999999999999</v>
      </c>
    </row>
    <row r="8" spans="1:4" ht="12.75" customHeight="1" x14ac:dyDescent="0.2">
      <c r="A8" s="30" t="s">
        <v>51</v>
      </c>
      <c r="B8" s="239">
        <v>95.9</v>
      </c>
      <c r="C8" s="240">
        <v>33</v>
      </c>
      <c r="D8" s="237">
        <v>128.9</v>
      </c>
    </row>
    <row r="9" spans="1:4" ht="12.75" customHeight="1" x14ac:dyDescent="0.2">
      <c r="A9" s="30" t="s">
        <v>50</v>
      </c>
      <c r="B9" s="239">
        <v>16.2</v>
      </c>
      <c r="C9" s="240">
        <v>10</v>
      </c>
      <c r="D9" s="237">
        <v>26.2</v>
      </c>
    </row>
    <row r="10" spans="1:4" ht="12.75" customHeight="1" x14ac:dyDescent="0.2">
      <c r="A10" s="30" t="s">
        <v>7</v>
      </c>
      <c r="B10" s="239">
        <v>83.6</v>
      </c>
      <c r="C10" s="240">
        <v>17.5</v>
      </c>
      <c r="D10" s="237">
        <v>101.1</v>
      </c>
    </row>
    <row r="11" spans="1:4" ht="12.75" customHeight="1" x14ac:dyDescent="0.2">
      <c r="A11" s="30" t="s">
        <v>8</v>
      </c>
      <c r="B11" s="239">
        <v>80.599999999999994</v>
      </c>
      <c r="C11" s="240">
        <v>40.6</v>
      </c>
      <c r="D11" s="237">
        <v>121.2</v>
      </c>
    </row>
    <row r="12" spans="1:4" ht="12.75" customHeight="1" x14ac:dyDescent="0.2">
      <c r="A12" s="30" t="s">
        <v>70</v>
      </c>
      <c r="B12" s="239">
        <v>34.299999999999997</v>
      </c>
      <c r="C12" s="240">
        <v>43</v>
      </c>
      <c r="D12" s="237">
        <v>77.3</v>
      </c>
    </row>
    <row r="13" spans="1:4" ht="12.75" customHeight="1" x14ac:dyDescent="0.2">
      <c r="A13" s="30" t="s">
        <v>95</v>
      </c>
      <c r="B13" s="241">
        <v>0</v>
      </c>
      <c r="C13" s="240">
        <v>0.5</v>
      </c>
      <c r="D13" s="237">
        <v>0.5</v>
      </c>
    </row>
    <row r="14" spans="1:4" ht="12.75" customHeight="1" x14ac:dyDescent="0.2">
      <c r="A14" s="30" t="s">
        <v>13</v>
      </c>
      <c r="B14" s="239">
        <v>3</v>
      </c>
      <c r="C14" s="238">
        <v>0</v>
      </c>
      <c r="D14" s="237">
        <v>3</v>
      </c>
    </row>
    <row r="15" spans="1:4" ht="12.75" customHeight="1" x14ac:dyDescent="0.2">
      <c r="A15" s="9" t="s">
        <v>93</v>
      </c>
      <c r="B15" s="239">
        <v>4.5</v>
      </c>
      <c r="C15" s="238">
        <v>0</v>
      </c>
      <c r="D15" s="237">
        <v>4.5</v>
      </c>
    </row>
    <row r="16" spans="1:4" ht="12.75" customHeight="1" x14ac:dyDescent="0.2">
      <c r="A16" s="64" t="s">
        <v>27</v>
      </c>
      <c r="B16" s="236">
        <v>483.9</v>
      </c>
      <c r="C16" s="236">
        <v>223.5</v>
      </c>
      <c r="D16" s="236">
        <v>707.4</v>
      </c>
    </row>
  </sheetData>
  <pageMargins left="0.5" right="0.25" top="0.5" bottom="0.25" header="0" footer="0"/>
  <pageSetup scale="94" orientation="landscape" r:id="rId1"/>
  <headerFooter>
    <oddHeader>&amp;CCarnegie Mellon University</oddHeader>
    <oddFooter>&amp;CInstitutional Research and Analysis / Official Employee Counts Fall Semester 2017</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17"/>
  <sheetViews>
    <sheetView zoomScaleNormal="100" workbookViewId="0">
      <selection activeCell="M16" sqref="M16"/>
    </sheetView>
  </sheetViews>
  <sheetFormatPr defaultRowHeight="12.75" customHeight="1" x14ac:dyDescent="0.2"/>
  <cols>
    <col min="1" max="1" width="34.5703125" style="9" customWidth="1"/>
    <col min="2" max="2" width="7.7109375" style="64" customWidth="1"/>
    <col min="3" max="3" width="7.7109375" style="131" customWidth="1"/>
    <col min="4" max="4" width="7.7109375" style="9" customWidth="1"/>
    <col min="5" max="5" width="7.7109375" style="131" customWidth="1"/>
    <col min="6" max="6" width="7.7109375" style="64" customWidth="1"/>
    <col min="7" max="7" width="7.7109375" style="131" customWidth="1"/>
    <col min="8" max="8" width="7.7109375" style="9" customWidth="1"/>
    <col min="9" max="9" width="7.7109375" style="131" customWidth="1"/>
    <col min="10" max="10" width="7.7109375" style="64" customWidth="1"/>
    <col min="11" max="11" width="7.7109375" style="130" customWidth="1"/>
    <col min="12" max="12" width="7.7109375" style="64" customWidth="1"/>
    <col min="13" max="13" width="7.7109375" style="130" customWidth="1"/>
    <col min="14" max="16384" width="9.140625" style="9"/>
  </cols>
  <sheetData>
    <row r="1" spans="1:13" ht="12.75" customHeight="1" x14ac:dyDescent="0.2">
      <c r="A1" s="64" t="s">
        <v>232</v>
      </c>
      <c r="C1" s="130"/>
      <c r="D1" s="64"/>
      <c r="E1" s="130"/>
      <c r="G1" s="130"/>
      <c r="H1" s="64"/>
      <c r="I1" s="130"/>
    </row>
    <row r="2" spans="1:13" ht="12.75" customHeight="1" x14ac:dyDescent="0.2">
      <c r="A2" s="37" t="s">
        <v>115</v>
      </c>
      <c r="B2" s="37"/>
      <c r="C2" s="210"/>
      <c r="D2" s="37"/>
      <c r="E2" s="210"/>
      <c r="F2" s="37"/>
      <c r="G2" s="210"/>
      <c r="H2" s="37"/>
      <c r="I2" s="210"/>
      <c r="J2" s="37"/>
      <c r="K2" s="210"/>
      <c r="L2" s="37"/>
      <c r="M2" s="210"/>
    </row>
    <row r="4" spans="1:13" ht="30" customHeight="1" x14ac:dyDescent="0.2">
      <c r="A4" s="36" t="s">
        <v>26</v>
      </c>
      <c r="B4" s="298" t="s">
        <v>34</v>
      </c>
      <c r="C4" s="298"/>
      <c r="D4" s="298"/>
      <c r="E4" s="185"/>
      <c r="F4" s="298" t="s">
        <v>71</v>
      </c>
      <c r="G4" s="298"/>
      <c r="H4" s="298"/>
      <c r="I4" s="185"/>
      <c r="J4" s="298" t="s">
        <v>76</v>
      </c>
      <c r="K4" s="298"/>
      <c r="L4" s="298"/>
      <c r="M4" s="185"/>
    </row>
    <row r="5" spans="1:13" ht="12.75" customHeight="1" x14ac:dyDescent="0.2">
      <c r="A5" s="37" t="s">
        <v>19</v>
      </c>
      <c r="B5" s="127" t="s">
        <v>16</v>
      </c>
      <c r="C5" s="181" t="s">
        <v>119</v>
      </c>
      <c r="D5" s="127" t="s">
        <v>17</v>
      </c>
      <c r="E5" s="181" t="s">
        <v>119</v>
      </c>
      <c r="F5" s="127" t="s">
        <v>16</v>
      </c>
      <c r="G5" s="181" t="s">
        <v>119</v>
      </c>
      <c r="H5" s="127" t="s">
        <v>17</v>
      </c>
      <c r="I5" s="181" t="s">
        <v>119</v>
      </c>
      <c r="J5" s="127" t="s">
        <v>16</v>
      </c>
      <c r="K5" s="181" t="s">
        <v>119</v>
      </c>
      <c r="L5" s="127" t="s">
        <v>17</v>
      </c>
      <c r="M5" s="181" t="s">
        <v>119</v>
      </c>
    </row>
    <row r="6" spans="1:13" ht="12.75" customHeight="1" x14ac:dyDescent="0.2">
      <c r="A6" s="36"/>
      <c r="B6" s="247"/>
      <c r="C6" s="183"/>
      <c r="D6" s="247"/>
      <c r="E6" s="183"/>
      <c r="F6" s="104"/>
      <c r="G6" s="188"/>
      <c r="H6" s="104"/>
      <c r="I6" s="188"/>
      <c r="J6" s="246"/>
      <c r="K6" s="189"/>
      <c r="L6" s="246"/>
      <c r="M6" s="189"/>
    </row>
    <row r="7" spans="1:13" ht="12.75" customHeight="1" x14ac:dyDescent="0.2">
      <c r="A7" s="4" t="s">
        <v>5</v>
      </c>
      <c r="B7" s="251">
        <v>22</v>
      </c>
      <c r="C7" s="183">
        <v>0.310296191819464</v>
      </c>
      <c r="D7" s="251">
        <v>5.0999999999999996</v>
      </c>
      <c r="E7" s="183">
        <v>7.193229901269392E-2</v>
      </c>
      <c r="F7" s="248">
        <v>14</v>
      </c>
      <c r="G7" s="188">
        <v>0.45161290322580644</v>
      </c>
      <c r="H7" s="248">
        <v>4</v>
      </c>
      <c r="I7" s="188">
        <v>0.12903225806451613</v>
      </c>
      <c r="J7" s="253">
        <v>36</v>
      </c>
      <c r="K7" s="189">
        <v>0.35328753680078506</v>
      </c>
      <c r="L7" s="253">
        <v>9.1</v>
      </c>
      <c r="M7" s="189">
        <v>8.9303238469087332E-2</v>
      </c>
    </row>
    <row r="8" spans="1:13" ht="12.75" customHeight="1" x14ac:dyDescent="0.2">
      <c r="A8" s="4" t="s">
        <v>6</v>
      </c>
      <c r="B8" s="251">
        <v>14.5</v>
      </c>
      <c r="C8" s="183">
        <v>0.14602215508559921</v>
      </c>
      <c r="D8" s="251">
        <v>3.1</v>
      </c>
      <c r="E8" s="183">
        <v>3.1218529707955692E-2</v>
      </c>
      <c r="F8" s="248">
        <v>13</v>
      </c>
      <c r="G8" s="188">
        <v>0.27659574468085107</v>
      </c>
      <c r="H8" s="248">
        <v>1</v>
      </c>
      <c r="I8" s="188">
        <v>2.1276595744680851E-2</v>
      </c>
      <c r="J8" s="253">
        <v>27.5</v>
      </c>
      <c r="K8" s="189">
        <v>0.18796992481203006</v>
      </c>
      <c r="L8" s="253">
        <v>4.0999999999999996</v>
      </c>
      <c r="M8" s="189">
        <v>2.802460697197539E-2</v>
      </c>
    </row>
    <row r="9" spans="1:13" ht="12.75" customHeight="1" x14ac:dyDescent="0.2">
      <c r="A9" s="4" t="s">
        <v>51</v>
      </c>
      <c r="B9" s="251">
        <v>34</v>
      </c>
      <c r="C9" s="183">
        <v>0.3594080338266385</v>
      </c>
      <c r="D9" s="251">
        <v>4</v>
      </c>
      <c r="E9" s="183">
        <v>4.2283298097251586E-2</v>
      </c>
      <c r="F9" s="248">
        <v>8</v>
      </c>
      <c r="G9" s="188">
        <v>0.22857142857142856</v>
      </c>
      <c r="H9" s="248">
        <v>2</v>
      </c>
      <c r="I9" s="188">
        <v>5.7142857142857141E-2</v>
      </c>
      <c r="J9" s="253">
        <v>42</v>
      </c>
      <c r="K9" s="189">
        <v>0.32407407407407407</v>
      </c>
      <c r="L9" s="253">
        <v>6</v>
      </c>
      <c r="M9" s="189">
        <v>4.6296296296296301E-2</v>
      </c>
    </row>
    <row r="10" spans="1:13" ht="12.75" customHeight="1" x14ac:dyDescent="0.2">
      <c r="A10" s="4" t="s">
        <v>50</v>
      </c>
      <c r="B10" s="251">
        <v>4</v>
      </c>
      <c r="C10" s="183">
        <v>0.23391812865497075</v>
      </c>
      <c r="D10" s="250">
        <v>0</v>
      </c>
      <c r="E10" s="183"/>
      <c r="F10" s="248">
        <v>3</v>
      </c>
      <c r="G10" s="188">
        <v>0.25</v>
      </c>
      <c r="H10" s="249">
        <v>0</v>
      </c>
      <c r="I10" s="188"/>
      <c r="J10" s="253">
        <v>7</v>
      </c>
      <c r="K10" s="189">
        <v>0.24054982817869414</v>
      </c>
      <c r="L10" s="252">
        <v>0</v>
      </c>
      <c r="M10" s="189"/>
    </row>
    <row r="11" spans="1:13" ht="12.75" customHeight="1" x14ac:dyDescent="0.2">
      <c r="A11" s="4" t="s">
        <v>7</v>
      </c>
      <c r="B11" s="251">
        <v>13.3</v>
      </c>
      <c r="C11" s="183">
        <v>0.16121212121212122</v>
      </c>
      <c r="D11" s="251">
        <v>3.3</v>
      </c>
      <c r="E11" s="183">
        <v>0.04</v>
      </c>
      <c r="F11" s="248">
        <v>4</v>
      </c>
      <c r="G11" s="188">
        <v>0.20202020202020202</v>
      </c>
      <c r="H11" s="248">
        <v>2</v>
      </c>
      <c r="I11" s="188">
        <v>0.10101010101010101</v>
      </c>
      <c r="J11" s="253">
        <v>17.3</v>
      </c>
      <c r="K11" s="189">
        <v>0.16927592954990214</v>
      </c>
      <c r="L11" s="253">
        <v>5.3</v>
      </c>
      <c r="M11" s="189">
        <v>5.1859099804305281E-2</v>
      </c>
    </row>
    <row r="12" spans="1:13" ht="12.75" customHeight="1" x14ac:dyDescent="0.2">
      <c r="A12" s="4" t="s">
        <v>8</v>
      </c>
      <c r="B12" s="251">
        <v>14.1</v>
      </c>
      <c r="C12" s="183">
        <v>0.16967509025270758</v>
      </c>
      <c r="D12" s="251">
        <v>2</v>
      </c>
      <c r="E12" s="183">
        <v>2.4067388688327317E-2</v>
      </c>
      <c r="F12" s="248">
        <v>10.6</v>
      </c>
      <c r="G12" s="188">
        <v>0.23503325942350331</v>
      </c>
      <c r="H12" s="249">
        <v>0</v>
      </c>
      <c r="I12" s="188"/>
      <c r="J12" s="253">
        <v>24.6</v>
      </c>
      <c r="K12" s="189">
        <v>0.19188767550702032</v>
      </c>
      <c r="L12" s="253">
        <v>2</v>
      </c>
      <c r="M12" s="189">
        <v>1.5600624024960999E-2</v>
      </c>
    </row>
    <row r="13" spans="1:13" ht="12.75" customHeight="1" x14ac:dyDescent="0.2">
      <c r="A13" s="4" t="s">
        <v>70</v>
      </c>
      <c r="B13" s="251">
        <v>3</v>
      </c>
      <c r="C13" s="183">
        <v>8.6206896551724144E-2</v>
      </c>
      <c r="D13" s="251">
        <v>1</v>
      </c>
      <c r="E13" s="183">
        <v>2.8735632183908049E-2</v>
      </c>
      <c r="F13" s="248">
        <v>11</v>
      </c>
      <c r="G13" s="188">
        <v>0.31428571428571428</v>
      </c>
      <c r="H13" s="248">
        <v>1</v>
      </c>
      <c r="I13" s="188">
        <v>2.8571428571428571E-2</v>
      </c>
      <c r="J13" s="253">
        <v>14</v>
      </c>
      <c r="K13" s="189">
        <v>0.20057306590257881</v>
      </c>
      <c r="L13" s="253">
        <v>2</v>
      </c>
      <c r="M13" s="189">
        <v>2.865329512893983E-2</v>
      </c>
    </row>
    <row r="14" spans="1:13" ht="12.75" customHeight="1" x14ac:dyDescent="0.2">
      <c r="A14" s="4" t="s">
        <v>95</v>
      </c>
      <c r="B14" s="250">
        <v>0</v>
      </c>
      <c r="C14" s="183" t="s">
        <v>38</v>
      </c>
      <c r="D14" s="250">
        <v>0</v>
      </c>
      <c r="E14" s="183" t="s">
        <v>38</v>
      </c>
      <c r="F14" s="248">
        <v>0.5</v>
      </c>
      <c r="G14" s="188">
        <v>1</v>
      </c>
      <c r="H14" s="249">
        <v>0</v>
      </c>
      <c r="I14" s="188"/>
      <c r="J14" s="253">
        <v>0.5</v>
      </c>
      <c r="K14" s="189">
        <v>1</v>
      </c>
      <c r="L14" s="252">
        <v>0</v>
      </c>
      <c r="M14" s="189"/>
    </row>
    <row r="15" spans="1:13" ht="12.75" customHeight="1" x14ac:dyDescent="0.2">
      <c r="A15" s="4" t="s">
        <v>13</v>
      </c>
      <c r="B15" s="250">
        <v>0</v>
      </c>
      <c r="C15" s="183"/>
      <c r="D15" s="250">
        <v>0</v>
      </c>
      <c r="E15" s="183"/>
      <c r="F15" s="249">
        <v>0</v>
      </c>
      <c r="G15" s="188" t="s">
        <v>38</v>
      </c>
      <c r="H15" s="249">
        <v>0</v>
      </c>
      <c r="I15" s="188" t="s">
        <v>38</v>
      </c>
      <c r="J15" s="252">
        <v>0</v>
      </c>
      <c r="K15" s="189"/>
      <c r="L15" s="252">
        <v>0</v>
      </c>
      <c r="M15" s="189"/>
    </row>
    <row r="16" spans="1:13" x14ac:dyDescent="0.2">
      <c r="A16" s="115" t="s">
        <v>93</v>
      </c>
      <c r="B16" s="251">
        <v>1.2</v>
      </c>
      <c r="C16" s="183">
        <v>0.2142857142857143</v>
      </c>
      <c r="D16" s="250">
        <v>0</v>
      </c>
      <c r="E16" s="183"/>
      <c r="F16" s="249">
        <v>0</v>
      </c>
      <c r="G16" s="188" t="s">
        <v>38</v>
      </c>
      <c r="H16" s="249">
        <v>0</v>
      </c>
      <c r="I16" s="188" t="s">
        <v>38</v>
      </c>
      <c r="J16" s="253">
        <v>1.2</v>
      </c>
      <c r="K16" s="189">
        <v>0.2142857142857143</v>
      </c>
      <c r="L16" s="252">
        <v>0</v>
      </c>
      <c r="M16" s="189"/>
    </row>
    <row r="17" spans="1:13" ht="12.75" customHeight="1" x14ac:dyDescent="0.2">
      <c r="A17" s="38" t="s">
        <v>27</v>
      </c>
      <c r="B17" s="125">
        <v>106</v>
      </c>
      <c r="C17" s="184">
        <v>0.21470528661130242</v>
      </c>
      <c r="D17" s="125">
        <v>18.5</v>
      </c>
      <c r="E17" s="184">
        <v>3.7472149078387688E-2</v>
      </c>
      <c r="F17" s="125">
        <v>64</v>
      </c>
      <c r="G17" s="184">
        <v>0.28406569019085665</v>
      </c>
      <c r="H17" s="125">
        <v>10</v>
      </c>
      <c r="I17" s="184">
        <v>4.4385264092321346E-2</v>
      </c>
      <c r="J17" s="125">
        <v>170</v>
      </c>
      <c r="K17" s="184">
        <v>0.23647238837112255</v>
      </c>
      <c r="L17" s="125">
        <v>28.5</v>
      </c>
      <c r="M17" s="184">
        <v>3.9643900403394078E-2</v>
      </c>
    </row>
  </sheetData>
  <mergeCells count="3">
    <mergeCell ref="B4:D4"/>
    <mergeCell ref="F4:H4"/>
    <mergeCell ref="J4:L4"/>
  </mergeCells>
  <pageMargins left="0.5" right="0.25" top="0.5" bottom="0.25" header="0" footer="0"/>
  <pageSetup scale="94" orientation="landscape" r:id="rId1"/>
  <headerFooter>
    <oddHeader>&amp;CCarnegie Mellon University</oddHeader>
    <oddFooter>&amp;CInstitutional Research and Analysis / Official Employee Counts Fall Semester 2017</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zoomScaleNormal="100" workbookViewId="0">
      <selection activeCell="M16" sqref="M16"/>
    </sheetView>
  </sheetViews>
  <sheetFormatPr defaultRowHeight="12.75" customHeight="1" x14ac:dyDescent="0.2"/>
  <cols>
    <col min="1" max="1" width="34.5703125" style="9" customWidth="1"/>
    <col min="2" max="2" width="7.7109375" style="64" customWidth="1"/>
    <col min="3" max="5" width="7.7109375" style="9" customWidth="1"/>
    <col min="6" max="6" width="7.7109375" style="64" customWidth="1"/>
    <col min="7" max="9" width="7.7109375" style="9" customWidth="1"/>
    <col min="10" max="13" width="7.7109375" style="64" customWidth="1"/>
    <col min="14" max="16384" width="9.140625" style="9"/>
  </cols>
  <sheetData>
    <row r="1" spans="1:13" ht="12.75" customHeight="1" x14ac:dyDescent="0.25">
      <c r="A1" s="208" t="s">
        <v>129</v>
      </c>
      <c r="C1" s="64"/>
      <c r="D1" s="64"/>
      <c r="E1" s="64"/>
      <c r="G1" s="64"/>
      <c r="H1" s="64"/>
      <c r="I1" s="64"/>
    </row>
    <row r="2" spans="1:13" ht="12.75" customHeight="1" x14ac:dyDescent="0.2">
      <c r="A2" s="64" t="s">
        <v>232</v>
      </c>
      <c r="B2" s="37"/>
      <c r="C2" s="37"/>
      <c r="D2" s="37"/>
      <c r="E2" s="37"/>
      <c r="F2" s="37"/>
      <c r="G2" s="37"/>
      <c r="H2" s="37"/>
      <c r="I2" s="37"/>
      <c r="J2" s="37"/>
      <c r="K2" s="37"/>
      <c r="L2" s="37"/>
      <c r="M2" s="37"/>
    </row>
    <row r="4" spans="1:13" ht="30" customHeight="1" x14ac:dyDescent="0.2">
      <c r="A4" s="36" t="s">
        <v>26</v>
      </c>
      <c r="B4" s="298" t="s">
        <v>34</v>
      </c>
      <c r="C4" s="298"/>
      <c r="D4" s="298"/>
      <c r="E4" s="154"/>
      <c r="F4" s="298" t="s">
        <v>71</v>
      </c>
      <c r="G4" s="298"/>
      <c r="H4" s="298"/>
      <c r="I4" s="154"/>
      <c r="J4" s="298" t="s">
        <v>76</v>
      </c>
      <c r="K4" s="298"/>
      <c r="L4" s="298"/>
      <c r="M4" s="154"/>
    </row>
    <row r="5" spans="1:13" ht="12.75" customHeight="1" x14ac:dyDescent="0.2">
      <c r="A5" s="37" t="s">
        <v>19</v>
      </c>
      <c r="B5" s="127" t="s">
        <v>16</v>
      </c>
      <c r="C5" s="149" t="s">
        <v>119</v>
      </c>
      <c r="D5" s="127" t="s">
        <v>17</v>
      </c>
      <c r="E5" s="149" t="s">
        <v>119</v>
      </c>
      <c r="F5" s="127" t="s">
        <v>16</v>
      </c>
      <c r="G5" s="149" t="s">
        <v>119</v>
      </c>
      <c r="H5" s="127" t="s">
        <v>17</v>
      </c>
      <c r="I5" s="149" t="s">
        <v>119</v>
      </c>
      <c r="J5" s="127" t="s">
        <v>16</v>
      </c>
      <c r="K5" s="149" t="s">
        <v>119</v>
      </c>
      <c r="L5" s="127" t="s">
        <v>17</v>
      </c>
      <c r="M5" s="149" t="s">
        <v>119</v>
      </c>
    </row>
    <row r="6" spans="1:13" ht="12.75" customHeight="1" x14ac:dyDescent="0.2">
      <c r="A6" s="36"/>
      <c r="B6" s="264"/>
      <c r="C6" s="265"/>
      <c r="D6" s="264"/>
      <c r="E6" s="265"/>
      <c r="F6" s="262"/>
      <c r="G6" s="263"/>
      <c r="H6" s="262"/>
      <c r="I6" s="263"/>
      <c r="J6" s="260"/>
      <c r="K6" s="261"/>
      <c r="L6" s="260"/>
      <c r="M6" s="261"/>
    </row>
    <row r="7" spans="1:13" ht="12.75" customHeight="1" x14ac:dyDescent="0.2">
      <c r="A7" s="4" t="s">
        <v>5</v>
      </c>
      <c r="B7" s="268">
        <v>23</v>
      </c>
      <c r="C7" s="266">
        <v>0.3248587570621469</v>
      </c>
      <c r="D7" s="268">
        <v>6.1</v>
      </c>
      <c r="E7" s="266">
        <v>8.6158192090395477E-2</v>
      </c>
      <c r="F7" s="248">
        <v>10</v>
      </c>
      <c r="G7" s="188">
        <v>0.33333333333333331</v>
      </c>
      <c r="H7" s="248">
        <v>4</v>
      </c>
      <c r="I7" s="188">
        <v>0.13333333333333333</v>
      </c>
      <c r="J7" s="253">
        <v>33</v>
      </c>
      <c r="K7" s="189">
        <v>0.32738095238095238</v>
      </c>
      <c r="L7" s="253">
        <v>10.1</v>
      </c>
      <c r="M7" s="189">
        <v>0.1001984126984127</v>
      </c>
    </row>
    <row r="8" spans="1:13" ht="12.75" customHeight="1" x14ac:dyDescent="0.2">
      <c r="A8" s="4" t="s">
        <v>6</v>
      </c>
      <c r="B8" s="268">
        <v>13.5</v>
      </c>
      <c r="C8" s="266">
        <v>0.14180672268907563</v>
      </c>
      <c r="D8" s="268">
        <v>3</v>
      </c>
      <c r="E8" s="266">
        <v>3.1512605042016806E-2</v>
      </c>
      <c r="F8" s="248">
        <v>11.5</v>
      </c>
      <c r="G8" s="188">
        <v>0.23469387755102042</v>
      </c>
      <c r="H8" s="249">
        <v>0</v>
      </c>
      <c r="I8" s="188"/>
      <c r="J8" s="253">
        <v>25</v>
      </c>
      <c r="K8" s="189">
        <v>0.17337031900138697</v>
      </c>
      <c r="L8" s="253">
        <v>3</v>
      </c>
      <c r="M8" s="189">
        <v>2.0804438280166437E-2</v>
      </c>
    </row>
    <row r="9" spans="1:13" ht="12.75" customHeight="1" x14ac:dyDescent="0.2">
      <c r="A9" s="4" t="s">
        <v>51</v>
      </c>
      <c r="B9" s="268">
        <v>34</v>
      </c>
      <c r="C9" s="266">
        <v>0.35453597497393113</v>
      </c>
      <c r="D9" s="268">
        <v>4</v>
      </c>
      <c r="E9" s="266">
        <v>4.171011470281543E-2</v>
      </c>
      <c r="F9" s="248">
        <v>9</v>
      </c>
      <c r="G9" s="188">
        <v>0.27272727272727271</v>
      </c>
      <c r="H9" s="248">
        <v>3</v>
      </c>
      <c r="I9" s="188">
        <v>9.0909090909090912E-2</v>
      </c>
      <c r="J9" s="253">
        <v>43</v>
      </c>
      <c r="K9" s="189">
        <v>0.33359193173002327</v>
      </c>
      <c r="L9" s="253">
        <v>7</v>
      </c>
      <c r="M9" s="189">
        <v>5.4305663304887508E-2</v>
      </c>
    </row>
    <row r="10" spans="1:13" ht="12.75" customHeight="1" x14ac:dyDescent="0.2">
      <c r="A10" s="4" t="s">
        <v>50</v>
      </c>
      <c r="B10" s="268">
        <v>4</v>
      </c>
      <c r="C10" s="266">
        <v>0.24691358024691359</v>
      </c>
      <c r="D10" s="267">
        <v>0</v>
      </c>
      <c r="E10" s="266"/>
      <c r="F10" s="248">
        <v>3</v>
      </c>
      <c r="G10" s="188">
        <v>0.3</v>
      </c>
      <c r="H10" s="249">
        <v>0</v>
      </c>
      <c r="I10" s="188"/>
      <c r="J10" s="253">
        <v>7</v>
      </c>
      <c r="K10" s="189">
        <v>0.26717557251908397</v>
      </c>
      <c r="L10" s="252">
        <v>0</v>
      </c>
      <c r="M10" s="189"/>
    </row>
    <row r="11" spans="1:13" ht="12.75" customHeight="1" x14ac:dyDescent="0.2">
      <c r="A11" s="4" t="s">
        <v>7</v>
      </c>
      <c r="B11" s="268">
        <v>13</v>
      </c>
      <c r="C11" s="266">
        <v>0.15550239234449761</v>
      </c>
      <c r="D11" s="268">
        <v>3</v>
      </c>
      <c r="E11" s="266">
        <v>3.5885167464114832E-2</v>
      </c>
      <c r="F11" s="248">
        <v>4</v>
      </c>
      <c r="G11" s="188">
        <v>0.22857142857142856</v>
      </c>
      <c r="H11" s="248">
        <v>1</v>
      </c>
      <c r="I11" s="188">
        <v>5.7142857142857141E-2</v>
      </c>
      <c r="J11" s="253">
        <v>17</v>
      </c>
      <c r="K11" s="189">
        <v>0.16815034619188923</v>
      </c>
      <c r="L11" s="253">
        <v>4</v>
      </c>
      <c r="M11" s="189">
        <v>3.9564787339268055E-2</v>
      </c>
    </row>
    <row r="12" spans="1:13" ht="12.75" customHeight="1" x14ac:dyDescent="0.2">
      <c r="A12" s="4" t="s">
        <v>8</v>
      </c>
      <c r="B12" s="268">
        <v>11.6</v>
      </c>
      <c r="C12" s="266">
        <v>0.14392059553349876</v>
      </c>
      <c r="D12" s="268">
        <v>2</v>
      </c>
      <c r="E12" s="266">
        <v>2.4813895781637719E-2</v>
      </c>
      <c r="F12" s="248">
        <v>8.6</v>
      </c>
      <c r="G12" s="188">
        <v>0.21182266009852216</v>
      </c>
      <c r="H12" s="248">
        <v>1</v>
      </c>
      <c r="I12" s="188">
        <v>2.463054187192118E-2</v>
      </c>
      <c r="J12" s="253">
        <v>20.100000000000001</v>
      </c>
      <c r="K12" s="189">
        <v>0.16584158415841585</v>
      </c>
      <c r="L12" s="253">
        <v>3</v>
      </c>
      <c r="M12" s="189">
        <v>2.475247524752475E-2</v>
      </c>
    </row>
    <row r="13" spans="1:13" ht="12.75" customHeight="1" x14ac:dyDescent="0.2">
      <c r="A13" s="4" t="s">
        <v>70</v>
      </c>
      <c r="B13" s="268">
        <v>3</v>
      </c>
      <c r="C13" s="266">
        <v>8.7463556851311963E-2</v>
      </c>
      <c r="D13" s="268">
        <v>1</v>
      </c>
      <c r="E13" s="266">
        <v>2.915451895043732E-2</v>
      </c>
      <c r="F13" s="248">
        <v>12</v>
      </c>
      <c r="G13" s="188">
        <v>0.27906976744186046</v>
      </c>
      <c r="H13" s="248">
        <v>1</v>
      </c>
      <c r="I13" s="188">
        <v>2.3255813953488372E-2</v>
      </c>
      <c r="J13" s="253">
        <v>15</v>
      </c>
      <c r="K13" s="189">
        <v>0.19404915912031048</v>
      </c>
      <c r="L13" s="253">
        <v>2</v>
      </c>
      <c r="M13" s="189">
        <v>2.5873221216041398E-2</v>
      </c>
    </row>
    <row r="14" spans="1:13" ht="12.75" customHeight="1" x14ac:dyDescent="0.2">
      <c r="A14" s="4" t="s">
        <v>95</v>
      </c>
      <c r="B14" s="267">
        <v>0</v>
      </c>
      <c r="C14" s="266" t="s">
        <v>38</v>
      </c>
      <c r="D14" s="267">
        <v>0</v>
      </c>
      <c r="E14" s="266" t="s">
        <v>38</v>
      </c>
      <c r="F14" s="248">
        <v>0.5</v>
      </c>
      <c r="G14" s="188">
        <v>1</v>
      </c>
      <c r="H14" s="249">
        <v>0</v>
      </c>
      <c r="I14" s="188"/>
      <c r="J14" s="253">
        <v>0.5</v>
      </c>
      <c r="K14" s="189">
        <v>1</v>
      </c>
      <c r="L14" s="252">
        <v>0</v>
      </c>
      <c r="M14" s="189"/>
    </row>
    <row r="15" spans="1:13" ht="12.75" customHeight="1" x14ac:dyDescent="0.2">
      <c r="A15" s="4" t="s">
        <v>13</v>
      </c>
      <c r="B15" s="267">
        <v>0</v>
      </c>
      <c r="C15" s="266"/>
      <c r="D15" s="267">
        <v>0</v>
      </c>
      <c r="E15" s="266"/>
      <c r="F15" s="249">
        <v>0</v>
      </c>
      <c r="G15" s="188" t="s">
        <v>38</v>
      </c>
      <c r="H15" s="249">
        <v>0</v>
      </c>
      <c r="I15" s="188" t="s">
        <v>38</v>
      </c>
      <c r="J15" s="252">
        <v>0</v>
      </c>
      <c r="K15" s="189"/>
      <c r="L15" s="252">
        <v>0</v>
      </c>
      <c r="M15" s="189"/>
    </row>
    <row r="16" spans="1:13" x14ac:dyDescent="0.2">
      <c r="A16" s="115" t="s">
        <v>93</v>
      </c>
      <c r="B16" s="268">
        <v>0.2</v>
      </c>
      <c r="C16" s="266">
        <v>4.4444444444444446E-2</v>
      </c>
      <c r="D16" s="267">
        <v>0</v>
      </c>
      <c r="E16" s="266"/>
      <c r="F16" s="249">
        <v>0</v>
      </c>
      <c r="G16" s="188" t="s">
        <v>38</v>
      </c>
      <c r="H16" s="249">
        <v>0</v>
      </c>
      <c r="I16" s="188" t="s">
        <v>38</v>
      </c>
      <c r="J16" s="253">
        <v>0.2</v>
      </c>
      <c r="K16" s="189">
        <v>4.4444444444444446E-2</v>
      </c>
      <c r="L16" s="252">
        <v>0</v>
      </c>
      <c r="M16" s="189"/>
    </row>
    <row r="17" spans="1:13" ht="12.75" customHeight="1" x14ac:dyDescent="0.2">
      <c r="A17" s="109" t="s">
        <v>27</v>
      </c>
      <c r="B17" s="125">
        <v>102.2</v>
      </c>
      <c r="C17" s="184">
        <v>0.21120066129365572</v>
      </c>
      <c r="D17" s="125">
        <v>19.100000000000001</v>
      </c>
      <c r="E17" s="184">
        <v>3.9470965075428813E-2</v>
      </c>
      <c r="F17" s="125">
        <v>58.5</v>
      </c>
      <c r="G17" s="184">
        <v>0.26174496644295303</v>
      </c>
      <c r="H17" s="125">
        <v>10</v>
      </c>
      <c r="I17" s="184">
        <v>4.4742729306487698E-2</v>
      </c>
      <c r="J17" s="125">
        <v>160.69999999999999</v>
      </c>
      <c r="K17" s="184">
        <v>0.22716991800961267</v>
      </c>
      <c r="L17" s="125">
        <v>29.1</v>
      </c>
      <c r="M17" s="184">
        <v>4.1136556403731976E-2</v>
      </c>
    </row>
  </sheetData>
  <mergeCells count="3">
    <mergeCell ref="B4:D4"/>
    <mergeCell ref="F4:H4"/>
    <mergeCell ref="J4:L4"/>
  </mergeCells>
  <pageMargins left="0.5" right="0.25" top="0.5" bottom="0.25" header="0" footer="0"/>
  <pageSetup scale="94" orientation="landscape" r:id="rId1"/>
  <headerFooter>
    <oddHeader>&amp;CCarnegie Mellon University</oddHeader>
    <oddFooter>&amp;CInstitutional Research and Analysis / Official Employee Counts Fall Semester 2017</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P67"/>
  <sheetViews>
    <sheetView topLeftCell="A7" zoomScaleNormal="100" workbookViewId="0">
      <selection activeCell="Q47" sqref="Q47"/>
    </sheetView>
  </sheetViews>
  <sheetFormatPr defaultRowHeight="12.75" x14ac:dyDescent="0.2"/>
  <cols>
    <col min="1" max="1" width="21.28515625" style="87" customWidth="1"/>
    <col min="2" max="2" width="5.140625" style="87" customWidth="1"/>
    <col min="3" max="3" width="6.7109375" style="87" bestFit="1" customWidth="1"/>
    <col min="4" max="4" width="8" style="87" bestFit="1" customWidth="1"/>
    <col min="5" max="5" width="7.7109375" style="87" bestFit="1" customWidth="1"/>
    <col min="6" max="6" width="6.42578125" style="87" bestFit="1" customWidth="1"/>
    <col min="7" max="7" width="7.85546875" style="87" bestFit="1" customWidth="1"/>
    <col min="8" max="8" width="8.28515625" style="87" customWidth="1"/>
    <col min="9" max="9" width="8" style="87" bestFit="1" customWidth="1"/>
    <col min="10" max="10" width="10.5703125" style="87" customWidth="1"/>
    <col min="11" max="11" width="10.42578125" style="87" customWidth="1"/>
    <col min="12" max="12" width="6.42578125" style="87" bestFit="1" customWidth="1"/>
    <col min="13" max="13" width="6.42578125" style="87" customWidth="1"/>
    <col min="14" max="16384" width="9.140625" style="87"/>
  </cols>
  <sheetData>
    <row r="2" spans="1:13" x14ac:dyDescent="0.2">
      <c r="A2" s="85" t="s">
        <v>105</v>
      </c>
    </row>
    <row r="3" spans="1:13" x14ac:dyDescent="0.2">
      <c r="A3" s="85" t="s">
        <v>111</v>
      </c>
    </row>
    <row r="4" spans="1:13" x14ac:dyDescent="0.2">
      <c r="A4" s="85"/>
    </row>
    <row r="5" spans="1:13" x14ac:dyDescent="0.2">
      <c r="A5" s="86"/>
    </row>
    <row r="6" spans="1:13" ht="55.5" customHeight="1" x14ac:dyDescent="0.2">
      <c r="A6" s="92" t="s">
        <v>19</v>
      </c>
      <c r="C6" s="83" t="s">
        <v>81</v>
      </c>
      <c r="D6" s="83" t="s">
        <v>22</v>
      </c>
      <c r="E6" s="83" t="s">
        <v>23</v>
      </c>
      <c r="F6" s="83" t="s">
        <v>21</v>
      </c>
      <c r="G6" s="83" t="s">
        <v>24</v>
      </c>
      <c r="H6" s="83" t="s">
        <v>97</v>
      </c>
      <c r="I6" s="83" t="s">
        <v>96</v>
      </c>
      <c r="J6" s="83" t="s">
        <v>84</v>
      </c>
      <c r="K6" s="83" t="s">
        <v>53</v>
      </c>
      <c r="L6" s="83" t="s">
        <v>25</v>
      </c>
      <c r="M6" s="83" t="s">
        <v>15</v>
      </c>
    </row>
    <row r="7" spans="1:13" x14ac:dyDescent="0.2">
      <c r="A7" s="93" t="s">
        <v>98</v>
      </c>
      <c r="C7" s="97">
        <v>0</v>
      </c>
      <c r="D7" s="98">
        <v>0</v>
      </c>
      <c r="E7" s="97">
        <v>0</v>
      </c>
      <c r="F7" s="99">
        <v>0</v>
      </c>
      <c r="G7" s="97">
        <v>0</v>
      </c>
      <c r="H7" s="99">
        <v>1</v>
      </c>
      <c r="I7" s="97">
        <v>16</v>
      </c>
      <c r="J7" s="99">
        <v>0</v>
      </c>
      <c r="K7" s="97">
        <v>0</v>
      </c>
      <c r="L7" s="99">
        <v>0</v>
      </c>
      <c r="M7" s="97">
        <v>17</v>
      </c>
    </row>
    <row r="8" spans="1:13" x14ac:dyDescent="0.2">
      <c r="A8" s="93" t="s">
        <v>100</v>
      </c>
      <c r="C8" s="97">
        <v>1</v>
      </c>
      <c r="D8" s="98">
        <v>0</v>
      </c>
      <c r="E8" s="97">
        <v>2</v>
      </c>
      <c r="F8" s="99">
        <v>1</v>
      </c>
      <c r="G8" s="97">
        <v>0</v>
      </c>
      <c r="H8" s="99">
        <v>4</v>
      </c>
      <c r="I8" s="97">
        <v>236</v>
      </c>
      <c r="J8" s="99">
        <v>3</v>
      </c>
      <c r="K8" s="97">
        <v>50</v>
      </c>
      <c r="L8" s="99">
        <v>0</v>
      </c>
      <c r="M8" s="97">
        <v>297</v>
      </c>
    </row>
    <row r="9" spans="1:13" x14ac:dyDescent="0.2">
      <c r="A9" s="93" t="s">
        <v>5</v>
      </c>
      <c r="C9" s="97">
        <v>100</v>
      </c>
      <c r="D9" s="98">
        <v>1</v>
      </c>
      <c r="E9" s="97">
        <v>45</v>
      </c>
      <c r="F9" s="99">
        <v>33</v>
      </c>
      <c r="G9" s="97">
        <v>0</v>
      </c>
      <c r="H9" s="99">
        <v>2</v>
      </c>
      <c r="I9" s="97">
        <v>67</v>
      </c>
      <c r="J9" s="99">
        <v>127</v>
      </c>
      <c r="K9" s="97">
        <v>74</v>
      </c>
      <c r="L9" s="99">
        <v>1</v>
      </c>
      <c r="M9" s="97">
        <v>450</v>
      </c>
    </row>
    <row r="10" spans="1:13" x14ac:dyDescent="0.2">
      <c r="A10" s="93" t="s">
        <v>6</v>
      </c>
      <c r="C10" s="97">
        <v>143</v>
      </c>
      <c r="D10" s="98">
        <v>20</v>
      </c>
      <c r="E10" s="97">
        <v>22</v>
      </c>
      <c r="F10" s="99">
        <v>27</v>
      </c>
      <c r="G10" s="97">
        <v>0</v>
      </c>
      <c r="H10" s="99">
        <v>5</v>
      </c>
      <c r="I10" s="97">
        <v>225</v>
      </c>
      <c r="J10" s="99">
        <v>51</v>
      </c>
      <c r="K10" s="97">
        <v>212</v>
      </c>
      <c r="L10" s="99">
        <v>0</v>
      </c>
      <c r="M10" s="97">
        <v>705</v>
      </c>
    </row>
    <row r="11" spans="1:13" x14ac:dyDescent="0.2">
      <c r="A11" s="93" t="s">
        <v>51</v>
      </c>
      <c r="C11" s="97">
        <v>131</v>
      </c>
      <c r="D11" s="98">
        <v>2</v>
      </c>
      <c r="E11" s="97">
        <v>29</v>
      </c>
      <c r="F11" s="99">
        <v>48</v>
      </c>
      <c r="G11" s="97">
        <v>0</v>
      </c>
      <c r="H11" s="99">
        <v>3</v>
      </c>
      <c r="I11" s="97">
        <v>102</v>
      </c>
      <c r="J11" s="99">
        <v>63</v>
      </c>
      <c r="K11" s="97">
        <v>102</v>
      </c>
      <c r="L11" s="99">
        <v>0</v>
      </c>
      <c r="M11" s="97">
        <v>480</v>
      </c>
    </row>
    <row r="12" spans="1:13" x14ac:dyDescent="0.2">
      <c r="A12" s="93" t="s">
        <v>50</v>
      </c>
      <c r="C12" s="97">
        <v>30</v>
      </c>
      <c r="D12" s="98">
        <v>0</v>
      </c>
      <c r="E12" s="97">
        <v>19</v>
      </c>
      <c r="F12" s="99">
        <v>12</v>
      </c>
      <c r="G12" s="97">
        <v>0</v>
      </c>
      <c r="H12" s="99">
        <v>1</v>
      </c>
      <c r="I12" s="97">
        <v>107</v>
      </c>
      <c r="J12" s="99">
        <v>89</v>
      </c>
      <c r="K12" s="97">
        <v>19</v>
      </c>
      <c r="L12" s="99">
        <v>0</v>
      </c>
      <c r="M12" s="97">
        <v>277</v>
      </c>
    </row>
    <row r="13" spans="1:13" x14ac:dyDescent="0.2">
      <c r="A13" s="93" t="s">
        <v>7</v>
      </c>
      <c r="C13" s="97">
        <v>99</v>
      </c>
      <c r="D13" s="98">
        <v>6</v>
      </c>
      <c r="E13" s="97">
        <v>25</v>
      </c>
      <c r="F13" s="99">
        <v>78</v>
      </c>
      <c r="G13" s="97">
        <v>0</v>
      </c>
      <c r="H13" s="99">
        <v>2</v>
      </c>
      <c r="I13" s="97">
        <v>67</v>
      </c>
      <c r="J13" s="99">
        <v>1</v>
      </c>
      <c r="K13" s="97">
        <v>96</v>
      </c>
      <c r="L13" s="99">
        <v>0</v>
      </c>
      <c r="M13" s="97">
        <v>374</v>
      </c>
    </row>
    <row r="14" spans="1:13" x14ac:dyDescent="0.2">
      <c r="A14" s="93" t="s">
        <v>8</v>
      </c>
      <c r="C14" s="97">
        <v>132</v>
      </c>
      <c r="D14" s="98">
        <v>30</v>
      </c>
      <c r="E14" s="97">
        <v>28</v>
      </c>
      <c r="F14" s="99">
        <v>96</v>
      </c>
      <c r="G14" s="97">
        <v>0</v>
      </c>
      <c r="H14" s="99">
        <v>7</v>
      </c>
      <c r="I14" s="97">
        <v>194</v>
      </c>
      <c r="J14" s="99">
        <v>13</v>
      </c>
      <c r="K14" s="97">
        <v>331</v>
      </c>
      <c r="L14" s="99">
        <v>0</v>
      </c>
      <c r="M14" s="97">
        <v>831</v>
      </c>
    </row>
    <row r="15" spans="1:13" x14ac:dyDescent="0.2">
      <c r="A15" s="110" t="s">
        <v>52</v>
      </c>
      <c r="C15" s="97">
        <v>70</v>
      </c>
      <c r="D15" s="98">
        <v>0</v>
      </c>
      <c r="E15" s="97">
        <v>14</v>
      </c>
      <c r="F15" s="99">
        <v>21</v>
      </c>
      <c r="G15" s="97">
        <v>0</v>
      </c>
      <c r="H15" s="99">
        <v>1</v>
      </c>
      <c r="I15" s="97">
        <v>139</v>
      </c>
      <c r="J15" s="99">
        <v>8</v>
      </c>
      <c r="K15" s="97">
        <v>29</v>
      </c>
      <c r="L15" s="99">
        <v>0</v>
      </c>
      <c r="M15" s="97">
        <v>282</v>
      </c>
    </row>
    <row r="16" spans="1:13" x14ac:dyDescent="0.2">
      <c r="A16" s="93" t="s">
        <v>95</v>
      </c>
      <c r="C16" s="97">
        <v>0</v>
      </c>
      <c r="D16" s="98">
        <v>0</v>
      </c>
      <c r="E16" s="97">
        <v>11</v>
      </c>
      <c r="F16" s="99">
        <v>6</v>
      </c>
      <c r="G16" s="97">
        <v>0</v>
      </c>
      <c r="H16" s="99">
        <v>0</v>
      </c>
      <c r="I16" s="97">
        <v>14</v>
      </c>
      <c r="J16" s="99">
        <v>4</v>
      </c>
      <c r="K16" s="97">
        <v>5</v>
      </c>
      <c r="L16" s="99">
        <v>0</v>
      </c>
      <c r="M16" s="97">
        <v>40</v>
      </c>
    </row>
    <row r="17" spans="1:15" x14ac:dyDescent="0.2">
      <c r="A17" s="93" t="s">
        <v>80</v>
      </c>
      <c r="C17" s="97">
        <v>0</v>
      </c>
      <c r="D17" s="98">
        <v>0</v>
      </c>
      <c r="E17" s="97">
        <v>0</v>
      </c>
      <c r="F17" s="99">
        <v>0</v>
      </c>
      <c r="G17" s="97">
        <v>27</v>
      </c>
      <c r="H17" s="99">
        <v>2</v>
      </c>
      <c r="I17" s="97">
        <v>37</v>
      </c>
      <c r="J17" s="99">
        <v>6</v>
      </c>
      <c r="K17" s="97">
        <v>18</v>
      </c>
      <c r="L17" s="99">
        <v>0</v>
      </c>
      <c r="M17" s="97">
        <v>90</v>
      </c>
    </row>
    <row r="18" spans="1:15" x14ac:dyDescent="0.2">
      <c r="A18" s="93" t="s">
        <v>11</v>
      </c>
      <c r="C18" s="97">
        <v>0</v>
      </c>
      <c r="D18" s="98">
        <v>0</v>
      </c>
      <c r="E18" s="97">
        <v>0</v>
      </c>
      <c r="F18" s="99">
        <v>0</v>
      </c>
      <c r="G18" s="97">
        <v>0</v>
      </c>
      <c r="H18" s="99">
        <v>0</v>
      </c>
      <c r="I18" s="97">
        <v>128</v>
      </c>
      <c r="J18" s="99">
        <v>0</v>
      </c>
      <c r="K18" s="97">
        <v>5</v>
      </c>
      <c r="L18" s="99">
        <v>0</v>
      </c>
      <c r="M18" s="97">
        <v>133</v>
      </c>
    </row>
    <row r="19" spans="1:15" x14ac:dyDescent="0.2">
      <c r="A19" s="93" t="s">
        <v>99</v>
      </c>
      <c r="C19" s="97">
        <v>0</v>
      </c>
      <c r="D19" s="98">
        <v>0</v>
      </c>
      <c r="E19" s="97">
        <v>0</v>
      </c>
      <c r="F19" s="99">
        <v>0</v>
      </c>
      <c r="G19" s="97">
        <v>0</v>
      </c>
      <c r="H19" s="99">
        <v>0</v>
      </c>
      <c r="I19" s="97">
        <v>19</v>
      </c>
      <c r="J19" s="99">
        <v>0</v>
      </c>
      <c r="K19" s="97">
        <v>0</v>
      </c>
      <c r="L19" s="99">
        <v>0</v>
      </c>
      <c r="M19" s="97">
        <v>19</v>
      </c>
    </row>
    <row r="20" spans="1:15" x14ac:dyDescent="0.2">
      <c r="A20" s="93" t="s">
        <v>101</v>
      </c>
      <c r="C20" s="97">
        <v>0</v>
      </c>
      <c r="D20" s="98">
        <v>0</v>
      </c>
      <c r="E20" s="97">
        <v>0</v>
      </c>
      <c r="F20" s="99">
        <v>0</v>
      </c>
      <c r="G20" s="97">
        <v>0</v>
      </c>
      <c r="H20" s="99">
        <v>0</v>
      </c>
      <c r="I20" s="97">
        <v>24</v>
      </c>
      <c r="J20" s="99">
        <v>0</v>
      </c>
      <c r="K20" s="97">
        <v>26</v>
      </c>
      <c r="L20" s="99">
        <v>0</v>
      </c>
      <c r="M20" s="97">
        <v>50</v>
      </c>
    </row>
    <row r="21" spans="1:15" x14ac:dyDescent="0.2">
      <c r="A21" s="93" t="s">
        <v>107</v>
      </c>
      <c r="C21" s="97">
        <v>0</v>
      </c>
      <c r="D21" s="98">
        <v>0</v>
      </c>
      <c r="E21" s="97">
        <v>0</v>
      </c>
      <c r="F21" s="99">
        <v>0</v>
      </c>
      <c r="G21" s="97">
        <v>0</v>
      </c>
      <c r="H21" s="99">
        <v>0</v>
      </c>
      <c r="I21" s="97">
        <v>301</v>
      </c>
      <c r="J21" s="99">
        <v>47</v>
      </c>
      <c r="K21" s="97">
        <v>182</v>
      </c>
      <c r="L21" s="99">
        <v>197</v>
      </c>
      <c r="M21" s="97">
        <v>727</v>
      </c>
    </row>
    <row r="22" spans="1:15" x14ac:dyDescent="0.2">
      <c r="A22" s="93" t="s">
        <v>108</v>
      </c>
      <c r="C22" s="97">
        <v>0</v>
      </c>
      <c r="D22" s="98">
        <v>0</v>
      </c>
      <c r="E22" s="97">
        <v>0</v>
      </c>
      <c r="F22" s="99">
        <v>0</v>
      </c>
      <c r="G22" s="97">
        <v>0</v>
      </c>
      <c r="H22" s="99">
        <v>0</v>
      </c>
      <c r="I22" s="97">
        <v>162</v>
      </c>
      <c r="J22" s="99">
        <v>56</v>
      </c>
      <c r="K22" s="97">
        <v>30</v>
      </c>
      <c r="L22" s="99">
        <v>0</v>
      </c>
      <c r="M22" s="97">
        <v>248</v>
      </c>
    </row>
    <row r="23" spans="1:15" x14ac:dyDescent="0.2">
      <c r="A23" s="93" t="s">
        <v>12</v>
      </c>
      <c r="C23" s="97">
        <v>0</v>
      </c>
      <c r="D23" s="98">
        <v>0</v>
      </c>
      <c r="E23" s="97">
        <v>0</v>
      </c>
      <c r="F23" s="99">
        <v>0</v>
      </c>
      <c r="G23" s="97">
        <v>0</v>
      </c>
      <c r="H23" s="99">
        <v>0</v>
      </c>
      <c r="I23" s="97">
        <v>146</v>
      </c>
      <c r="J23" s="99">
        <v>0</v>
      </c>
      <c r="K23" s="97">
        <v>14</v>
      </c>
      <c r="L23" s="99">
        <v>0</v>
      </c>
      <c r="M23" s="97">
        <v>160</v>
      </c>
    </row>
    <row r="24" spans="1:15" x14ac:dyDescent="0.2">
      <c r="A24" s="93" t="s">
        <v>9</v>
      </c>
      <c r="C24" s="97">
        <v>0</v>
      </c>
      <c r="D24" s="98">
        <v>0</v>
      </c>
      <c r="E24" s="97">
        <v>0</v>
      </c>
      <c r="F24" s="99">
        <v>0</v>
      </c>
      <c r="G24" s="97">
        <v>1</v>
      </c>
      <c r="H24" s="99">
        <v>0</v>
      </c>
      <c r="I24" s="97">
        <v>212</v>
      </c>
      <c r="J24" s="99">
        <v>0</v>
      </c>
      <c r="K24" s="97">
        <v>461</v>
      </c>
      <c r="L24" s="99">
        <v>0</v>
      </c>
      <c r="M24" s="97">
        <v>674</v>
      </c>
    </row>
    <row r="25" spans="1:15" x14ac:dyDescent="0.2">
      <c r="A25" s="93" t="s">
        <v>13</v>
      </c>
      <c r="C25" s="97">
        <v>2</v>
      </c>
      <c r="D25" s="98">
        <v>0</v>
      </c>
      <c r="E25" s="97">
        <v>36</v>
      </c>
      <c r="F25" s="99">
        <v>14</v>
      </c>
      <c r="G25" s="97">
        <v>2</v>
      </c>
      <c r="H25" s="99">
        <v>2</v>
      </c>
      <c r="I25" s="97">
        <v>80</v>
      </c>
      <c r="J25" s="99">
        <v>13</v>
      </c>
      <c r="K25" s="97">
        <v>33</v>
      </c>
      <c r="L25" s="99">
        <v>0</v>
      </c>
      <c r="M25" s="97">
        <v>182</v>
      </c>
    </row>
    <row r="26" spans="1:15" x14ac:dyDescent="0.2">
      <c r="A26" s="93" t="s">
        <v>14</v>
      </c>
      <c r="C26" s="97">
        <v>0</v>
      </c>
      <c r="D26" s="98">
        <v>0</v>
      </c>
      <c r="E26" s="97">
        <v>0</v>
      </c>
      <c r="F26" s="99">
        <v>5</v>
      </c>
      <c r="G26" s="97">
        <v>0</v>
      </c>
      <c r="H26" s="99">
        <v>0</v>
      </c>
      <c r="I26" s="97">
        <v>16</v>
      </c>
      <c r="J26" s="99">
        <v>9</v>
      </c>
      <c r="K26" s="97">
        <v>11</v>
      </c>
      <c r="L26" s="99">
        <v>0</v>
      </c>
      <c r="M26" s="97">
        <v>41</v>
      </c>
    </row>
    <row r="27" spans="1:15" x14ac:dyDescent="0.2">
      <c r="A27" s="92" t="s">
        <v>4</v>
      </c>
      <c r="C27" s="103">
        <v>708</v>
      </c>
      <c r="D27" s="103">
        <v>59</v>
      </c>
      <c r="E27" s="103">
        <v>231</v>
      </c>
      <c r="F27" s="103">
        <v>341</v>
      </c>
      <c r="G27" s="103">
        <v>30</v>
      </c>
      <c r="H27" s="103">
        <v>30</v>
      </c>
      <c r="I27" s="103">
        <v>2292</v>
      </c>
      <c r="J27" s="103">
        <v>490</v>
      </c>
      <c r="K27" s="103">
        <v>1698</v>
      </c>
      <c r="L27" s="103">
        <v>198</v>
      </c>
      <c r="M27" s="103">
        <v>6077</v>
      </c>
    </row>
    <row r="28" spans="1:15" x14ac:dyDescent="0.2">
      <c r="A28" s="88"/>
      <c r="C28" s="90"/>
      <c r="E28" s="90"/>
      <c r="G28" s="90"/>
      <c r="I28" s="90"/>
      <c r="K28" s="90"/>
      <c r="M28" s="90"/>
    </row>
    <row r="29" spans="1:15" x14ac:dyDescent="0.2">
      <c r="A29" s="88"/>
      <c r="C29" s="90"/>
      <c r="E29" s="90"/>
      <c r="G29" s="90"/>
      <c r="I29" s="90"/>
      <c r="K29" s="90"/>
      <c r="M29" s="90"/>
    </row>
    <row r="30" spans="1:15" x14ac:dyDescent="0.2">
      <c r="A30" s="88"/>
      <c r="C30" s="90"/>
      <c r="E30" s="90"/>
      <c r="G30" s="90"/>
      <c r="I30" s="90"/>
      <c r="K30" s="90"/>
      <c r="M30" s="90"/>
    </row>
    <row r="31" spans="1:15" x14ac:dyDescent="0.2">
      <c r="C31" s="90"/>
      <c r="E31" s="90"/>
      <c r="G31" s="90"/>
      <c r="I31" s="90"/>
      <c r="K31" s="90"/>
      <c r="M31" s="90"/>
    </row>
    <row r="32" spans="1:15" ht="55.5" customHeight="1" x14ac:dyDescent="0.2">
      <c r="A32" s="84" t="s">
        <v>87</v>
      </c>
      <c r="C32" s="83" t="s">
        <v>81</v>
      </c>
      <c r="D32" s="83" t="s">
        <v>22</v>
      </c>
      <c r="E32" s="83" t="s">
        <v>23</v>
      </c>
      <c r="F32" s="83" t="s">
        <v>21</v>
      </c>
      <c r="G32" s="83" t="s">
        <v>24</v>
      </c>
      <c r="H32" s="83" t="s">
        <v>97</v>
      </c>
      <c r="I32" s="83" t="s">
        <v>96</v>
      </c>
      <c r="J32" s="83" t="s">
        <v>84</v>
      </c>
      <c r="K32" s="83" t="s">
        <v>53</v>
      </c>
      <c r="L32" s="83" t="s">
        <v>25</v>
      </c>
      <c r="M32" s="83" t="s">
        <v>15</v>
      </c>
      <c r="O32" s="87" t="s">
        <v>38</v>
      </c>
    </row>
    <row r="33" spans="1:16" x14ac:dyDescent="0.2">
      <c r="A33" s="94" t="s">
        <v>83</v>
      </c>
      <c r="C33" s="97">
        <v>699</v>
      </c>
      <c r="D33" s="98">
        <v>56</v>
      </c>
      <c r="E33" s="97">
        <v>228</v>
      </c>
      <c r="F33" s="99">
        <v>284</v>
      </c>
      <c r="G33" s="97">
        <v>30</v>
      </c>
      <c r="H33" s="99">
        <v>30</v>
      </c>
      <c r="I33" s="101">
        <v>2118</v>
      </c>
      <c r="J33" s="99">
        <v>102</v>
      </c>
      <c r="K33" s="101">
        <v>1447</v>
      </c>
      <c r="L33" s="102">
        <v>197</v>
      </c>
      <c r="M33" s="101">
        <v>5191</v>
      </c>
    </row>
    <row r="34" spans="1:16" x14ac:dyDescent="0.2">
      <c r="A34" s="94" t="s">
        <v>82</v>
      </c>
      <c r="C34" s="97">
        <v>9</v>
      </c>
      <c r="D34" s="98">
        <v>3</v>
      </c>
      <c r="E34" s="97">
        <v>3</v>
      </c>
      <c r="F34" s="99">
        <v>57</v>
      </c>
      <c r="G34" s="97">
        <v>0</v>
      </c>
      <c r="H34" s="99">
        <v>0</v>
      </c>
      <c r="I34" s="97">
        <v>174</v>
      </c>
      <c r="J34" s="99">
        <v>388</v>
      </c>
      <c r="K34" s="97">
        <v>251</v>
      </c>
      <c r="L34" s="99">
        <v>1</v>
      </c>
      <c r="M34" s="97">
        <v>886</v>
      </c>
      <c r="P34" s="94"/>
    </row>
    <row r="35" spans="1:16" x14ac:dyDescent="0.2">
      <c r="A35" s="84" t="s">
        <v>4</v>
      </c>
      <c r="C35" s="100">
        <v>708</v>
      </c>
      <c r="D35" s="100">
        <v>59</v>
      </c>
      <c r="E35" s="100">
        <v>231</v>
      </c>
      <c r="F35" s="100">
        <v>341</v>
      </c>
      <c r="G35" s="100">
        <v>30</v>
      </c>
      <c r="H35" s="100">
        <v>30</v>
      </c>
      <c r="I35" s="103">
        <v>2292</v>
      </c>
      <c r="J35" s="100">
        <v>490</v>
      </c>
      <c r="K35" s="103">
        <v>1698</v>
      </c>
      <c r="L35" s="103">
        <v>198</v>
      </c>
      <c r="M35" s="103">
        <v>6077</v>
      </c>
    </row>
    <row r="36" spans="1:16" x14ac:dyDescent="0.2">
      <c r="A36" s="84"/>
      <c r="C36" s="161"/>
      <c r="D36" s="161"/>
      <c r="E36" s="161"/>
      <c r="F36" s="161"/>
      <c r="G36" s="161"/>
      <c r="H36" s="161"/>
      <c r="I36" s="162"/>
      <c r="J36" s="161"/>
      <c r="K36" s="163"/>
      <c r="L36" s="163"/>
      <c r="M36" s="162"/>
    </row>
    <row r="37" spans="1:16" x14ac:dyDescent="0.2">
      <c r="A37" s="84"/>
      <c r="C37" s="161"/>
      <c r="D37" s="161"/>
      <c r="E37" s="161"/>
      <c r="F37" s="161"/>
      <c r="G37" s="161"/>
      <c r="H37" s="161"/>
      <c r="I37" s="162"/>
      <c r="J37" s="161"/>
      <c r="K37" s="163"/>
      <c r="L37" s="163"/>
      <c r="M37" s="162"/>
    </row>
    <row r="38" spans="1:16" ht="55.5" customHeight="1" x14ac:dyDescent="0.2">
      <c r="A38" s="84" t="s">
        <v>106</v>
      </c>
      <c r="C38" s="83" t="s">
        <v>81</v>
      </c>
      <c r="D38" s="83" t="s">
        <v>22</v>
      </c>
      <c r="E38" s="83" t="s">
        <v>23</v>
      </c>
      <c r="F38" s="83" t="s">
        <v>21</v>
      </c>
      <c r="G38" s="83" t="s">
        <v>24</v>
      </c>
      <c r="H38" s="83" t="s">
        <v>97</v>
      </c>
      <c r="I38" s="83" t="s">
        <v>96</v>
      </c>
      <c r="J38" s="83" t="s">
        <v>84</v>
      </c>
      <c r="K38" s="83" t="s">
        <v>53</v>
      </c>
      <c r="L38" s="83" t="s">
        <v>25</v>
      </c>
      <c r="M38" s="83" t="s">
        <v>15</v>
      </c>
      <c r="O38" s="87" t="s">
        <v>38</v>
      </c>
    </row>
    <row r="39" spans="1:16" x14ac:dyDescent="0.2">
      <c r="A39" s="94" t="s">
        <v>16</v>
      </c>
      <c r="C39" s="97">
        <v>168</v>
      </c>
      <c r="D39" s="98">
        <v>11</v>
      </c>
      <c r="E39" s="97">
        <v>91</v>
      </c>
      <c r="F39" s="99">
        <v>105</v>
      </c>
      <c r="G39" s="97">
        <v>22</v>
      </c>
      <c r="H39" s="99">
        <v>10</v>
      </c>
      <c r="I39" s="101">
        <v>1574</v>
      </c>
      <c r="J39" s="99">
        <v>223</v>
      </c>
      <c r="K39" s="101">
        <v>453</v>
      </c>
      <c r="L39" s="99">
        <v>22</v>
      </c>
      <c r="M39" s="101">
        <v>2679</v>
      </c>
    </row>
    <row r="40" spans="1:16" x14ac:dyDescent="0.2">
      <c r="A40" s="94" t="s">
        <v>39</v>
      </c>
      <c r="C40" s="97">
        <v>540</v>
      </c>
      <c r="D40" s="98">
        <v>48</v>
      </c>
      <c r="E40" s="97">
        <v>140</v>
      </c>
      <c r="F40" s="99">
        <v>236</v>
      </c>
      <c r="G40" s="97">
        <v>8</v>
      </c>
      <c r="H40" s="99">
        <v>20</v>
      </c>
      <c r="I40" s="97">
        <v>718</v>
      </c>
      <c r="J40" s="99">
        <v>267</v>
      </c>
      <c r="K40" s="101">
        <v>1245</v>
      </c>
      <c r="L40" s="102">
        <v>176</v>
      </c>
      <c r="M40" s="101">
        <v>3398</v>
      </c>
    </row>
    <row r="41" spans="1:16" x14ac:dyDescent="0.2">
      <c r="A41" s="84" t="s">
        <v>4</v>
      </c>
      <c r="C41" s="103">
        <v>708</v>
      </c>
      <c r="D41" s="103">
        <v>59</v>
      </c>
      <c r="E41" s="103">
        <v>231</v>
      </c>
      <c r="F41" s="103">
        <v>341</v>
      </c>
      <c r="G41" s="103">
        <v>30</v>
      </c>
      <c r="H41" s="103">
        <v>30</v>
      </c>
      <c r="I41" s="103">
        <v>2292</v>
      </c>
      <c r="J41" s="103">
        <v>490</v>
      </c>
      <c r="K41" s="103">
        <v>1698</v>
      </c>
      <c r="L41" s="103">
        <v>198</v>
      </c>
      <c r="M41" s="103">
        <v>6077</v>
      </c>
    </row>
    <row r="47" spans="1:16" ht="55.5" customHeight="1" x14ac:dyDescent="0.2">
      <c r="A47" s="84" t="s">
        <v>88</v>
      </c>
      <c r="C47" s="83" t="s">
        <v>81</v>
      </c>
      <c r="D47" s="83" t="s">
        <v>22</v>
      </c>
      <c r="E47" s="83" t="s">
        <v>23</v>
      </c>
      <c r="F47" s="83" t="s">
        <v>21</v>
      </c>
      <c r="G47" s="83" t="s">
        <v>24</v>
      </c>
      <c r="H47" s="83" t="s">
        <v>97</v>
      </c>
      <c r="I47" s="83" t="s">
        <v>96</v>
      </c>
      <c r="J47" s="83" t="s">
        <v>84</v>
      </c>
      <c r="K47" s="83" t="s">
        <v>53</v>
      </c>
      <c r="L47" s="83" t="s">
        <v>25</v>
      </c>
      <c r="M47" s="83" t="s">
        <v>15</v>
      </c>
    </row>
    <row r="48" spans="1:16" x14ac:dyDescent="0.2">
      <c r="A48" s="95" t="s">
        <v>85</v>
      </c>
      <c r="C48" s="97">
        <v>0</v>
      </c>
      <c r="D48" s="98">
        <v>0</v>
      </c>
      <c r="E48" s="97">
        <v>0</v>
      </c>
      <c r="F48" s="99">
        <v>0</v>
      </c>
      <c r="G48" s="97">
        <v>1</v>
      </c>
      <c r="H48" s="99">
        <v>0</v>
      </c>
      <c r="I48" s="97">
        <v>2</v>
      </c>
      <c r="J48" s="99">
        <v>2</v>
      </c>
      <c r="K48" s="97">
        <v>2</v>
      </c>
      <c r="L48" s="99">
        <v>0</v>
      </c>
      <c r="M48" s="97">
        <v>7</v>
      </c>
    </row>
    <row r="49" spans="1:13" x14ac:dyDescent="0.2">
      <c r="A49" s="95" t="s">
        <v>41</v>
      </c>
      <c r="C49" s="97">
        <v>9</v>
      </c>
      <c r="D49" s="98">
        <v>0</v>
      </c>
      <c r="E49" s="97">
        <v>2</v>
      </c>
      <c r="F49" s="99">
        <v>4</v>
      </c>
      <c r="G49" s="97">
        <v>0</v>
      </c>
      <c r="H49" s="99">
        <v>0</v>
      </c>
      <c r="I49" s="97">
        <v>117</v>
      </c>
      <c r="J49" s="99">
        <v>17</v>
      </c>
      <c r="K49" s="97">
        <v>48</v>
      </c>
      <c r="L49" s="99">
        <v>36</v>
      </c>
      <c r="M49" s="97">
        <v>233</v>
      </c>
    </row>
    <row r="50" spans="1:13" x14ac:dyDescent="0.2">
      <c r="A50" s="95" t="s">
        <v>42</v>
      </c>
      <c r="C50" s="97">
        <v>2</v>
      </c>
      <c r="D50" s="98">
        <v>1</v>
      </c>
      <c r="E50" s="97">
        <v>4</v>
      </c>
      <c r="F50" s="99">
        <v>3</v>
      </c>
      <c r="G50" s="97">
        <v>0</v>
      </c>
      <c r="H50" s="99">
        <v>0</v>
      </c>
      <c r="I50" s="97">
        <v>20</v>
      </c>
      <c r="J50" s="99">
        <v>4</v>
      </c>
      <c r="K50" s="97">
        <v>12</v>
      </c>
      <c r="L50" s="99">
        <v>0</v>
      </c>
      <c r="M50" s="97">
        <v>46</v>
      </c>
    </row>
    <row r="51" spans="1:13" x14ac:dyDescent="0.2">
      <c r="A51" s="95" t="s">
        <v>43</v>
      </c>
      <c r="C51" s="97">
        <v>17</v>
      </c>
      <c r="D51" s="98">
        <v>3</v>
      </c>
      <c r="E51" s="97">
        <v>8</v>
      </c>
      <c r="F51" s="99">
        <v>3</v>
      </c>
      <c r="G51" s="97">
        <v>1</v>
      </c>
      <c r="H51" s="99">
        <v>1</v>
      </c>
      <c r="I51" s="97">
        <v>41</v>
      </c>
      <c r="J51" s="99">
        <v>9</v>
      </c>
      <c r="K51" s="97">
        <v>34</v>
      </c>
      <c r="L51" s="99">
        <v>5</v>
      </c>
      <c r="M51" s="97">
        <v>122</v>
      </c>
    </row>
    <row r="52" spans="1:13" x14ac:dyDescent="0.2">
      <c r="A52" s="95" t="s">
        <v>44</v>
      </c>
      <c r="C52" s="97">
        <v>4</v>
      </c>
      <c r="D52" s="98">
        <v>2</v>
      </c>
      <c r="E52" s="97">
        <v>2</v>
      </c>
      <c r="F52" s="99">
        <v>2</v>
      </c>
      <c r="G52" s="97">
        <v>0</v>
      </c>
      <c r="H52" s="99">
        <v>0</v>
      </c>
      <c r="I52" s="97">
        <v>14</v>
      </c>
      <c r="J52" s="99">
        <v>1</v>
      </c>
      <c r="K52" s="97">
        <v>17</v>
      </c>
      <c r="L52" s="99">
        <v>1</v>
      </c>
      <c r="M52" s="97">
        <v>43</v>
      </c>
    </row>
    <row r="53" spans="1:13" x14ac:dyDescent="0.2">
      <c r="A53" s="95" t="s">
        <v>45</v>
      </c>
      <c r="C53" s="97">
        <v>87</v>
      </c>
      <c r="D53" s="98">
        <v>10</v>
      </c>
      <c r="E53" s="97">
        <v>12</v>
      </c>
      <c r="F53" s="99">
        <v>21</v>
      </c>
      <c r="G53" s="97">
        <v>0</v>
      </c>
      <c r="H53" s="99">
        <v>3</v>
      </c>
      <c r="I53" s="97">
        <v>49</v>
      </c>
      <c r="J53" s="99">
        <v>26</v>
      </c>
      <c r="K53" s="97">
        <v>87</v>
      </c>
      <c r="L53" s="99">
        <v>0</v>
      </c>
      <c r="M53" s="97">
        <v>295</v>
      </c>
    </row>
    <row r="54" spans="1:13" x14ac:dyDescent="0.2">
      <c r="A54" s="95" t="s">
        <v>86</v>
      </c>
      <c r="C54" s="97">
        <v>0</v>
      </c>
      <c r="D54" s="98">
        <v>0</v>
      </c>
      <c r="E54" s="97">
        <v>0</v>
      </c>
      <c r="F54" s="99">
        <v>0</v>
      </c>
      <c r="G54" s="97">
        <v>0</v>
      </c>
      <c r="H54" s="99">
        <v>0</v>
      </c>
      <c r="I54" s="97">
        <v>1</v>
      </c>
      <c r="J54" s="99">
        <v>0</v>
      </c>
      <c r="K54" s="97">
        <v>1</v>
      </c>
      <c r="L54" s="99">
        <v>0</v>
      </c>
      <c r="M54" s="97">
        <v>2</v>
      </c>
    </row>
    <row r="55" spans="1:13" x14ac:dyDescent="0.2">
      <c r="A55" s="95" t="s">
        <v>46</v>
      </c>
      <c r="C55" s="97">
        <v>498</v>
      </c>
      <c r="D55" s="98">
        <v>38</v>
      </c>
      <c r="E55" s="97">
        <v>145</v>
      </c>
      <c r="F55" s="99">
        <v>169</v>
      </c>
      <c r="G55" s="97">
        <v>21</v>
      </c>
      <c r="H55" s="99">
        <v>21</v>
      </c>
      <c r="I55" s="101">
        <v>1825</v>
      </c>
      <c r="J55" s="99">
        <v>339</v>
      </c>
      <c r="K55" s="101">
        <v>1140</v>
      </c>
      <c r="L55" s="102">
        <v>150</v>
      </c>
      <c r="M55" s="101">
        <v>4346</v>
      </c>
    </row>
    <row r="56" spans="1:13" x14ac:dyDescent="0.2">
      <c r="A56" s="95" t="s">
        <v>47</v>
      </c>
      <c r="C56" s="97">
        <v>28</v>
      </c>
      <c r="D56" s="98">
        <v>2</v>
      </c>
      <c r="E56" s="97">
        <v>25</v>
      </c>
      <c r="F56" s="99">
        <v>30</v>
      </c>
      <c r="G56" s="97">
        <v>5</v>
      </c>
      <c r="H56" s="99">
        <v>5</v>
      </c>
      <c r="I56" s="97">
        <v>105</v>
      </c>
      <c r="J56" s="99">
        <v>42</v>
      </c>
      <c r="K56" s="97">
        <v>96</v>
      </c>
      <c r="L56" s="99">
        <v>5</v>
      </c>
      <c r="M56" s="97">
        <v>343</v>
      </c>
    </row>
    <row r="57" spans="1:13" x14ac:dyDescent="0.2">
      <c r="A57" s="95" t="s">
        <v>40</v>
      </c>
      <c r="C57" s="97">
        <v>63</v>
      </c>
      <c r="D57" s="98">
        <v>3</v>
      </c>
      <c r="E57" s="97">
        <v>33</v>
      </c>
      <c r="F57" s="99">
        <v>109</v>
      </c>
      <c r="G57" s="97">
        <v>2</v>
      </c>
      <c r="H57" s="99">
        <v>0</v>
      </c>
      <c r="I57" s="97">
        <v>118</v>
      </c>
      <c r="J57" s="99">
        <v>50</v>
      </c>
      <c r="K57" s="97">
        <v>261</v>
      </c>
      <c r="L57" s="99">
        <v>1</v>
      </c>
      <c r="M57" s="97">
        <v>640</v>
      </c>
    </row>
    <row r="58" spans="1:13" x14ac:dyDescent="0.2">
      <c r="A58" s="89" t="s">
        <v>4</v>
      </c>
      <c r="C58" s="103">
        <v>708</v>
      </c>
      <c r="D58" s="103">
        <v>59</v>
      </c>
      <c r="E58" s="103">
        <v>231</v>
      </c>
      <c r="F58" s="103">
        <v>341</v>
      </c>
      <c r="G58" s="103">
        <v>30</v>
      </c>
      <c r="H58" s="103">
        <v>30</v>
      </c>
      <c r="I58" s="103">
        <v>2292</v>
      </c>
      <c r="J58" s="103">
        <v>490</v>
      </c>
      <c r="K58" s="103">
        <v>1698</v>
      </c>
      <c r="L58" s="103">
        <v>198</v>
      </c>
      <c r="M58" s="103">
        <v>6077</v>
      </c>
    </row>
    <row r="63" spans="1:13" x14ac:dyDescent="0.2">
      <c r="A63" s="84"/>
      <c r="C63" s="90"/>
      <c r="E63" s="90"/>
      <c r="G63" s="90"/>
      <c r="I63" s="90"/>
      <c r="K63" s="90"/>
      <c r="M63" s="90"/>
    </row>
    <row r="64" spans="1:13" ht="55.5" customHeight="1" x14ac:dyDescent="0.2">
      <c r="A64" s="84" t="s">
        <v>103</v>
      </c>
      <c r="C64" s="83" t="s">
        <v>81</v>
      </c>
      <c r="D64" s="83" t="s">
        <v>22</v>
      </c>
      <c r="E64" s="83" t="s">
        <v>23</v>
      </c>
      <c r="F64" s="83" t="s">
        <v>21</v>
      </c>
      <c r="G64" s="83" t="s">
        <v>24</v>
      </c>
      <c r="H64" s="83" t="s">
        <v>97</v>
      </c>
      <c r="I64" s="83" t="s">
        <v>96</v>
      </c>
      <c r="J64" s="83" t="s">
        <v>84</v>
      </c>
      <c r="K64" s="83" t="s">
        <v>53</v>
      </c>
      <c r="L64" s="83" t="s">
        <v>25</v>
      </c>
      <c r="M64" s="83" t="s">
        <v>15</v>
      </c>
    </row>
    <row r="65" spans="1:13" x14ac:dyDescent="0.2">
      <c r="A65" s="96" t="s">
        <v>2</v>
      </c>
      <c r="C65" s="97">
        <v>708</v>
      </c>
      <c r="D65" s="98">
        <v>59</v>
      </c>
      <c r="E65" s="97">
        <v>231</v>
      </c>
      <c r="F65" s="99">
        <v>341</v>
      </c>
      <c r="G65" s="97">
        <v>30</v>
      </c>
      <c r="H65" s="99">
        <v>30</v>
      </c>
      <c r="I65" s="97">
        <v>0</v>
      </c>
      <c r="J65" s="99">
        <v>0</v>
      </c>
      <c r="K65" s="97">
        <v>0</v>
      </c>
      <c r="L65" s="99">
        <v>0</v>
      </c>
      <c r="M65" s="101">
        <v>1399</v>
      </c>
    </row>
    <row r="66" spans="1:13" x14ac:dyDescent="0.2">
      <c r="A66" s="96" t="s">
        <v>3</v>
      </c>
      <c r="C66" s="97">
        <v>0</v>
      </c>
      <c r="D66" s="98">
        <v>0</v>
      </c>
      <c r="E66" s="97">
        <v>0</v>
      </c>
      <c r="F66" s="99">
        <v>0</v>
      </c>
      <c r="G66" s="97">
        <v>0</v>
      </c>
      <c r="H66" s="99">
        <v>0</v>
      </c>
      <c r="I66" s="101">
        <v>2292</v>
      </c>
      <c r="J66" s="99">
        <v>490</v>
      </c>
      <c r="K66" s="101">
        <v>1698</v>
      </c>
      <c r="L66" s="102">
        <v>198</v>
      </c>
      <c r="M66" s="101">
        <v>4678</v>
      </c>
    </row>
    <row r="67" spans="1:13" x14ac:dyDescent="0.2">
      <c r="A67" s="91" t="s">
        <v>4</v>
      </c>
      <c r="C67" s="103">
        <v>708</v>
      </c>
      <c r="D67" s="103">
        <v>59</v>
      </c>
      <c r="E67" s="103">
        <v>231</v>
      </c>
      <c r="F67" s="103">
        <v>341</v>
      </c>
      <c r="G67" s="103">
        <v>30</v>
      </c>
      <c r="H67" s="103">
        <v>30</v>
      </c>
      <c r="I67" s="103">
        <v>2292</v>
      </c>
      <c r="J67" s="103">
        <v>490</v>
      </c>
      <c r="K67" s="103">
        <v>1698</v>
      </c>
      <c r="L67" s="103">
        <v>198</v>
      </c>
      <c r="M67" s="103">
        <v>6077</v>
      </c>
    </row>
  </sheetData>
  <pageMargins left="0.7" right="0.7" top="0.75" bottom="0.75" header="0.3" footer="0.3"/>
  <pageSetup scale="94" orientation="landscape" r:id="rId1"/>
  <headerFooter>
    <oddHeader>&amp;CCarnegie Mellon University</oddHeader>
    <oddFooter>&amp;CInstitutional Research and Analysis / Official Employee Counts Fall Semester 2017</oddFooter>
  </headerFooter>
  <rowBreaks count="1" manualBreakCount="1">
    <brk id="36" max="12"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H58"/>
  <sheetViews>
    <sheetView zoomScaleNormal="100" workbookViewId="0">
      <selection activeCell="B5" sqref="B5"/>
    </sheetView>
  </sheetViews>
  <sheetFormatPr defaultRowHeight="12.75" customHeight="1" x14ac:dyDescent="0.2"/>
  <cols>
    <col min="1" max="1" width="22.5703125" style="9" customWidth="1"/>
    <col min="2" max="7" width="8.85546875" style="43" customWidth="1"/>
    <col min="8" max="8" width="8.85546875" style="68" customWidth="1"/>
    <col min="9" max="16384" width="9.140625" style="9"/>
  </cols>
  <sheetData>
    <row r="1" spans="1:8" ht="12.75" customHeight="1" x14ac:dyDescent="0.2">
      <c r="A1" s="67" t="s">
        <v>104</v>
      </c>
      <c r="B1" s="67"/>
      <c r="C1" s="67"/>
      <c r="D1" s="67"/>
      <c r="E1" s="67"/>
      <c r="F1" s="67"/>
      <c r="G1" s="67"/>
      <c r="H1" s="67"/>
    </row>
    <row r="2" spans="1:8" ht="12.75" customHeight="1" x14ac:dyDescent="0.2">
      <c r="A2" s="22" t="s">
        <v>111</v>
      </c>
      <c r="B2" s="22"/>
      <c r="C2" s="22"/>
      <c r="D2" s="22"/>
      <c r="E2" s="22"/>
      <c r="F2" s="22"/>
      <c r="G2" s="22"/>
      <c r="H2" s="22"/>
    </row>
    <row r="4" spans="1:8" ht="51.75" customHeight="1" x14ac:dyDescent="0.2">
      <c r="A4" s="41" t="s">
        <v>26</v>
      </c>
      <c r="B4" s="65" t="s">
        <v>20</v>
      </c>
      <c r="C4" s="65" t="s">
        <v>22</v>
      </c>
      <c r="D4" s="65" t="s">
        <v>23</v>
      </c>
      <c r="E4" s="65" t="s">
        <v>21</v>
      </c>
      <c r="F4" s="65" t="s">
        <v>24</v>
      </c>
      <c r="G4" s="65" t="s">
        <v>97</v>
      </c>
      <c r="H4" s="65" t="s">
        <v>35</v>
      </c>
    </row>
    <row r="5" spans="1:8" ht="12.75" customHeight="1" x14ac:dyDescent="0.2">
      <c r="A5" s="41"/>
      <c r="B5" s="58"/>
      <c r="C5" s="42"/>
      <c r="D5" s="58"/>
      <c r="E5" s="42"/>
      <c r="F5" s="58"/>
      <c r="G5" s="104"/>
      <c r="H5" s="58"/>
    </row>
    <row r="6" spans="1:8" ht="12.75" customHeight="1" x14ac:dyDescent="0.2">
      <c r="A6" s="38" t="s">
        <v>139</v>
      </c>
      <c r="B6" s="76">
        <v>0</v>
      </c>
      <c r="C6" s="79">
        <v>0</v>
      </c>
      <c r="D6" s="76">
        <v>0</v>
      </c>
      <c r="E6" s="79">
        <v>1</v>
      </c>
      <c r="F6" s="76">
        <v>0</v>
      </c>
      <c r="G6" s="79">
        <v>0</v>
      </c>
      <c r="H6" s="78">
        <v>1</v>
      </c>
    </row>
    <row r="7" spans="1:8" ht="12.75" customHeight="1" x14ac:dyDescent="0.2">
      <c r="A7" s="38" t="s">
        <v>140</v>
      </c>
      <c r="B7" s="76">
        <v>1</v>
      </c>
      <c r="C7" s="79">
        <v>1</v>
      </c>
      <c r="D7" s="76">
        <v>4</v>
      </c>
      <c r="E7" s="79">
        <v>5</v>
      </c>
      <c r="F7" s="76">
        <v>0</v>
      </c>
      <c r="G7" s="79">
        <v>0</v>
      </c>
      <c r="H7" s="78">
        <v>11</v>
      </c>
    </row>
    <row r="8" spans="1:8" ht="12.75" customHeight="1" x14ac:dyDescent="0.2">
      <c r="A8" s="38" t="s">
        <v>141</v>
      </c>
      <c r="B8" s="76">
        <v>1</v>
      </c>
      <c r="C8" s="79">
        <v>0</v>
      </c>
      <c r="D8" s="76">
        <v>0</v>
      </c>
      <c r="E8" s="79">
        <v>1</v>
      </c>
      <c r="F8" s="76">
        <v>0</v>
      </c>
      <c r="G8" s="79">
        <v>0</v>
      </c>
      <c r="H8" s="78">
        <v>2</v>
      </c>
    </row>
    <row r="9" spans="1:8" ht="12.75" customHeight="1" x14ac:dyDescent="0.2">
      <c r="A9" s="38" t="s">
        <v>142</v>
      </c>
      <c r="B9" s="76">
        <v>0</v>
      </c>
      <c r="C9" s="79">
        <v>0</v>
      </c>
      <c r="D9" s="76">
        <v>0</v>
      </c>
      <c r="E9" s="79">
        <v>2</v>
      </c>
      <c r="F9" s="76">
        <v>0</v>
      </c>
      <c r="G9" s="79">
        <v>0</v>
      </c>
      <c r="H9" s="78">
        <v>2</v>
      </c>
    </row>
    <row r="10" spans="1:8" ht="12.75" customHeight="1" x14ac:dyDescent="0.2">
      <c r="A10" s="38" t="s">
        <v>143</v>
      </c>
      <c r="B10" s="76">
        <v>1</v>
      </c>
      <c r="C10" s="79">
        <v>0</v>
      </c>
      <c r="D10" s="76">
        <v>1</v>
      </c>
      <c r="E10" s="79">
        <v>0</v>
      </c>
      <c r="F10" s="76">
        <v>0</v>
      </c>
      <c r="G10" s="79">
        <v>0</v>
      </c>
      <c r="H10" s="78">
        <v>2</v>
      </c>
    </row>
    <row r="11" spans="1:8" ht="12.75" customHeight="1" x14ac:dyDescent="0.2">
      <c r="A11" s="38" t="s">
        <v>144</v>
      </c>
      <c r="B11" s="76">
        <v>2</v>
      </c>
      <c r="C11" s="79">
        <v>0</v>
      </c>
      <c r="D11" s="76">
        <v>0</v>
      </c>
      <c r="E11" s="79">
        <v>0</v>
      </c>
      <c r="F11" s="76">
        <v>0</v>
      </c>
      <c r="G11" s="79">
        <v>0</v>
      </c>
      <c r="H11" s="78">
        <v>2</v>
      </c>
    </row>
    <row r="12" spans="1:8" ht="12.75" customHeight="1" x14ac:dyDescent="0.2">
      <c r="A12" s="38" t="s">
        <v>145</v>
      </c>
      <c r="B12" s="76">
        <v>11</v>
      </c>
      <c r="C12" s="79">
        <v>1</v>
      </c>
      <c r="D12" s="76">
        <v>4</v>
      </c>
      <c r="E12" s="79">
        <v>2</v>
      </c>
      <c r="F12" s="76">
        <v>1</v>
      </c>
      <c r="G12" s="79">
        <v>0</v>
      </c>
      <c r="H12" s="78">
        <v>19</v>
      </c>
    </row>
    <row r="13" spans="1:8" ht="12.75" customHeight="1" x14ac:dyDescent="0.2">
      <c r="A13" s="38" t="s">
        <v>146</v>
      </c>
      <c r="B13" s="76">
        <v>0</v>
      </c>
      <c r="C13" s="79">
        <v>0</v>
      </c>
      <c r="D13" s="76">
        <v>0</v>
      </c>
      <c r="E13" s="79">
        <v>1</v>
      </c>
      <c r="F13" s="76">
        <v>0</v>
      </c>
      <c r="G13" s="79">
        <v>0</v>
      </c>
      <c r="H13" s="78">
        <v>1</v>
      </c>
    </row>
    <row r="14" spans="1:8" ht="12.75" customHeight="1" x14ac:dyDescent="0.2">
      <c r="A14" s="38" t="s">
        <v>147</v>
      </c>
      <c r="B14" s="76">
        <v>7</v>
      </c>
      <c r="C14" s="79">
        <v>0</v>
      </c>
      <c r="D14" s="76">
        <v>1</v>
      </c>
      <c r="E14" s="79">
        <v>21</v>
      </c>
      <c r="F14" s="76">
        <v>1</v>
      </c>
      <c r="G14" s="79">
        <v>0</v>
      </c>
      <c r="H14" s="78">
        <v>30</v>
      </c>
    </row>
    <row r="15" spans="1:8" ht="12.75" customHeight="1" x14ac:dyDescent="0.2">
      <c r="A15" s="38" t="s">
        <v>148</v>
      </c>
      <c r="B15" s="76">
        <v>1</v>
      </c>
      <c r="C15" s="79">
        <v>0</v>
      </c>
      <c r="D15" s="76">
        <v>0</v>
      </c>
      <c r="E15" s="79">
        <v>1</v>
      </c>
      <c r="F15" s="76">
        <v>0</v>
      </c>
      <c r="G15" s="79">
        <v>0</v>
      </c>
      <c r="H15" s="78">
        <v>2</v>
      </c>
    </row>
    <row r="16" spans="1:8" ht="12.75" customHeight="1" x14ac:dyDescent="0.2">
      <c r="A16" s="38" t="s">
        <v>149</v>
      </c>
      <c r="B16" s="76">
        <v>0</v>
      </c>
      <c r="C16" s="79">
        <v>0</v>
      </c>
      <c r="D16" s="76">
        <v>0</v>
      </c>
      <c r="E16" s="79">
        <v>1</v>
      </c>
      <c r="F16" s="76">
        <v>0</v>
      </c>
      <c r="G16" s="79">
        <v>0</v>
      </c>
      <c r="H16" s="78">
        <v>1</v>
      </c>
    </row>
    <row r="17" spans="1:8" ht="12.75" customHeight="1" x14ac:dyDescent="0.2">
      <c r="A17" s="38" t="s">
        <v>150</v>
      </c>
      <c r="B17" s="76">
        <v>0</v>
      </c>
      <c r="C17" s="79">
        <v>0</v>
      </c>
      <c r="D17" s="76">
        <v>0</v>
      </c>
      <c r="E17" s="79">
        <v>1</v>
      </c>
      <c r="F17" s="76">
        <v>0</v>
      </c>
      <c r="G17" s="79">
        <v>0</v>
      </c>
      <c r="H17" s="78">
        <v>1</v>
      </c>
    </row>
    <row r="18" spans="1:8" ht="12.75" customHeight="1" x14ac:dyDescent="0.2">
      <c r="A18" s="38" t="s">
        <v>151</v>
      </c>
      <c r="B18" s="76">
        <v>1</v>
      </c>
      <c r="C18" s="79">
        <v>0</v>
      </c>
      <c r="D18" s="76">
        <v>0</v>
      </c>
      <c r="E18" s="79">
        <v>0</v>
      </c>
      <c r="F18" s="76">
        <v>0</v>
      </c>
      <c r="G18" s="79">
        <v>0</v>
      </c>
      <c r="H18" s="78">
        <v>1</v>
      </c>
    </row>
    <row r="19" spans="1:8" ht="12.75" customHeight="1" x14ac:dyDescent="0.2">
      <c r="A19" s="38" t="s">
        <v>152</v>
      </c>
      <c r="B19" s="76">
        <v>0</v>
      </c>
      <c r="C19" s="79">
        <v>0</v>
      </c>
      <c r="D19" s="76">
        <v>1</v>
      </c>
      <c r="E19" s="79">
        <v>0</v>
      </c>
      <c r="F19" s="76">
        <v>0</v>
      </c>
      <c r="G19" s="79">
        <v>0</v>
      </c>
      <c r="H19" s="78">
        <v>1</v>
      </c>
    </row>
    <row r="20" spans="1:8" ht="12.75" customHeight="1" x14ac:dyDescent="0.2">
      <c r="A20" s="38" t="s">
        <v>153</v>
      </c>
      <c r="B20" s="76">
        <v>0</v>
      </c>
      <c r="C20" s="79">
        <v>0</v>
      </c>
      <c r="D20" s="76">
        <v>1</v>
      </c>
      <c r="E20" s="79">
        <v>0</v>
      </c>
      <c r="F20" s="76">
        <v>0</v>
      </c>
      <c r="G20" s="79">
        <v>0</v>
      </c>
      <c r="H20" s="78">
        <v>1</v>
      </c>
    </row>
    <row r="21" spans="1:8" ht="12.75" customHeight="1" x14ac:dyDescent="0.2">
      <c r="A21" s="38" t="s">
        <v>154</v>
      </c>
      <c r="B21" s="76">
        <v>3</v>
      </c>
      <c r="C21" s="79">
        <v>0</v>
      </c>
      <c r="D21" s="76">
        <v>0</v>
      </c>
      <c r="E21" s="79">
        <v>4</v>
      </c>
      <c r="F21" s="76">
        <v>0</v>
      </c>
      <c r="G21" s="79">
        <v>0</v>
      </c>
      <c r="H21" s="78">
        <v>7</v>
      </c>
    </row>
    <row r="22" spans="1:8" ht="12.75" customHeight="1" x14ac:dyDescent="0.2">
      <c r="A22" s="38" t="s">
        <v>155</v>
      </c>
      <c r="B22" s="76">
        <v>4</v>
      </c>
      <c r="C22" s="79">
        <v>0</v>
      </c>
      <c r="D22" s="76">
        <v>1</v>
      </c>
      <c r="E22" s="79">
        <v>7</v>
      </c>
      <c r="F22" s="76">
        <v>0</v>
      </c>
      <c r="G22" s="79">
        <v>0</v>
      </c>
      <c r="H22" s="78">
        <v>12</v>
      </c>
    </row>
    <row r="23" spans="1:8" ht="12.75" customHeight="1" x14ac:dyDescent="0.2">
      <c r="A23" s="38" t="s">
        <v>156</v>
      </c>
      <c r="B23" s="76">
        <v>1</v>
      </c>
      <c r="C23" s="79">
        <v>0</v>
      </c>
      <c r="D23" s="76">
        <v>1</v>
      </c>
      <c r="E23" s="79">
        <v>4</v>
      </c>
      <c r="F23" s="76">
        <v>0</v>
      </c>
      <c r="G23" s="79">
        <v>0</v>
      </c>
      <c r="H23" s="78">
        <v>6</v>
      </c>
    </row>
    <row r="24" spans="1:8" ht="12.75" customHeight="1" x14ac:dyDescent="0.2">
      <c r="A24" s="38" t="s">
        <v>157</v>
      </c>
      <c r="B24" s="76">
        <v>0</v>
      </c>
      <c r="C24" s="79">
        <v>0</v>
      </c>
      <c r="D24" s="76">
        <v>0</v>
      </c>
      <c r="E24" s="79">
        <v>1</v>
      </c>
      <c r="F24" s="76">
        <v>0</v>
      </c>
      <c r="G24" s="79">
        <v>0</v>
      </c>
      <c r="H24" s="78">
        <v>1</v>
      </c>
    </row>
    <row r="25" spans="1:8" ht="12.75" customHeight="1" x14ac:dyDescent="0.2">
      <c r="A25" s="38" t="s">
        <v>158</v>
      </c>
      <c r="B25" s="76">
        <v>1</v>
      </c>
      <c r="C25" s="79">
        <v>0</v>
      </c>
      <c r="D25" s="76">
        <v>0</v>
      </c>
      <c r="E25" s="79">
        <v>0</v>
      </c>
      <c r="F25" s="76">
        <v>0</v>
      </c>
      <c r="G25" s="79">
        <v>0</v>
      </c>
      <c r="H25" s="78">
        <v>1</v>
      </c>
    </row>
    <row r="26" spans="1:8" ht="12.75" customHeight="1" x14ac:dyDescent="0.2">
      <c r="A26" s="38" t="s">
        <v>159</v>
      </c>
      <c r="B26" s="76">
        <v>11</v>
      </c>
      <c r="C26" s="79">
        <v>0</v>
      </c>
      <c r="D26" s="76">
        <v>3</v>
      </c>
      <c r="E26" s="79">
        <v>9</v>
      </c>
      <c r="F26" s="76">
        <v>0</v>
      </c>
      <c r="G26" s="79">
        <v>0</v>
      </c>
      <c r="H26" s="78">
        <v>23</v>
      </c>
    </row>
    <row r="27" spans="1:8" ht="12.75" customHeight="1" x14ac:dyDescent="0.2">
      <c r="A27" s="38" t="s">
        <v>160</v>
      </c>
      <c r="B27" s="76">
        <v>0</v>
      </c>
      <c r="C27" s="79">
        <v>0</v>
      </c>
      <c r="D27" s="76">
        <v>0</v>
      </c>
      <c r="E27" s="79">
        <v>2</v>
      </c>
      <c r="F27" s="76">
        <v>0</v>
      </c>
      <c r="G27" s="79">
        <v>0</v>
      </c>
      <c r="H27" s="78">
        <v>2</v>
      </c>
    </row>
    <row r="28" spans="1:8" ht="12.75" customHeight="1" x14ac:dyDescent="0.2">
      <c r="A28" s="38" t="s">
        <v>161</v>
      </c>
      <c r="B28" s="76">
        <v>0</v>
      </c>
      <c r="C28" s="79">
        <v>0</v>
      </c>
      <c r="D28" s="76">
        <v>2</v>
      </c>
      <c r="E28" s="79">
        <v>1</v>
      </c>
      <c r="F28" s="76">
        <v>0</v>
      </c>
      <c r="G28" s="79">
        <v>0</v>
      </c>
      <c r="H28" s="78">
        <v>3</v>
      </c>
    </row>
    <row r="29" spans="1:8" ht="12.75" customHeight="1" x14ac:dyDescent="0.2">
      <c r="A29" s="38" t="s">
        <v>162</v>
      </c>
      <c r="B29" s="76">
        <v>1</v>
      </c>
      <c r="C29" s="79">
        <v>0</v>
      </c>
      <c r="D29" s="76">
        <v>0</v>
      </c>
      <c r="E29" s="79">
        <v>4</v>
      </c>
      <c r="F29" s="76">
        <v>0</v>
      </c>
      <c r="G29" s="79">
        <v>0</v>
      </c>
      <c r="H29" s="78">
        <v>5</v>
      </c>
    </row>
    <row r="30" spans="1:8" ht="12.75" customHeight="1" x14ac:dyDescent="0.2">
      <c r="A30" s="109" t="s">
        <v>163</v>
      </c>
      <c r="B30" s="76">
        <v>3</v>
      </c>
      <c r="C30" s="79">
        <v>0</v>
      </c>
      <c r="D30" s="76">
        <v>1</v>
      </c>
      <c r="E30" s="79">
        <v>4</v>
      </c>
      <c r="F30" s="76">
        <v>0</v>
      </c>
      <c r="G30" s="79">
        <v>0</v>
      </c>
      <c r="H30" s="78">
        <v>8</v>
      </c>
    </row>
    <row r="31" spans="1:8" ht="12.75" customHeight="1" x14ac:dyDescent="0.2">
      <c r="A31" s="38" t="s">
        <v>164</v>
      </c>
      <c r="B31" s="76">
        <v>1</v>
      </c>
      <c r="C31" s="79">
        <v>0</v>
      </c>
      <c r="D31" s="76">
        <v>0</v>
      </c>
      <c r="E31" s="79">
        <v>1</v>
      </c>
      <c r="F31" s="76">
        <v>0</v>
      </c>
      <c r="G31" s="79">
        <v>0</v>
      </c>
      <c r="H31" s="78">
        <v>2</v>
      </c>
    </row>
    <row r="32" spans="1:8" ht="12.75" customHeight="1" x14ac:dyDescent="0.2">
      <c r="A32" s="38" t="s">
        <v>165</v>
      </c>
      <c r="B32" s="76">
        <v>1</v>
      </c>
      <c r="C32" s="79">
        <v>0</v>
      </c>
      <c r="D32" s="76">
        <v>0</v>
      </c>
      <c r="E32" s="79">
        <v>0</v>
      </c>
      <c r="F32" s="76">
        <v>0</v>
      </c>
      <c r="G32" s="79">
        <v>0</v>
      </c>
      <c r="H32" s="78">
        <v>1</v>
      </c>
    </row>
    <row r="33" spans="1:8" ht="12.75" customHeight="1" x14ac:dyDescent="0.2">
      <c r="A33" s="38" t="s">
        <v>166</v>
      </c>
      <c r="B33" s="76">
        <v>0</v>
      </c>
      <c r="C33" s="79">
        <v>0</v>
      </c>
      <c r="D33" s="76">
        <v>2</v>
      </c>
      <c r="E33" s="79">
        <v>0</v>
      </c>
      <c r="F33" s="76">
        <v>0</v>
      </c>
      <c r="G33" s="79">
        <v>0</v>
      </c>
      <c r="H33" s="78">
        <v>2</v>
      </c>
    </row>
    <row r="34" spans="1:8" ht="12.75" customHeight="1" x14ac:dyDescent="0.2">
      <c r="A34" s="38" t="s">
        <v>167</v>
      </c>
      <c r="B34" s="76">
        <v>0</v>
      </c>
      <c r="C34" s="79">
        <v>0</v>
      </c>
      <c r="D34" s="76">
        <v>0</v>
      </c>
      <c r="E34" s="79">
        <v>1</v>
      </c>
      <c r="F34" s="76">
        <v>0</v>
      </c>
      <c r="G34" s="79">
        <v>0</v>
      </c>
      <c r="H34" s="78">
        <v>1</v>
      </c>
    </row>
    <row r="35" spans="1:8" ht="12.75" customHeight="1" x14ac:dyDescent="0.2">
      <c r="A35" s="38" t="s">
        <v>168</v>
      </c>
      <c r="B35" s="76">
        <v>0</v>
      </c>
      <c r="C35" s="79">
        <v>0</v>
      </c>
      <c r="D35" s="76">
        <v>0</v>
      </c>
      <c r="E35" s="79">
        <v>1</v>
      </c>
      <c r="F35" s="76">
        <v>0</v>
      </c>
      <c r="G35" s="79">
        <v>0</v>
      </c>
      <c r="H35" s="78">
        <v>1</v>
      </c>
    </row>
    <row r="36" spans="1:8" ht="12.75" customHeight="1" x14ac:dyDescent="0.2">
      <c r="A36" s="38" t="s">
        <v>169</v>
      </c>
      <c r="B36" s="76">
        <v>2</v>
      </c>
      <c r="C36" s="79">
        <v>0</v>
      </c>
      <c r="D36" s="76">
        <v>0</v>
      </c>
      <c r="E36" s="79">
        <v>4</v>
      </c>
      <c r="F36" s="76">
        <v>0</v>
      </c>
      <c r="G36" s="79">
        <v>0</v>
      </c>
      <c r="H36" s="78">
        <v>6</v>
      </c>
    </row>
    <row r="37" spans="1:8" ht="12.75" customHeight="1" x14ac:dyDescent="0.2">
      <c r="A37" s="38" t="s">
        <v>13</v>
      </c>
      <c r="B37" s="76">
        <v>0</v>
      </c>
      <c r="C37" s="79">
        <v>0</v>
      </c>
      <c r="D37" s="76">
        <v>0</v>
      </c>
      <c r="E37" s="79">
        <v>1</v>
      </c>
      <c r="F37" s="76">
        <v>0</v>
      </c>
      <c r="G37" s="79">
        <v>0</v>
      </c>
      <c r="H37" s="78">
        <v>1</v>
      </c>
    </row>
    <row r="38" spans="1:8" ht="12.75" customHeight="1" x14ac:dyDescent="0.2">
      <c r="A38" s="38" t="s">
        <v>170</v>
      </c>
      <c r="B38" s="76">
        <v>1</v>
      </c>
      <c r="C38" s="79">
        <v>0</v>
      </c>
      <c r="D38" s="76">
        <v>0</v>
      </c>
      <c r="E38" s="79">
        <v>0</v>
      </c>
      <c r="F38" s="76">
        <v>0</v>
      </c>
      <c r="G38" s="79">
        <v>0</v>
      </c>
      <c r="H38" s="78">
        <v>1</v>
      </c>
    </row>
    <row r="39" spans="1:8" ht="12.75" customHeight="1" x14ac:dyDescent="0.2">
      <c r="A39" s="38" t="s">
        <v>171</v>
      </c>
      <c r="B39" s="76">
        <v>2</v>
      </c>
      <c r="C39" s="79">
        <v>0</v>
      </c>
      <c r="D39" s="76">
        <v>0</v>
      </c>
      <c r="E39" s="79">
        <v>3</v>
      </c>
      <c r="F39" s="76">
        <v>0</v>
      </c>
      <c r="G39" s="79">
        <v>0</v>
      </c>
      <c r="H39" s="78">
        <v>5</v>
      </c>
    </row>
    <row r="40" spans="1:8" ht="12.75" customHeight="1" x14ac:dyDescent="0.2">
      <c r="A40" s="38" t="s">
        <v>172</v>
      </c>
      <c r="B40" s="76">
        <v>0</v>
      </c>
      <c r="C40" s="79">
        <v>0</v>
      </c>
      <c r="D40" s="76">
        <v>0</v>
      </c>
      <c r="E40" s="79">
        <v>1</v>
      </c>
      <c r="F40" s="76">
        <v>0</v>
      </c>
      <c r="G40" s="79">
        <v>0</v>
      </c>
      <c r="H40" s="78">
        <v>1</v>
      </c>
    </row>
    <row r="41" spans="1:8" ht="12.75" customHeight="1" x14ac:dyDescent="0.2">
      <c r="A41" s="38" t="s">
        <v>173</v>
      </c>
      <c r="B41" s="76">
        <v>0</v>
      </c>
      <c r="C41" s="79">
        <v>0</v>
      </c>
      <c r="D41" s="76">
        <v>0</v>
      </c>
      <c r="E41" s="79">
        <v>1</v>
      </c>
      <c r="F41" s="76">
        <v>0</v>
      </c>
      <c r="G41" s="79">
        <v>0</v>
      </c>
      <c r="H41" s="78">
        <v>1</v>
      </c>
    </row>
    <row r="42" spans="1:8" ht="12.75" customHeight="1" x14ac:dyDescent="0.2">
      <c r="A42" s="38" t="s">
        <v>174</v>
      </c>
      <c r="B42" s="76">
        <v>1</v>
      </c>
      <c r="C42" s="79">
        <v>1</v>
      </c>
      <c r="D42" s="76">
        <v>1</v>
      </c>
      <c r="E42" s="79">
        <v>0</v>
      </c>
      <c r="F42" s="76">
        <v>0</v>
      </c>
      <c r="G42" s="79">
        <v>0</v>
      </c>
      <c r="H42" s="78">
        <v>3</v>
      </c>
    </row>
    <row r="43" spans="1:8" ht="12.75" customHeight="1" x14ac:dyDescent="0.2">
      <c r="A43" s="38" t="s">
        <v>175</v>
      </c>
      <c r="B43" s="76">
        <v>2</v>
      </c>
      <c r="C43" s="79">
        <v>0</v>
      </c>
      <c r="D43" s="76">
        <v>1</v>
      </c>
      <c r="E43" s="79">
        <v>6</v>
      </c>
      <c r="F43" s="76">
        <v>0</v>
      </c>
      <c r="G43" s="79">
        <v>0</v>
      </c>
      <c r="H43" s="78">
        <v>9</v>
      </c>
    </row>
    <row r="44" spans="1:8" ht="12.75" customHeight="1" x14ac:dyDescent="0.2">
      <c r="A44" s="38" t="s">
        <v>176</v>
      </c>
      <c r="B44" s="76">
        <v>0</v>
      </c>
      <c r="C44" s="79">
        <v>0</v>
      </c>
      <c r="D44" s="76">
        <v>0</v>
      </c>
      <c r="E44" s="79">
        <v>3</v>
      </c>
      <c r="F44" s="76">
        <v>0</v>
      </c>
      <c r="G44" s="79">
        <v>0</v>
      </c>
      <c r="H44" s="78">
        <v>3</v>
      </c>
    </row>
    <row r="45" spans="1:8" ht="12.75" customHeight="1" x14ac:dyDescent="0.2">
      <c r="A45" s="38" t="s">
        <v>177</v>
      </c>
      <c r="B45" s="76">
        <v>0</v>
      </c>
      <c r="C45" s="79">
        <v>0</v>
      </c>
      <c r="D45" s="76">
        <v>0</v>
      </c>
      <c r="E45" s="79">
        <v>1</v>
      </c>
      <c r="F45" s="76">
        <v>0</v>
      </c>
      <c r="G45" s="79">
        <v>0</v>
      </c>
      <c r="H45" s="78">
        <v>1</v>
      </c>
    </row>
    <row r="46" spans="1:8" ht="12.75" customHeight="1" x14ac:dyDescent="0.2">
      <c r="A46" s="38" t="s">
        <v>178</v>
      </c>
      <c r="B46" s="76">
        <v>0</v>
      </c>
      <c r="C46" s="79">
        <v>0</v>
      </c>
      <c r="D46" s="76">
        <v>1</v>
      </c>
      <c r="E46" s="79">
        <v>1</v>
      </c>
      <c r="F46" s="76">
        <v>0</v>
      </c>
      <c r="G46" s="79">
        <v>0</v>
      </c>
      <c r="H46" s="78">
        <v>2</v>
      </c>
    </row>
    <row r="47" spans="1:8" ht="12.75" customHeight="1" x14ac:dyDescent="0.2">
      <c r="A47" s="38" t="s">
        <v>179</v>
      </c>
      <c r="B47" s="76">
        <v>0</v>
      </c>
      <c r="C47" s="79">
        <v>0</v>
      </c>
      <c r="D47" s="76">
        <v>1</v>
      </c>
      <c r="E47" s="79">
        <v>1</v>
      </c>
      <c r="F47" s="76">
        <v>0</v>
      </c>
      <c r="G47" s="79">
        <v>0</v>
      </c>
      <c r="H47" s="78">
        <v>2</v>
      </c>
    </row>
    <row r="48" spans="1:8" ht="12.75" customHeight="1" x14ac:dyDescent="0.2">
      <c r="A48" s="109" t="s">
        <v>180</v>
      </c>
      <c r="B48" s="76">
        <v>0</v>
      </c>
      <c r="C48" s="79">
        <v>0</v>
      </c>
      <c r="D48" s="76">
        <v>0</v>
      </c>
      <c r="E48" s="79">
        <v>1</v>
      </c>
      <c r="F48" s="76">
        <v>0</v>
      </c>
      <c r="G48" s="79">
        <v>0</v>
      </c>
      <c r="H48" s="78">
        <v>1</v>
      </c>
    </row>
    <row r="49" spans="1:8" ht="12.75" customHeight="1" x14ac:dyDescent="0.2">
      <c r="A49" s="109" t="s">
        <v>181</v>
      </c>
      <c r="B49" s="76">
        <v>0</v>
      </c>
      <c r="C49" s="79">
        <v>0</v>
      </c>
      <c r="D49" s="76">
        <v>1</v>
      </c>
      <c r="E49" s="79">
        <v>0</v>
      </c>
      <c r="F49" s="76">
        <v>0</v>
      </c>
      <c r="G49" s="79">
        <v>0</v>
      </c>
      <c r="H49" s="78">
        <v>1</v>
      </c>
    </row>
    <row r="50" spans="1:8" ht="12.75" customHeight="1" x14ac:dyDescent="0.2">
      <c r="A50" s="109" t="s">
        <v>182</v>
      </c>
      <c r="B50" s="76">
        <v>0</v>
      </c>
      <c r="C50" s="79">
        <v>0</v>
      </c>
      <c r="D50" s="76">
        <v>0</v>
      </c>
      <c r="E50" s="79">
        <v>1</v>
      </c>
      <c r="F50" s="76">
        <v>0</v>
      </c>
      <c r="G50" s="79">
        <v>0</v>
      </c>
      <c r="H50" s="78">
        <v>1</v>
      </c>
    </row>
    <row r="51" spans="1:8" ht="12.75" customHeight="1" x14ac:dyDescent="0.2">
      <c r="A51" s="109" t="s">
        <v>183</v>
      </c>
      <c r="B51" s="76">
        <v>1</v>
      </c>
      <c r="C51" s="79">
        <v>0</v>
      </c>
      <c r="D51" s="76">
        <v>5</v>
      </c>
      <c r="E51" s="79">
        <v>6</v>
      </c>
      <c r="F51" s="76">
        <v>0</v>
      </c>
      <c r="G51" s="79">
        <v>0</v>
      </c>
      <c r="H51" s="78">
        <v>12</v>
      </c>
    </row>
    <row r="52" spans="1:8" ht="12.75" customHeight="1" x14ac:dyDescent="0.2">
      <c r="A52" s="109" t="s">
        <v>184</v>
      </c>
      <c r="B52" s="76">
        <v>1</v>
      </c>
      <c r="C52" s="79">
        <v>0</v>
      </c>
      <c r="D52" s="76">
        <v>0</v>
      </c>
      <c r="E52" s="79">
        <v>0</v>
      </c>
      <c r="F52" s="76">
        <v>0</v>
      </c>
      <c r="G52" s="79">
        <v>0</v>
      </c>
      <c r="H52" s="78">
        <v>1</v>
      </c>
    </row>
    <row r="53" spans="1:8" ht="12.75" customHeight="1" x14ac:dyDescent="0.2">
      <c r="A53" s="109" t="s">
        <v>185</v>
      </c>
      <c r="B53" s="76">
        <v>2</v>
      </c>
      <c r="C53" s="79">
        <v>0</v>
      </c>
      <c r="D53" s="76">
        <v>0</v>
      </c>
      <c r="E53" s="79">
        <v>3</v>
      </c>
      <c r="F53" s="76">
        <v>0</v>
      </c>
      <c r="G53" s="79">
        <v>0</v>
      </c>
      <c r="H53" s="78">
        <v>5</v>
      </c>
    </row>
    <row r="54" spans="1:8" ht="12.75" customHeight="1" x14ac:dyDescent="0.2">
      <c r="A54" s="109" t="s">
        <v>186</v>
      </c>
      <c r="B54" s="76">
        <v>0</v>
      </c>
      <c r="C54" s="79">
        <v>0</v>
      </c>
      <c r="D54" s="76">
        <v>1</v>
      </c>
      <c r="E54" s="79">
        <v>0</v>
      </c>
      <c r="F54" s="76">
        <v>0</v>
      </c>
      <c r="G54" s="79">
        <v>0</v>
      </c>
      <c r="H54" s="78">
        <v>1</v>
      </c>
    </row>
    <row r="55" spans="1:8" ht="12.75" customHeight="1" x14ac:dyDescent="0.2">
      <c r="A55" s="109" t="s">
        <v>187</v>
      </c>
      <c r="B55" s="76">
        <v>0</v>
      </c>
      <c r="C55" s="79">
        <v>0</v>
      </c>
      <c r="D55" s="76">
        <v>0</v>
      </c>
      <c r="E55" s="79">
        <v>1</v>
      </c>
      <c r="F55" s="76">
        <v>0</v>
      </c>
      <c r="G55" s="79">
        <v>0</v>
      </c>
      <c r="H55" s="78">
        <v>1</v>
      </c>
    </row>
    <row r="56" spans="1:8" ht="12.75" customHeight="1" x14ac:dyDescent="0.2">
      <c r="A56" s="38" t="s">
        <v>37</v>
      </c>
      <c r="B56" s="76">
        <v>503</v>
      </c>
      <c r="C56" s="79">
        <v>34</v>
      </c>
      <c r="D56" s="76">
        <v>178</v>
      </c>
      <c r="E56" s="79">
        <v>205</v>
      </c>
      <c r="F56" s="76">
        <v>28</v>
      </c>
      <c r="G56" s="79">
        <v>28</v>
      </c>
      <c r="H56" s="78">
        <v>976</v>
      </c>
    </row>
    <row r="57" spans="1:8" ht="12.75" customHeight="1" x14ac:dyDescent="0.2">
      <c r="A57" s="38" t="s">
        <v>36</v>
      </c>
      <c r="B57" s="76">
        <v>142</v>
      </c>
      <c r="C57" s="79">
        <v>22</v>
      </c>
      <c r="D57" s="76">
        <v>20</v>
      </c>
      <c r="E57" s="79">
        <v>27</v>
      </c>
      <c r="F57" s="76">
        <v>0</v>
      </c>
      <c r="G57" s="79">
        <v>2</v>
      </c>
      <c r="H57" s="78">
        <v>213</v>
      </c>
    </row>
    <row r="58" spans="1:8" s="69" customFormat="1" ht="12.75" customHeight="1" x14ac:dyDescent="0.25">
      <c r="A58" s="38" t="s">
        <v>27</v>
      </c>
      <c r="B58" s="82">
        <v>708</v>
      </c>
      <c r="C58" s="82">
        <v>59</v>
      </c>
      <c r="D58" s="82">
        <v>231</v>
      </c>
      <c r="E58" s="82">
        <v>341</v>
      </c>
      <c r="F58" s="82">
        <v>30</v>
      </c>
      <c r="G58" s="82">
        <v>30</v>
      </c>
      <c r="H58" s="82">
        <v>1399</v>
      </c>
    </row>
  </sheetData>
  <pageMargins left="0.5" right="0.25" top="0.5" bottom="0.5" header="0" footer="0"/>
  <pageSetup scale="94" orientation="landscape" r:id="rId1"/>
  <headerFooter>
    <oddHeader>&amp;CCarnegie Mellon University</oddHeader>
    <oddFooter>&amp;CInstitutional Research and Analysis / Official Employee Counts Fall Semester 2017</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1"/>
  <sheetViews>
    <sheetView zoomScaleNormal="100" workbookViewId="0"/>
  </sheetViews>
  <sheetFormatPr defaultColWidth="9.140625" defaultRowHeight="12.75" x14ac:dyDescent="0.2"/>
  <cols>
    <col min="1" max="1" width="31.7109375" style="24" customWidth="1"/>
    <col min="2" max="2" width="8.28515625" style="24" bestFit="1" customWidth="1"/>
    <col min="3" max="7" width="7.7109375" style="33" customWidth="1"/>
    <col min="8" max="8" width="9.42578125" style="24" customWidth="1"/>
    <col min="9" max="9" width="8.5703125" style="24" customWidth="1"/>
    <col min="10" max="10" width="11" style="24" customWidth="1"/>
    <col min="11" max="12" width="11.28515625" style="24" customWidth="1"/>
    <col min="13" max="13" width="7.7109375" style="24" customWidth="1"/>
    <col min="14" max="16384" width="9.140625" style="24"/>
  </cols>
  <sheetData>
    <row r="1" spans="1:13" ht="12.75" customHeight="1" x14ac:dyDescent="0.2">
      <c r="A1" s="33" t="s">
        <v>224</v>
      </c>
      <c r="B1" s="33"/>
      <c r="C1" s="35"/>
      <c r="D1" s="35"/>
      <c r="E1" s="35"/>
      <c r="F1" s="35"/>
      <c r="G1" s="35"/>
      <c r="H1" s="35"/>
      <c r="I1" s="35"/>
      <c r="J1" s="35"/>
      <c r="K1" s="35"/>
      <c r="L1" s="35"/>
      <c r="M1" s="35"/>
    </row>
    <row r="2" spans="1:13" ht="12.75" customHeight="1" x14ac:dyDescent="0.2">
      <c r="A2" s="33" t="s">
        <v>111</v>
      </c>
      <c r="B2" s="33"/>
      <c r="C2" s="35"/>
      <c r="D2" s="35"/>
      <c r="E2" s="35"/>
      <c r="F2" s="35"/>
      <c r="G2" s="35"/>
      <c r="H2" s="35"/>
      <c r="I2" s="35"/>
      <c r="J2" s="35"/>
      <c r="K2" s="35"/>
      <c r="L2" s="35"/>
      <c r="M2" s="35"/>
    </row>
    <row r="4" spans="1:13" ht="38.25" customHeight="1" x14ac:dyDescent="0.2">
      <c r="A4" s="114" t="s">
        <v>19</v>
      </c>
      <c r="B4" s="114" t="s">
        <v>87</v>
      </c>
      <c r="C4" s="128" t="s">
        <v>63</v>
      </c>
      <c r="D4" s="128" t="s">
        <v>61</v>
      </c>
      <c r="E4" s="128" t="s">
        <v>62</v>
      </c>
      <c r="F4" s="128" t="s">
        <v>78</v>
      </c>
      <c r="G4" s="128" t="s">
        <v>24</v>
      </c>
      <c r="H4" s="128" t="s">
        <v>97</v>
      </c>
      <c r="I4" s="128" t="s">
        <v>120</v>
      </c>
      <c r="J4" s="128" t="s">
        <v>121</v>
      </c>
      <c r="K4" s="128" t="s">
        <v>53</v>
      </c>
      <c r="L4" s="128" t="s">
        <v>25</v>
      </c>
      <c r="M4" s="128" t="s">
        <v>15</v>
      </c>
    </row>
    <row r="5" spans="1:13" x14ac:dyDescent="0.2">
      <c r="C5" s="164"/>
      <c r="D5" s="165"/>
      <c r="E5" s="164"/>
      <c r="F5" s="165"/>
      <c r="G5" s="164"/>
      <c r="H5" s="165"/>
      <c r="I5" s="164"/>
      <c r="J5" s="165"/>
      <c r="K5" s="164"/>
      <c r="L5" s="166"/>
      <c r="M5" s="164"/>
    </row>
    <row r="6" spans="1:13" x14ac:dyDescent="0.2">
      <c r="A6" s="30" t="s">
        <v>98</v>
      </c>
      <c r="B6" s="30" t="s">
        <v>83</v>
      </c>
      <c r="C6" s="167">
        <v>0</v>
      </c>
      <c r="D6" s="168">
        <v>0</v>
      </c>
      <c r="E6" s="167">
        <v>0</v>
      </c>
      <c r="F6" s="168">
        <v>0</v>
      </c>
      <c r="G6" s="167">
        <v>0</v>
      </c>
      <c r="H6" s="168">
        <v>1</v>
      </c>
      <c r="I6" s="167">
        <v>14</v>
      </c>
      <c r="J6" s="168">
        <v>0</v>
      </c>
      <c r="K6" s="167">
        <v>0</v>
      </c>
      <c r="L6" s="169">
        <v>0</v>
      </c>
      <c r="M6" s="170">
        <v>15</v>
      </c>
    </row>
    <row r="7" spans="1:13" x14ac:dyDescent="0.2">
      <c r="B7" s="30" t="s">
        <v>82</v>
      </c>
      <c r="C7" s="167">
        <v>0</v>
      </c>
      <c r="D7" s="168">
        <v>0</v>
      </c>
      <c r="E7" s="167">
        <v>0</v>
      </c>
      <c r="F7" s="168">
        <v>0</v>
      </c>
      <c r="G7" s="167">
        <v>0</v>
      </c>
      <c r="H7" s="168">
        <v>0</v>
      </c>
      <c r="I7" s="167">
        <v>2</v>
      </c>
      <c r="J7" s="168">
        <v>0</v>
      </c>
      <c r="K7" s="167">
        <v>0</v>
      </c>
      <c r="L7" s="169">
        <v>0</v>
      </c>
      <c r="M7" s="170">
        <v>2</v>
      </c>
    </row>
    <row r="8" spans="1:13" s="33" customFormat="1" x14ac:dyDescent="0.2">
      <c r="B8" s="33" t="s">
        <v>15</v>
      </c>
      <c r="C8" s="171">
        <v>0</v>
      </c>
      <c r="D8" s="171">
        <v>0</v>
      </c>
      <c r="E8" s="171">
        <v>0</v>
      </c>
      <c r="F8" s="171">
        <v>0</v>
      </c>
      <c r="G8" s="171">
        <v>0</v>
      </c>
      <c r="H8" s="171">
        <v>1</v>
      </c>
      <c r="I8" s="171">
        <v>16</v>
      </c>
      <c r="J8" s="171">
        <v>0</v>
      </c>
      <c r="K8" s="171">
        <v>0</v>
      </c>
      <c r="L8" s="171">
        <v>0</v>
      </c>
      <c r="M8" s="171">
        <v>17</v>
      </c>
    </row>
    <row r="9" spans="1:13" s="33" customFormat="1" x14ac:dyDescent="0.2">
      <c r="A9" s="24" t="s">
        <v>100</v>
      </c>
      <c r="B9" s="30" t="s">
        <v>83</v>
      </c>
      <c r="C9" s="167">
        <v>1</v>
      </c>
      <c r="D9" s="168">
        <v>0</v>
      </c>
      <c r="E9" s="167">
        <v>2</v>
      </c>
      <c r="F9" s="168">
        <v>1</v>
      </c>
      <c r="G9" s="167">
        <v>0</v>
      </c>
      <c r="H9" s="168">
        <v>4</v>
      </c>
      <c r="I9" s="167">
        <v>209</v>
      </c>
      <c r="J9" s="168">
        <v>0</v>
      </c>
      <c r="K9" s="167">
        <v>44</v>
      </c>
      <c r="L9" s="169">
        <v>0</v>
      </c>
      <c r="M9" s="170">
        <v>261</v>
      </c>
    </row>
    <row r="10" spans="1:13" s="33" customFormat="1" x14ac:dyDescent="0.2">
      <c r="A10" s="30"/>
      <c r="B10" s="30" t="s">
        <v>82</v>
      </c>
      <c r="C10" s="167">
        <v>0</v>
      </c>
      <c r="D10" s="168">
        <v>0</v>
      </c>
      <c r="E10" s="167">
        <v>0</v>
      </c>
      <c r="F10" s="168">
        <v>0</v>
      </c>
      <c r="G10" s="167">
        <v>0</v>
      </c>
      <c r="H10" s="168">
        <v>0</v>
      </c>
      <c r="I10" s="167">
        <v>27</v>
      </c>
      <c r="J10" s="168">
        <v>3</v>
      </c>
      <c r="K10" s="167">
        <v>6</v>
      </c>
      <c r="L10" s="169">
        <v>0</v>
      </c>
      <c r="M10" s="170">
        <v>36</v>
      </c>
    </row>
    <row r="11" spans="1:13" s="33" customFormat="1" x14ac:dyDescent="0.2">
      <c r="B11" s="33" t="s">
        <v>15</v>
      </c>
      <c r="C11" s="171">
        <v>1</v>
      </c>
      <c r="D11" s="171">
        <v>0</v>
      </c>
      <c r="E11" s="171">
        <v>2</v>
      </c>
      <c r="F11" s="171">
        <v>1</v>
      </c>
      <c r="G11" s="171">
        <v>0</v>
      </c>
      <c r="H11" s="171">
        <v>4</v>
      </c>
      <c r="I11" s="171">
        <v>236</v>
      </c>
      <c r="J11" s="171">
        <v>3</v>
      </c>
      <c r="K11" s="171">
        <v>50</v>
      </c>
      <c r="L11" s="171">
        <v>0</v>
      </c>
      <c r="M11" s="171">
        <v>297</v>
      </c>
    </row>
    <row r="12" spans="1:13" s="33" customFormat="1" x14ac:dyDescent="0.2">
      <c r="A12" s="30" t="s">
        <v>5</v>
      </c>
      <c r="B12" s="30" t="s">
        <v>83</v>
      </c>
      <c r="C12" s="167">
        <v>100</v>
      </c>
      <c r="D12" s="168">
        <v>1</v>
      </c>
      <c r="E12" s="167">
        <v>43</v>
      </c>
      <c r="F12" s="168">
        <v>14</v>
      </c>
      <c r="G12" s="167">
        <v>0</v>
      </c>
      <c r="H12" s="168">
        <v>2</v>
      </c>
      <c r="I12" s="167">
        <v>55</v>
      </c>
      <c r="J12" s="168">
        <v>1</v>
      </c>
      <c r="K12" s="167">
        <v>36</v>
      </c>
      <c r="L12" s="169">
        <v>0</v>
      </c>
      <c r="M12" s="170">
        <v>252</v>
      </c>
    </row>
    <row r="13" spans="1:13" s="33" customFormat="1" x14ac:dyDescent="0.2">
      <c r="A13" s="30"/>
      <c r="B13" s="30" t="s">
        <v>82</v>
      </c>
      <c r="C13" s="167">
        <v>0</v>
      </c>
      <c r="D13" s="168">
        <v>0</v>
      </c>
      <c r="E13" s="167">
        <v>2</v>
      </c>
      <c r="F13" s="168">
        <v>19</v>
      </c>
      <c r="G13" s="167">
        <v>0</v>
      </c>
      <c r="H13" s="168">
        <v>0</v>
      </c>
      <c r="I13" s="167">
        <v>12</v>
      </c>
      <c r="J13" s="168">
        <v>126</v>
      </c>
      <c r="K13" s="167">
        <v>38</v>
      </c>
      <c r="L13" s="169">
        <v>1</v>
      </c>
      <c r="M13" s="170">
        <v>198</v>
      </c>
    </row>
    <row r="14" spans="1:13" s="33" customFormat="1" x14ac:dyDescent="0.2">
      <c r="A14" s="30"/>
      <c r="B14" s="33" t="s">
        <v>15</v>
      </c>
      <c r="C14" s="171">
        <v>100</v>
      </c>
      <c r="D14" s="171">
        <v>1</v>
      </c>
      <c r="E14" s="171">
        <v>45</v>
      </c>
      <c r="F14" s="171">
        <v>33</v>
      </c>
      <c r="G14" s="171">
        <v>0</v>
      </c>
      <c r="H14" s="171">
        <v>2</v>
      </c>
      <c r="I14" s="171">
        <v>67</v>
      </c>
      <c r="J14" s="171">
        <v>127</v>
      </c>
      <c r="K14" s="171">
        <v>74</v>
      </c>
      <c r="L14" s="171">
        <v>1</v>
      </c>
      <c r="M14" s="171">
        <v>450</v>
      </c>
    </row>
    <row r="15" spans="1:13" s="33" customFormat="1" x14ac:dyDescent="0.2">
      <c r="A15" s="30" t="s">
        <v>6</v>
      </c>
      <c r="B15" s="30" t="s">
        <v>83</v>
      </c>
      <c r="C15" s="167">
        <v>142</v>
      </c>
      <c r="D15" s="168">
        <v>20</v>
      </c>
      <c r="E15" s="167">
        <v>22</v>
      </c>
      <c r="F15" s="168">
        <v>18</v>
      </c>
      <c r="G15" s="167">
        <v>0</v>
      </c>
      <c r="H15" s="168">
        <v>5</v>
      </c>
      <c r="I15" s="167">
        <v>206</v>
      </c>
      <c r="J15" s="168">
        <v>2</v>
      </c>
      <c r="K15" s="167">
        <v>183</v>
      </c>
      <c r="L15" s="169">
        <v>0</v>
      </c>
      <c r="M15" s="170">
        <v>598</v>
      </c>
    </row>
    <row r="16" spans="1:13" x14ac:dyDescent="0.2">
      <c r="A16" s="30"/>
      <c r="B16" s="30" t="s">
        <v>82</v>
      </c>
      <c r="C16" s="167">
        <v>1</v>
      </c>
      <c r="D16" s="168">
        <v>0</v>
      </c>
      <c r="E16" s="167">
        <v>0</v>
      </c>
      <c r="F16" s="168">
        <v>9</v>
      </c>
      <c r="G16" s="167">
        <v>0</v>
      </c>
      <c r="H16" s="168">
        <v>0</v>
      </c>
      <c r="I16" s="167">
        <v>19</v>
      </c>
      <c r="J16" s="168">
        <v>49</v>
      </c>
      <c r="K16" s="167">
        <v>29</v>
      </c>
      <c r="L16" s="169">
        <v>0</v>
      </c>
      <c r="M16" s="170">
        <v>107</v>
      </c>
    </row>
    <row r="17" spans="1:13" x14ac:dyDescent="0.2">
      <c r="A17" s="30"/>
      <c r="B17" s="33" t="s">
        <v>15</v>
      </c>
      <c r="C17" s="171">
        <v>143</v>
      </c>
      <c r="D17" s="171">
        <v>20</v>
      </c>
      <c r="E17" s="171">
        <v>22</v>
      </c>
      <c r="F17" s="171">
        <v>27</v>
      </c>
      <c r="G17" s="171">
        <v>0</v>
      </c>
      <c r="H17" s="171">
        <v>5</v>
      </c>
      <c r="I17" s="171">
        <v>225</v>
      </c>
      <c r="J17" s="171">
        <v>51</v>
      </c>
      <c r="K17" s="171">
        <v>212</v>
      </c>
      <c r="L17" s="171">
        <v>0</v>
      </c>
      <c r="M17" s="171">
        <v>705</v>
      </c>
    </row>
    <row r="18" spans="1:13" x14ac:dyDescent="0.2">
      <c r="A18" s="30" t="s">
        <v>51</v>
      </c>
      <c r="B18" s="30" t="s">
        <v>83</v>
      </c>
      <c r="C18" s="167">
        <v>128</v>
      </c>
      <c r="D18" s="168">
        <v>2</v>
      </c>
      <c r="E18" s="167">
        <v>29</v>
      </c>
      <c r="F18" s="168">
        <v>46</v>
      </c>
      <c r="G18" s="167">
        <v>0</v>
      </c>
      <c r="H18" s="168">
        <v>3</v>
      </c>
      <c r="I18" s="167">
        <v>89</v>
      </c>
      <c r="J18" s="168">
        <v>10</v>
      </c>
      <c r="K18" s="167">
        <v>70</v>
      </c>
      <c r="L18" s="169">
        <v>0</v>
      </c>
      <c r="M18" s="170">
        <v>377</v>
      </c>
    </row>
    <row r="19" spans="1:13" x14ac:dyDescent="0.2">
      <c r="A19" s="30"/>
      <c r="B19" s="30" t="s">
        <v>82</v>
      </c>
      <c r="C19" s="167">
        <v>3</v>
      </c>
      <c r="D19" s="168">
        <v>0</v>
      </c>
      <c r="E19" s="167">
        <v>0</v>
      </c>
      <c r="F19" s="168">
        <v>2</v>
      </c>
      <c r="G19" s="167">
        <v>0</v>
      </c>
      <c r="H19" s="168">
        <v>0</v>
      </c>
      <c r="I19" s="167">
        <v>13</v>
      </c>
      <c r="J19" s="168">
        <v>53</v>
      </c>
      <c r="K19" s="167">
        <v>32</v>
      </c>
      <c r="L19" s="169">
        <v>0</v>
      </c>
      <c r="M19" s="170">
        <v>103</v>
      </c>
    </row>
    <row r="20" spans="1:13" x14ac:dyDescent="0.2">
      <c r="B20" s="33" t="s">
        <v>15</v>
      </c>
      <c r="C20" s="171">
        <v>131</v>
      </c>
      <c r="D20" s="171">
        <v>2</v>
      </c>
      <c r="E20" s="171">
        <v>29</v>
      </c>
      <c r="F20" s="171">
        <v>48</v>
      </c>
      <c r="G20" s="171">
        <v>0</v>
      </c>
      <c r="H20" s="171">
        <v>3</v>
      </c>
      <c r="I20" s="171">
        <v>102</v>
      </c>
      <c r="J20" s="171">
        <v>63</v>
      </c>
      <c r="K20" s="171">
        <v>102</v>
      </c>
      <c r="L20" s="171">
        <v>0</v>
      </c>
      <c r="M20" s="171">
        <v>480</v>
      </c>
    </row>
    <row r="21" spans="1:13" x14ac:dyDescent="0.2">
      <c r="A21" s="30" t="s">
        <v>50</v>
      </c>
      <c r="B21" s="30" t="s">
        <v>83</v>
      </c>
      <c r="C21" s="167">
        <v>27</v>
      </c>
      <c r="D21" s="168">
        <v>0</v>
      </c>
      <c r="E21" s="167">
        <v>19</v>
      </c>
      <c r="F21" s="168">
        <v>11</v>
      </c>
      <c r="G21" s="167">
        <v>0</v>
      </c>
      <c r="H21" s="168">
        <v>1</v>
      </c>
      <c r="I21" s="167">
        <v>89</v>
      </c>
      <c r="J21" s="168">
        <v>0</v>
      </c>
      <c r="K21" s="167">
        <v>18</v>
      </c>
      <c r="L21" s="169">
        <v>0</v>
      </c>
      <c r="M21" s="170">
        <v>165</v>
      </c>
    </row>
    <row r="22" spans="1:13" x14ac:dyDescent="0.2">
      <c r="A22" s="30"/>
      <c r="B22" s="30" t="s">
        <v>82</v>
      </c>
      <c r="C22" s="167">
        <v>3</v>
      </c>
      <c r="D22" s="168">
        <v>0</v>
      </c>
      <c r="E22" s="167">
        <v>0</v>
      </c>
      <c r="F22" s="168">
        <v>1</v>
      </c>
      <c r="G22" s="167">
        <v>0</v>
      </c>
      <c r="H22" s="168">
        <v>0</v>
      </c>
      <c r="I22" s="167">
        <v>18</v>
      </c>
      <c r="J22" s="168">
        <v>89</v>
      </c>
      <c r="K22" s="167">
        <v>1</v>
      </c>
      <c r="L22" s="169">
        <v>0</v>
      </c>
      <c r="M22" s="170">
        <v>112</v>
      </c>
    </row>
    <row r="23" spans="1:13" x14ac:dyDescent="0.2">
      <c r="A23" s="30"/>
      <c r="B23" s="33" t="s">
        <v>15</v>
      </c>
      <c r="C23" s="171">
        <v>30</v>
      </c>
      <c r="D23" s="171">
        <v>0</v>
      </c>
      <c r="E23" s="171">
        <v>19</v>
      </c>
      <c r="F23" s="171">
        <v>12</v>
      </c>
      <c r="G23" s="171">
        <v>0</v>
      </c>
      <c r="H23" s="171">
        <v>1</v>
      </c>
      <c r="I23" s="171">
        <v>107</v>
      </c>
      <c r="J23" s="171">
        <v>89</v>
      </c>
      <c r="K23" s="171">
        <v>19</v>
      </c>
      <c r="L23" s="171">
        <v>0</v>
      </c>
      <c r="M23" s="171">
        <v>277</v>
      </c>
    </row>
    <row r="24" spans="1:13" x14ac:dyDescent="0.2">
      <c r="A24" s="30" t="s">
        <v>7</v>
      </c>
      <c r="B24" s="30" t="s">
        <v>83</v>
      </c>
      <c r="C24" s="167">
        <v>99</v>
      </c>
      <c r="D24" s="168">
        <v>6</v>
      </c>
      <c r="E24" s="167">
        <v>25</v>
      </c>
      <c r="F24" s="168">
        <v>66</v>
      </c>
      <c r="G24" s="167">
        <v>0</v>
      </c>
      <c r="H24" s="168">
        <v>2</v>
      </c>
      <c r="I24" s="167">
        <v>60</v>
      </c>
      <c r="J24" s="168">
        <v>0</v>
      </c>
      <c r="K24" s="167">
        <v>86</v>
      </c>
      <c r="L24" s="169">
        <v>0</v>
      </c>
      <c r="M24" s="170">
        <v>344</v>
      </c>
    </row>
    <row r="25" spans="1:13" x14ac:dyDescent="0.2">
      <c r="A25" s="30"/>
      <c r="B25" s="30" t="s">
        <v>82</v>
      </c>
      <c r="C25" s="167">
        <v>0</v>
      </c>
      <c r="D25" s="168">
        <v>0</v>
      </c>
      <c r="E25" s="167">
        <v>0</v>
      </c>
      <c r="F25" s="168">
        <v>12</v>
      </c>
      <c r="G25" s="167">
        <v>0</v>
      </c>
      <c r="H25" s="168">
        <v>0</v>
      </c>
      <c r="I25" s="167">
        <v>7</v>
      </c>
      <c r="J25" s="168">
        <v>1</v>
      </c>
      <c r="K25" s="167">
        <v>10</v>
      </c>
      <c r="L25" s="169">
        <v>0</v>
      </c>
      <c r="M25" s="170">
        <v>30</v>
      </c>
    </row>
    <row r="26" spans="1:13" x14ac:dyDescent="0.2">
      <c r="A26" s="30"/>
      <c r="B26" s="33" t="s">
        <v>15</v>
      </c>
      <c r="C26" s="171">
        <v>99</v>
      </c>
      <c r="D26" s="171">
        <v>6</v>
      </c>
      <c r="E26" s="171">
        <v>25</v>
      </c>
      <c r="F26" s="171">
        <v>78</v>
      </c>
      <c r="G26" s="171">
        <v>0</v>
      </c>
      <c r="H26" s="171">
        <v>2</v>
      </c>
      <c r="I26" s="171">
        <v>67</v>
      </c>
      <c r="J26" s="171">
        <v>1</v>
      </c>
      <c r="K26" s="171">
        <v>96</v>
      </c>
      <c r="L26" s="171">
        <v>0</v>
      </c>
      <c r="M26" s="171">
        <v>374</v>
      </c>
    </row>
    <row r="27" spans="1:13" x14ac:dyDescent="0.2">
      <c r="A27" s="30" t="s">
        <v>8</v>
      </c>
      <c r="B27" s="30" t="s">
        <v>83</v>
      </c>
      <c r="C27" s="167">
        <v>130</v>
      </c>
      <c r="D27" s="168">
        <v>27</v>
      </c>
      <c r="E27" s="167">
        <v>27</v>
      </c>
      <c r="F27" s="168">
        <v>95</v>
      </c>
      <c r="G27" s="167">
        <v>0</v>
      </c>
      <c r="H27" s="168">
        <v>7</v>
      </c>
      <c r="I27" s="167">
        <v>179</v>
      </c>
      <c r="J27" s="168">
        <v>4</v>
      </c>
      <c r="K27" s="167">
        <v>264</v>
      </c>
      <c r="L27" s="169">
        <v>0</v>
      </c>
      <c r="M27" s="170">
        <v>733</v>
      </c>
    </row>
    <row r="28" spans="1:13" x14ac:dyDescent="0.2">
      <c r="A28" s="30"/>
      <c r="B28" s="30" t="s">
        <v>82</v>
      </c>
      <c r="C28" s="167">
        <v>2</v>
      </c>
      <c r="D28" s="168">
        <v>3</v>
      </c>
      <c r="E28" s="167">
        <v>1</v>
      </c>
      <c r="F28" s="168">
        <v>1</v>
      </c>
      <c r="G28" s="167">
        <v>0</v>
      </c>
      <c r="H28" s="168">
        <v>0</v>
      </c>
      <c r="I28" s="167">
        <v>15</v>
      </c>
      <c r="J28" s="168">
        <v>9</v>
      </c>
      <c r="K28" s="167">
        <v>67</v>
      </c>
      <c r="L28" s="169">
        <v>0</v>
      </c>
      <c r="M28" s="170">
        <v>98</v>
      </c>
    </row>
    <row r="29" spans="1:13" x14ac:dyDescent="0.2">
      <c r="A29" s="30"/>
      <c r="B29" s="33" t="s">
        <v>15</v>
      </c>
      <c r="C29" s="171">
        <v>132</v>
      </c>
      <c r="D29" s="171">
        <v>30</v>
      </c>
      <c r="E29" s="171">
        <v>28</v>
      </c>
      <c r="F29" s="171">
        <v>96</v>
      </c>
      <c r="G29" s="171">
        <v>0</v>
      </c>
      <c r="H29" s="171">
        <v>7</v>
      </c>
      <c r="I29" s="171">
        <v>194</v>
      </c>
      <c r="J29" s="171">
        <v>13</v>
      </c>
      <c r="K29" s="171">
        <v>331</v>
      </c>
      <c r="L29" s="171">
        <v>0</v>
      </c>
      <c r="M29" s="171">
        <v>831</v>
      </c>
    </row>
    <row r="30" spans="1:13" x14ac:dyDescent="0.2">
      <c r="A30" s="30" t="s">
        <v>52</v>
      </c>
      <c r="B30" s="30" t="s">
        <v>83</v>
      </c>
      <c r="C30" s="167">
        <v>70</v>
      </c>
      <c r="D30" s="168">
        <v>0</v>
      </c>
      <c r="E30" s="167">
        <v>14</v>
      </c>
      <c r="F30" s="168">
        <v>11</v>
      </c>
      <c r="G30" s="167">
        <v>0</v>
      </c>
      <c r="H30" s="168">
        <v>1</v>
      </c>
      <c r="I30" s="167">
        <v>126</v>
      </c>
      <c r="J30" s="168">
        <v>2</v>
      </c>
      <c r="K30" s="167">
        <v>22</v>
      </c>
      <c r="L30" s="169">
        <v>0</v>
      </c>
      <c r="M30" s="170">
        <v>246</v>
      </c>
    </row>
    <row r="31" spans="1:13" x14ac:dyDescent="0.2">
      <c r="A31" s="30"/>
      <c r="B31" s="30" t="s">
        <v>82</v>
      </c>
      <c r="C31" s="167">
        <v>0</v>
      </c>
      <c r="D31" s="168">
        <v>0</v>
      </c>
      <c r="E31" s="167">
        <v>0</v>
      </c>
      <c r="F31" s="168">
        <v>10</v>
      </c>
      <c r="G31" s="167">
        <v>0</v>
      </c>
      <c r="H31" s="168">
        <v>0</v>
      </c>
      <c r="I31" s="167">
        <v>13</v>
      </c>
      <c r="J31" s="168">
        <v>6</v>
      </c>
      <c r="K31" s="167">
        <v>7</v>
      </c>
      <c r="L31" s="169">
        <v>0</v>
      </c>
      <c r="M31" s="170">
        <v>36</v>
      </c>
    </row>
    <row r="32" spans="1:13" x14ac:dyDescent="0.2">
      <c r="A32" s="30"/>
      <c r="B32" s="33" t="s">
        <v>15</v>
      </c>
      <c r="C32" s="171">
        <v>70</v>
      </c>
      <c r="D32" s="171">
        <v>0</v>
      </c>
      <c r="E32" s="171">
        <v>14</v>
      </c>
      <c r="F32" s="171">
        <v>21</v>
      </c>
      <c r="G32" s="171">
        <v>0</v>
      </c>
      <c r="H32" s="171">
        <v>1</v>
      </c>
      <c r="I32" s="171">
        <v>139</v>
      </c>
      <c r="J32" s="171">
        <v>8</v>
      </c>
      <c r="K32" s="171">
        <v>29</v>
      </c>
      <c r="L32" s="171">
        <v>0</v>
      </c>
      <c r="M32" s="171">
        <v>282</v>
      </c>
    </row>
    <row r="33" spans="1:13" x14ac:dyDescent="0.2">
      <c r="A33" s="30" t="s">
        <v>95</v>
      </c>
      <c r="B33" s="30" t="s">
        <v>83</v>
      </c>
      <c r="C33" s="167">
        <v>0</v>
      </c>
      <c r="D33" s="168">
        <v>0</v>
      </c>
      <c r="E33" s="167">
        <v>11</v>
      </c>
      <c r="F33" s="168">
        <v>4</v>
      </c>
      <c r="G33" s="167">
        <v>0</v>
      </c>
      <c r="H33" s="168">
        <v>0</v>
      </c>
      <c r="I33" s="167">
        <v>13</v>
      </c>
      <c r="J33" s="168">
        <v>0</v>
      </c>
      <c r="K33" s="167">
        <v>5</v>
      </c>
      <c r="L33" s="169">
        <v>0</v>
      </c>
      <c r="M33" s="170">
        <v>33</v>
      </c>
    </row>
    <row r="34" spans="1:13" x14ac:dyDescent="0.2">
      <c r="B34" s="30" t="s">
        <v>82</v>
      </c>
      <c r="C34" s="167">
        <v>0</v>
      </c>
      <c r="D34" s="168">
        <v>0</v>
      </c>
      <c r="E34" s="167">
        <v>0</v>
      </c>
      <c r="F34" s="168">
        <v>2</v>
      </c>
      <c r="G34" s="167">
        <v>0</v>
      </c>
      <c r="H34" s="168">
        <v>0</v>
      </c>
      <c r="I34" s="167">
        <v>1</v>
      </c>
      <c r="J34" s="168">
        <v>4</v>
      </c>
      <c r="K34" s="167">
        <v>0</v>
      </c>
      <c r="L34" s="169">
        <v>0</v>
      </c>
      <c r="M34" s="170">
        <v>7</v>
      </c>
    </row>
    <row r="35" spans="1:13" x14ac:dyDescent="0.2">
      <c r="B35" s="33" t="s">
        <v>15</v>
      </c>
      <c r="C35" s="171">
        <v>0</v>
      </c>
      <c r="D35" s="171">
        <v>0</v>
      </c>
      <c r="E35" s="171">
        <v>11</v>
      </c>
      <c r="F35" s="171">
        <v>6</v>
      </c>
      <c r="G35" s="171">
        <v>0</v>
      </c>
      <c r="H35" s="171">
        <v>0</v>
      </c>
      <c r="I35" s="171">
        <v>14</v>
      </c>
      <c r="J35" s="171">
        <v>4</v>
      </c>
      <c r="K35" s="171">
        <v>5</v>
      </c>
      <c r="L35" s="171">
        <v>0</v>
      </c>
      <c r="M35" s="171">
        <v>40</v>
      </c>
    </row>
    <row r="36" spans="1:13" x14ac:dyDescent="0.2">
      <c r="B36" s="33"/>
      <c r="C36" s="282"/>
      <c r="D36" s="282"/>
      <c r="E36" s="282"/>
      <c r="F36" s="282"/>
      <c r="G36" s="282"/>
      <c r="H36" s="282"/>
      <c r="I36" s="282"/>
      <c r="J36" s="282"/>
      <c r="K36" s="282"/>
      <c r="L36" s="282"/>
      <c r="M36" s="282"/>
    </row>
    <row r="37" spans="1:13" ht="38.25" customHeight="1" x14ac:dyDescent="0.2">
      <c r="A37" s="114" t="s">
        <v>19</v>
      </c>
      <c r="B37" s="114" t="s">
        <v>87</v>
      </c>
      <c r="C37" s="151" t="s">
        <v>63</v>
      </c>
      <c r="D37" s="151" t="s">
        <v>61</v>
      </c>
      <c r="E37" s="151" t="s">
        <v>62</v>
      </c>
      <c r="F37" s="151" t="s">
        <v>78</v>
      </c>
      <c r="G37" s="151" t="s">
        <v>24</v>
      </c>
      <c r="H37" s="151" t="s">
        <v>97</v>
      </c>
      <c r="I37" s="151" t="s">
        <v>120</v>
      </c>
      <c r="J37" s="151" t="s">
        <v>121</v>
      </c>
      <c r="K37" s="151" t="s">
        <v>53</v>
      </c>
      <c r="L37" s="151" t="s">
        <v>25</v>
      </c>
      <c r="M37" s="151" t="s">
        <v>15</v>
      </c>
    </row>
    <row r="38" spans="1:13" x14ac:dyDescent="0.2">
      <c r="C38" s="164"/>
      <c r="D38" s="165"/>
      <c r="E38" s="164"/>
      <c r="F38" s="165"/>
      <c r="G38" s="164"/>
      <c r="H38" s="165"/>
      <c r="I38" s="164"/>
      <c r="J38" s="165"/>
      <c r="K38" s="164"/>
      <c r="L38" s="166"/>
      <c r="M38" s="164"/>
    </row>
    <row r="39" spans="1:13" x14ac:dyDescent="0.2">
      <c r="A39" s="24" t="s">
        <v>80</v>
      </c>
      <c r="B39" s="30" t="s">
        <v>83</v>
      </c>
      <c r="C39" s="167">
        <v>0</v>
      </c>
      <c r="D39" s="168">
        <v>0</v>
      </c>
      <c r="E39" s="167">
        <v>0</v>
      </c>
      <c r="F39" s="168">
        <v>0</v>
      </c>
      <c r="G39" s="167">
        <v>27</v>
      </c>
      <c r="H39" s="168">
        <v>2</v>
      </c>
      <c r="I39" s="167">
        <v>35</v>
      </c>
      <c r="J39" s="168">
        <v>0</v>
      </c>
      <c r="K39" s="167">
        <v>18</v>
      </c>
      <c r="L39" s="169">
        <v>0</v>
      </c>
      <c r="M39" s="170">
        <v>82</v>
      </c>
    </row>
    <row r="40" spans="1:13" x14ac:dyDescent="0.2">
      <c r="B40" s="30" t="s">
        <v>82</v>
      </c>
      <c r="C40" s="167">
        <v>0</v>
      </c>
      <c r="D40" s="168">
        <v>0</v>
      </c>
      <c r="E40" s="167">
        <v>0</v>
      </c>
      <c r="F40" s="168">
        <v>0</v>
      </c>
      <c r="G40" s="167">
        <v>0</v>
      </c>
      <c r="H40" s="168">
        <v>0</v>
      </c>
      <c r="I40" s="167">
        <v>2</v>
      </c>
      <c r="J40" s="168">
        <v>6</v>
      </c>
      <c r="K40" s="167">
        <v>0</v>
      </c>
      <c r="L40" s="169">
        <v>0</v>
      </c>
      <c r="M40" s="170">
        <v>8</v>
      </c>
    </row>
    <row r="41" spans="1:13" x14ac:dyDescent="0.2">
      <c r="B41" s="33" t="s">
        <v>15</v>
      </c>
      <c r="C41" s="171">
        <v>0</v>
      </c>
      <c r="D41" s="171">
        <v>0</v>
      </c>
      <c r="E41" s="171">
        <v>0</v>
      </c>
      <c r="F41" s="171">
        <v>0</v>
      </c>
      <c r="G41" s="171">
        <v>27</v>
      </c>
      <c r="H41" s="171">
        <v>2</v>
      </c>
      <c r="I41" s="171">
        <v>37</v>
      </c>
      <c r="J41" s="171">
        <v>6</v>
      </c>
      <c r="K41" s="171">
        <v>18</v>
      </c>
      <c r="L41" s="171">
        <v>0</v>
      </c>
      <c r="M41" s="171">
        <v>90</v>
      </c>
    </row>
    <row r="42" spans="1:13" x14ac:dyDescent="0.2">
      <c r="A42" s="24" t="s">
        <v>11</v>
      </c>
      <c r="B42" s="30" t="s">
        <v>83</v>
      </c>
      <c r="C42" s="167">
        <v>0</v>
      </c>
      <c r="D42" s="168">
        <v>0</v>
      </c>
      <c r="E42" s="167">
        <v>0</v>
      </c>
      <c r="F42" s="168">
        <v>0</v>
      </c>
      <c r="G42" s="167">
        <v>0</v>
      </c>
      <c r="H42" s="168">
        <v>0</v>
      </c>
      <c r="I42" s="167">
        <v>126</v>
      </c>
      <c r="J42" s="168">
        <v>0</v>
      </c>
      <c r="K42" s="167">
        <v>5</v>
      </c>
      <c r="L42" s="169">
        <v>0</v>
      </c>
      <c r="M42" s="170">
        <v>131</v>
      </c>
    </row>
    <row r="43" spans="1:13" x14ac:dyDescent="0.2">
      <c r="B43" s="30" t="s">
        <v>82</v>
      </c>
      <c r="C43" s="167">
        <v>0</v>
      </c>
      <c r="D43" s="168">
        <v>0</v>
      </c>
      <c r="E43" s="167">
        <v>0</v>
      </c>
      <c r="F43" s="168">
        <v>0</v>
      </c>
      <c r="G43" s="167">
        <v>0</v>
      </c>
      <c r="H43" s="168">
        <v>0</v>
      </c>
      <c r="I43" s="167">
        <v>2</v>
      </c>
      <c r="J43" s="168">
        <v>0</v>
      </c>
      <c r="K43" s="167">
        <v>0</v>
      </c>
      <c r="L43" s="169">
        <v>0</v>
      </c>
      <c r="M43" s="170">
        <v>2</v>
      </c>
    </row>
    <row r="44" spans="1:13" x14ac:dyDescent="0.2">
      <c r="B44" s="33" t="s">
        <v>15</v>
      </c>
      <c r="C44" s="171">
        <v>0</v>
      </c>
      <c r="D44" s="171">
        <v>0</v>
      </c>
      <c r="E44" s="171">
        <v>0</v>
      </c>
      <c r="F44" s="171">
        <v>0</v>
      </c>
      <c r="G44" s="171">
        <v>0</v>
      </c>
      <c r="H44" s="171">
        <v>0</v>
      </c>
      <c r="I44" s="171">
        <v>128</v>
      </c>
      <c r="J44" s="171">
        <v>0</v>
      </c>
      <c r="K44" s="171">
        <v>5</v>
      </c>
      <c r="L44" s="171">
        <v>0</v>
      </c>
      <c r="M44" s="171">
        <v>133</v>
      </c>
    </row>
    <row r="45" spans="1:13" x14ac:dyDescent="0.2">
      <c r="A45" s="24" t="s">
        <v>99</v>
      </c>
      <c r="B45" s="30" t="s">
        <v>83</v>
      </c>
      <c r="C45" s="167">
        <v>0</v>
      </c>
      <c r="D45" s="168">
        <v>0</v>
      </c>
      <c r="E45" s="167">
        <v>0</v>
      </c>
      <c r="F45" s="168">
        <v>0</v>
      </c>
      <c r="G45" s="167">
        <v>0</v>
      </c>
      <c r="H45" s="168">
        <v>0</v>
      </c>
      <c r="I45" s="167">
        <v>19</v>
      </c>
      <c r="J45" s="168">
        <v>0</v>
      </c>
      <c r="K45" s="167">
        <v>0</v>
      </c>
      <c r="L45" s="169">
        <v>0</v>
      </c>
      <c r="M45" s="170">
        <v>19</v>
      </c>
    </row>
    <row r="46" spans="1:13" x14ac:dyDescent="0.2">
      <c r="B46" s="30" t="s">
        <v>82</v>
      </c>
      <c r="C46" s="167">
        <v>0</v>
      </c>
      <c r="D46" s="168">
        <v>0</v>
      </c>
      <c r="E46" s="167">
        <v>0</v>
      </c>
      <c r="F46" s="168">
        <v>0</v>
      </c>
      <c r="G46" s="167">
        <v>0</v>
      </c>
      <c r="H46" s="168">
        <v>0</v>
      </c>
      <c r="I46" s="167">
        <v>0</v>
      </c>
      <c r="J46" s="168">
        <v>0</v>
      </c>
      <c r="K46" s="167">
        <v>0</v>
      </c>
      <c r="L46" s="169">
        <v>0</v>
      </c>
      <c r="M46" s="170">
        <v>0</v>
      </c>
    </row>
    <row r="47" spans="1:13" x14ac:dyDescent="0.2">
      <c r="B47" s="33" t="s">
        <v>15</v>
      </c>
      <c r="C47" s="171">
        <v>0</v>
      </c>
      <c r="D47" s="171">
        <v>0</v>
      </c>
      <c r="E47" s="171">
        <v>0</v>
      </c>
      <c r="F47" s="171">
        <v>0</v>
      </c>
      <c r="G47" s="171">
        <v>0</v>
      </c>
      <c r="H47" s="171">
        <v>0</v>
      </c>
      <c r="I47" s="171">
        <v>19</v>
      </c>
      <c r="J47" s="171">
        <v>0</v>
      </c>
      <c r="K47" s="171">
        <v>0</v>
      </c>
      <c r="L47" s="171">
        <v>0</v>
      </c>
      <c r="M47" s="171">
        <v>19</v>
      </c>
    </row>
    <row r="48" spans="1:13" x14ac:dyDescent="0.2">
      <c r="A48" s="24" t="s">
        <v>101</v>
      </c>
      <c r="B48" s="30" t="s">
        <v>83</v>
      </c>
      <c r="C48" s="167">
        <v>0</v>
      </c>
      <c r="D48" s="168">
        <v>0</v>
      </c>
      <c r="E48" s="167">
        <v>0</v>
      </c>
      <c r="F48" s="168">
        <v>0</v>
      </c>
      <c r="G48" s="167">
        <v>0</v>
      </c>
      <c r="H48" s="168">
        <v>0</v>
      </c>
      <c r="I48" s="167">
        <v>22</v>
      </c>
      <c r="J48" s="168">
        <v>0</v>
      </c>
      <c r="K48" s="167">
        <v>26</v>
      </c>
      <c r="L48" s="169">
        <v>0</v>
      </c>
      <c r="M48" s="170">
        <v>48</v>
      </c>
    </row>
    <row r="49" spans="1:13" x14ac:dyDescent="0.2">
      <c r="B49" s="30" t="s">
        <v>82</v>
      </c>
      <c r="C49" s="167">
        <v>0</v>
      </c>
      <c r="D49" s="168">
        <v>0</v>
      </c>
      <c r="E49" s="167">
        <v>0</v>
      </c>
      <c r="F49" s="168">
        <v>0</v>
      </c>
      <c r="G49" s="167">
        <v>0</v>
      </c>
      <c r="H49" s="168">
        <v>0</v>
      </c>
      <c r="I49" s="167">
        <v>2</v>
      </c>
      <c r="J49" s="168">
        <v>0</v>
      </c>
      <c r="K49" s="167">
        <v>0</v>
      </c>
      <c r="L49" s="169">
        <v>0</v>
      </c>
      <c r="M49" s="170">
        <v>2</v>
      </c>
    </row>
    <row r="50" spans="1:13" x14ac:dyDescent="0.2">
      <c r="B50" s="33" t="s">
        <v>15</v>
      </c>
      <c r="C50" s="171">
        <v>0</v>
      </c>
      <c r="D50" s="171">
        <v>0</v>
      </c>
      <c r="E50" s="171">
        <v>0</v>
      </c>
      <c r="F50" s="171">
        <v>0</v>
      </c>
      <c r="G50" s="171">
        <v>0</v>
      </c>
      <c r="H50" s="171">
        <v>0</v>
      </c>
      <c r="I50" s="171">
        <v>24</v>
      </c>
      <c r="J50" s="171">
        <v>0</v>
      </c>
      <c r="K50" s="171">
        <v>26</v>
      </c>
      <c r="L50" s="171">
        <v>0</v>
      </c>
      <c r="M50" s="171">
        <v>50</v>
      </c>
    </row>
    <row r="51" spans="1:13" x14ac:dyDescent="0.2">
      <c r="A51" s="24" t="s">
        <v>107</v>
      </c>
      <c r="B51" s="30" t="s">
        <v>83</v>
      </c>
      <c r="C51" s="167">
        <v>0</v>
      </c>
      <c r="D51" s="168">
        <v>0</v>
      </c>
      <c r="E51" s="167">
        <v>0</v>
      </c>
      <c r="F51" s="168">
        <v>0</v>
      </c>
      <c r="G51" s="167">
        <v>0</v>
      </c>
      <c r="H51" s="168">
        <v>0</v>
      </c>
      <c r="I51" s="167">
        <v>278</v>
      </c>
      <c r="J51" s="168">
        <v>47</v>
      </c>
      <c r="K51" s="167">
        <v>176</v>
      </c>
      <c r="L51" s="169">
        <v>197</v>
      </c>
      <c r="M51" s="170">
        <v>698</v>
      </c>
    </row>
    <row r="52" spans="1:13" x14ac:dyDescent="0.2">
      <c r="B52" s="30" t="s">
        <v>82</v>
      </c>
      <c r="C52" s="167">
        <v>0</v>
      </c>
      <c r="D52" s="168">
        <v>0</v>
      </c>
      <c r="E52" s="167">
        <v>0</v>
      </c>
      <c r="F52" s="168">
        <v>0</v>
      </c>
      <c r="G52" s="167">
        <v>0</v>
      </c>
      <c r="H52" s="168">
        <v>0</v>
      </c>
      <c r="I52" s="167">
        <v>23</v>
      </c>
      <c r="J52" s="168">
        <v>0</v>
      </c>
      <c r="K52" s="167">
        <v>6</v>
      </c>
      <c r="L52" s="169">
        <v>0</v>
      </c>
      <c r="M52" s="170">
        <v>29</v>
      </c>
    </row>
    <row r="53" spans="1:13" x14ac:dyDescent="0.2">
      <c r="B53" s="33" t="s">
        <v>15</v>
      </c>
      <c r="C53" s="171">
        <v>0</v>
      </c>
      <c r="D53" s="171">
        <v>0</v>
      </c>
      <c r="E53" s="171">
        <v>0</v>
      </c>
      <c r="F53" s="171">
        <v>0</v>
      </c>
      <c r="G53" s="171">
        <v>0</v>
      </c>
      <c r="H53" s="171">
        <v>0</v>
      </c>
      <c r="I53" s="171">
        <v>301</v>
      </c>
      <c r="J53" s="171">
        <v>47</v>
      </c>
      <c r="K53" s="171">
        <v>182</v>
      </c>
      <c r="L53" s="171">
        <v>197</v>
      </c>
      <c r="M53" s="171">
        <v>727</v>
      </c>
    </row>
    <row r="54" spans="1:13" x14ac:dyDescent="0.2">
      <c r="A54" s="24" t="s">
        <v>108</v>
      </c>
      <c r="B54" s="30" t="s">
        <v>83</v>
      </c>
      <c r="C54" s="167">
        <v>0</v>
      </c>
      <c r="D54" s="168">
        <v>0</v>
      </c>
      <c r="E54" s="167">
        <v>0</v>
      </c>
      <c r="F54" s="168">
        <v>0</v>
      </c>
      <c r="G54" s="167">
        <v>0</v>
      </c>
      <c r="H54" s="168">
        <v>0</v>
      </c>
      <c r="I54" s="167">
        <v>151</v>
      </c>
      <c r="J54" s="168">
        <v>22</v>
      </c>
      <c r="K54" s="167">
        <v>21</v>
      </c>
      <c r="L54" s="169">
        <v>0</v>
      </c>
      <c r="M54" s="170">
        <v>194</v>
      </c>
    </row>
    <row r="55" spans="1:13" x14ac:dyDescent="0.2">
      <c r="B55" s="30" t="s">
        <v>82</v>
      </c>
      <c r="C55" s="167">
        <v>0</v>
      </c>
      <c r="D55" s="168">
        <v>0</v>
      </c>
      <c r="E55" s="167">
        <v>0</v>
      </c>
      <c r="F55" s="168">
        <v>0</v>
      </c>
      <c r="G55" s="167">
        <v>0</v>
      </c>
      <c r="H55" s="168">
        <v>0</v>
      </c>
      <c r="I55" s="167">
        <v>11</v>
      </c>
      <c r="J55" s="168">
        <v>34</v>
      </c>
      <c r="K55" s="167">
        <v>9</v>
      </c>
      <c r="L55" s="169">
        <v>0</v>
      </c>
      <c r="M55" s="170">
        <v>54</v>
      </c>
    </row>
    <row r="56" spans="1:13" x14ac:dyDescent="0.2">
      <c r="B56" s="33" t="s">
        <v>15</v>
      </c>
      <c r="C56" s="171">
        <v>0</v>
      </c>
      <c r="D56" s="171">
        <v>0</v>
      </c>
      <c r="E56" s="171">
        <v>0</v>
      </c>
      <c r="F56" s="171">
        <v>0</v>
      </c>
      <c r="G56" s="171">
        <v>0</v>
      </c>
      <c r="H56" s="171">
        <v>0</v>
      </c>
      <c r="I56" s="171">
        <v>162</v>
      </c>
      <c r="J56" s="171">
        <v>56</v>
      </c>
      <c r="K56" s="171">
        <v>30</v>
      </c>
      <c r="L56" s="171">
        <v>0</v>
      </c>
      <c r="M56" s="171">
        <v>248</v>
      </c>
    </row>
    <row r="57" spans="1:13" x14ac:dyDescent="0.2">
      <c r="A57" s="24" t="s">
        <v>12</v>
      </c>
      <c r="B57" s="30" t="s">
        <v>83</v>
      </c>
      <c r="C57" s="167">
        <v>0</v>
      </c>
      <c r="D57" s="168">
        <v>0</v>
      </c>
      <c r="E57" s="167">
        <v>0</v>
      </c>
      <c r="F57" s="168">
        <v>0</v>
      </c>
      <c r="G57" s="167">
        <v>0</v>
      </c>
      <c r="H57" s="168">
        <v>0</v>
      </c>
      <c r="I57" s="167">
        <v>144</v>
      </c>
      <c r="J57" s="168">
        <v>0</v>
      </c>
      <c r="K57" s="167">
        <v>13</v>
      </c>
      <c r="L57" s="169">
        <v>0</v>
      </c>
      <c r="M57" s="170">
        <v>157</v>
      </c>
    </row>
    <row r="58" spans="1:13" x14ac:dyDescent="0.2">
      <c r="B58" s="30" t="s">
        <v>82</v>
      </c>
      <c r="C58" s="167">
        <v>0</v>
      </c>
      <c r="D58" s="168">
        <v>0</v>
      </c>
      <c r="E58" s="167">
        <v>0</v>
      </c>
      <c r="F58" s="168">
        <v>0</v>
      </c>
      <c r="G58" s="167">
        <v>0</v>
      </c>
      <c r="H58" s="168">
        <v>0</v>
      </c>
      <c r="I58" s="167">
        <v>2</v>
      </c>
      <c r="J58" s="168">
        <v>0</v>
      </c>
      <c r="K58" s="167">
        <v>1</v>
      </c>
      <c r="L58" s="169">
        <v>0</v>
      </c>
      <c r="M58" s="170">
        <v>3</v>
      </c>
    </row>
    <row r="59" spans="1:13" x14ac:dyDescent="0.2">
      <c r="B59" s="33" t="s">
        <v>15</v>
      </c>
      <c r="C59" s="171">
        <v>0</v>
      </c>
      <c r="D59" s="171">
        <v>0</v>
      </c>
      <c r="E59" s="171">
        <v>0</v>
      </c>
      <c r="F59" s="171">
        <v>0</v>
      </c>
      <c r="G59" s="171">
        <v>0</v>
      </c>
      <c r="H59" s="171">
        <v>0</v>
      </c>
      <c r="I59" s="171">
        <v>146</v>
      </c>
      <c r="J59" s="171">
        <v>0</v>
      </c>
      <c r="K59" s="171">
        <v>14</v>
      </c>
      <c r="L59" s="171">
        <v>0</v>
      </c>
      <c r="M59" s="171">
        <v>160</v>
      </c>
    </row>
    <row r="60" spans="1:13" x14ac:dyDescent="0.2">
      <c r="A60" s="24" t="s">
        <v>9</v>
      </c>
      <c r="B60" s="30" t="s">
        <v>83</v>
      </c>
      <c r="C60" s="167">
        <v>0</v>
      </c>
      <c r="D60" s="168">
        <v>0</v>
      </c>
      <c r="E60" s="167">
        <v>0</v>
      </c>
      <c r="F60" s="168">
        <v>0</v>
      </c>
      <c r="G60" s="167">
        <v>1</v>
      </c>
      <c r="H60" s="168">
        <v>0</v>
      </c>
      <c r="I60" s="167">
        <v>209</v>
      </c>
      <c r="J60" s="168">
        <v>0</v>
      </c>
      <c r="K60" s="167">
        <v>424</v>
      </c>
      <c r="L60" s="169">
        <v>0</v>
      </c>
      <c r="M60" s="170">
        <v>634</v>
      </c>
    </row>
    <row r="61" spans="1:13" x14ac:dyDescent="0.2">
      <c r="B61" s="30" t="s">
        <v>82</v>
      </c>
      <c r="C61" s="167">
        <v>0</v>
      </c>
      <c r="D61" s="168">
        <v>0</v>
      </c>
      <c r="E61" s="167">
        <v>0</v>
      </c>
      <c r="F61" s="168">
        <v>0</v>
      </c>
      <c r="G61" s="167">
        <v>0</v>
      </c>
      <c r="H61" s="168">
        <v>0</v>
      </c>
      <c r="I61" s="167">
        <v>3</v>
      </c>
      <c r="J61" s="168">
        <v>0</v>
      </c>
      <c r="K61" s="167">
        <v>37</v>
      </c>
      <c r="L61" s="169">
        <v>0</v>
      </c>
      <c r="M61" s="170">
        <v>40</v>
      </c>
    </row>
    <row r="62" spans="1:13" x14ac:dyDescent="0.2">
      <c r="B62" s="33" t="s">
        <v>15</v>
      </c>
      <c r="C62" s="171">
        <v>0</v>
      </c>
      <c r="D62" s="171">
        <v>0</v>
      </c>
      <c r="E62" s="171">
        <v>0</v>
      </c>
      <c r="F62" s="171">
        <v>0</v>
      </c>
      <c r="G62" s="171">
        <v>1</v>
      </c>
      <c r="H62" s="171">
        <v>0</v>
      </c>
      <c r="I62" s="171">
        <v>212</v>
      </c>
      <c r="J62" s="171">
        <v>0</v>
      </c>
      <c r="K62" s="171">
        <v>461</v>
      </c>
      <c r="L62" s="171">
        <v>0</v>
      </c>
      <c r="M62" s="171">
        <v>674</v>
      </c>
    </row>
    <row r="63" spans="1:13" x14ac:dyDescent="0.2">
      <c r="A63" s="24" t="s">
        <v>13</v>
      </c>
      <c r="B63" s="30" t="s">
        <v>83</v>
      </c>
      <c r="C63" s="167">
        <v>2</v>
      </c>
      <c r="D63" s="168">
        <v>0</v>
      </c>
      <c r="E63" s="167">
        <v>36</v>
      </c>
      <c r="F63" s="168">
        <v>14</v>
      </c>
      <c r="G63" s="167">
        <v>2</v>
      </c>
      <c r="H63" s="168">
        <v>2</v>
      </c>
      <c r="I63" s="167">
        <v>80</v>
      </c>
      <c r="J63" s="168">
        <v>13</v>
      </c>
      <c r="K63" s="167">
        <v>28</v>
      </c>
      <c r="L63" s="169">
        <v>0</v>
      </c>
      <c r="M63" s="170">
        <v>177</v>
      </c>
    </row>
    <row r="64" spans="1:13" x14ac:dyDescent="0.2">
      <c r="B64" s="30" t="s">
        <v>82</v>
      </c>
      <c r="C64" s="167">
        <v>0</v>
      </c>
      <c r="D64" s="168">
        <v>0</v>
      </c>
      <c r="E64" s="167">
        <v>0</v>
      </c>
      <c r="F64" s="168">
        <v>0</v>
      </c>
      <c r="G64" s="167">
        <v>0</v>
      </c>
      <c r="H64" s="168">
        <v>0</v>
      </c>
      <c r="I64" s="167">
        <v>0</v>
      </c>
      <c r="J64" s="168">
        <v>0</v>
      </c>
      <c r="K64" s="167">
        <v>5</v>
      </c>
      <c r="L64" s="169">
        <v>0</v>
      </c>
      <c r="M64" s="170">
        <v>5</v>
      </c>
    </row>
    <row r="65" spans="1:13" x14ac:dyDescent="0.2">
      <c r="B65" s="33" t="s">
        <v>15</v>
      </c>
      <c r="C65" s="171">
        <v>2</v>
      </c>
      <c r="D65" s="171">
        <v>0</v>
      </c>
      <c r="E65" s="171">
        <v>36</v>
      </c>
      <c r="F65" s="171">
        <v>14</v>
      </c>
      <c r="G65" s="171">
        <v>2</v>
      </c>
      <c r="H65" s="171">
        <v>2</v>
      </c>
      <c r="I65" s="171">
        <v>80</v>
      </c>
      <c r="J65" s="171">
        <v>13</v>
      </c>
      <c r="K65" s="171">
        <v>33</v>
      </c>
      <c r="L65" s="171">
        <v>0</v>
      </c>
      <c r="M65" s="171">
        <v>182</v>
      </c>
    </row>
    <row r="66" spans="1:13" x14ac:dyDescent="0.2">
      <c r="A66" s="24" t="s">
        <v>14</v>
      </c>
      <c r="B66" s="30" t="s">
        <v>83</v>
      </c>
      <c r="C66" s="167">
        <v>0</v>
      </c>
      <c r="D66" s="168">
        <v>0</v>
      </c>
      <c r="E66" s="167">
        <v>0</v>
      </c>
      <c r="F66" s="168">
        <v>4</v>
      </c>
      <c r="G66" s="167">
        <v>0</v>
      </c>
      <c r="H66" s="168">
        <v>0</v>
      </c>
      <c r="I66" s="167">
        <v>14</v>
      </c>
      <c r="J66" s="168">
        <v>1</v>
      </c>
      <c r="K66" s="167">
        <v>8</v>
      </c>
      <c r="L66" s="169">
        <v>0</v>
      </c>
      <c r="M66" s="170">
        <v>27</v>
      </c>
    </row>
    <row r="67" spans="1:13" x14ac:dyDescent="0.2">
      <c r="B67" s="30" t="s">
        <v>82</v>
      </c>
      <c r="C67" s="167">
        <v>0</v>
      </c>
      <c r="D67" s="168">
        <v>0</v>
      </c>
      <c r="E67" s="167">
        <v>0</v>
      </c>
      <c r="F67" s="168">
        <v>1</v>
      </c>
      <c r="G67" s="167">
        <v>0</v>
      </c>
      <c r="H67" s="168">
        <v>0</v>
      </c>
      <c r="I67" s="167">
        <v>2</v>
      </c>
      <c r="J67" s="168">
        <v>8</v>
      </c>
      <c r="K67" s="167">
        <v>3</v>
      </c>
      <c r="L67" s="169">
        <v>0</v>
      </c>
      <c r="M67" s="170">
        <v>14</v>
      </c>
    </row>
    <row r="68" spans="1:13" x14ac:dyDescent="0.2">
      <c r="B68" s="33" t="s">
        <v>15</v>
      </c>
      <c r="C68" s="171">
        <v>0</v>
      </c>
      <c r="D68" s="171">
        <v>0</v>
      </c>
      <c r="E68" s="171">
        <v>0</v>
      </c>
      <c r="F68" s="171">
        <v>5</v>
      </c>
      <c r="G68" s="171">
        <v>0</v>
      </c>
      <c r="H68" s="171">
        <v>0</v>
      </c>
      <c r="I68" s="171">
        <v>16</v>
      </c>
      <c r="J68" s="171">
        <v>9</v>
      </c>
      <c r="K68" s="171">
        <v>11</v>
      </c>
      <c r="L68" s="171">
        <v>0</v>
      </c>
      <c r="M68" s="171">
        <v>41</v>
      </c>
    </row>
    <row r="69" spans="1:13" x14ac:dyDescent="0.2">
      <c r="A69" s="33" t="s">
        <v>4</v>
      </c>
      <c r="B69" s="30" t="s">
        <v>83</v>
      </c>
      <c r="C69" s="167">
        <v>699</v>
      </c>
      <c r="D69" s="168">
        <v>56</v>
      </c>
      <c r="E69" s="167">
        <v>228</v>
      </c>
      <c r="F69" s="168">
        <v>284</v>
      </c>
      <c r="G69" s="167">
        <v>30</v>
      </c>
      <c r="H69" s="168">
        <v>30</v>
      </c>
      <c r="I69" s="167">
        <v>2118</v>
      </c>
      <c r="J69" s="168">
        <v>102</v>
      </c>
      <c r="K69" s="167">
        <v>1447</v>
      </c>
      <c r="L69" s="169">
        <v>197</v>
      </c>
      <c r="M69" s="170">
        <v>5191</v>
      </c>
    </row>
    <row r="70" spans="1:13" x14ac:dyDescent="0.2">
      <c r="B70" s="30" t="s">
        <v>82</v>
      </c>
      <c r="C70" s="167">
        <v>9</v>
      </c>
      <c r="D70" s="168">
        <v>3</v>
      </c>
      <c r="E70" s="167">
        <v>3</v>
      </c>
      <c r="F70" s="168">
        <v>57</v>
      </c>
      <c r="G70" s="167">
        <v>0</v>
      </c>
      <c r="H70" s="168">
        <v>0</v>
      </c>
      <c r="I70" s="167">
        <v>174</v>
      </c>
      <c r="J70" s="168">
        <v>388</v>
      </c>
      <c r="K70" s="167">
        <v>251</v>
      </c>
      <c r="L70" s="169">
        <v>1</v>
      </c>
      <c r="M70" s="170">
        <v>886</v>
      </c>
    </row>
    <row r="71" spans="1:13" x14ac:dyDescent="0.2">
      <c r="B71" s="33" t="s">
        <v>15</v>
      </c>
      <c r="C71" s="172">
        <v>708</v>
      </c>
      <c r="D71" s="172">
        <v>59</v>
      </c>
      <c r="E71" s="172">
        <v>231</v>
      </c>
      <c r="F71" s="172">
        <v>341</v>
      </c>
      <c r="G71" s="172">
        <v>30</v>
      </c>
      <c r="H71" s="172">
        <v>30</v>
      </c>
      <c r="I71" s="172">
        <v>2292</v>
      </c>
      <c r="J71" s="172">
        <v>490</v>
      </c>
      <c r="K71" s="172">
        <v>1698</v>
      </c>
      <c r="L71" s="172">
        <v>198</v>
      </c>
      <c r="M71" s="172">
        <v>6077</v>
      </c>
    </row>
  </sheetData>
  <pageMargins left="0.5" right="0.25" top="0.5" bottom="0.25" header="0" footer="0"/>
  <pageSetup scale="94" fitToHeight="0" orientation="landscape" r:id="rId1"/>
  <headerFooter>
    <oddHeader>&amp;CCarnegie Mellon University</oddHeader>
    <oddFooter>&amp;CInstitutional Research and Analysis / Official Employee Counts Fall Semester 2017</oddFooter>
  </headerFooter>
  <rowBreaks count="1" manualBreakCount="1">
    <brk id="36"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1"/>
  <sheetViews>
    <sheetView zoomScaleNormal="100" workbookViewId="0"/>
  </sheetViews>
  <sheetFormatPr defaultColWidth="9.140625" defaultRowHeight="12.75" x14ac:dyDescent="0.2"/>
  <cols>
    <col min="1" max="1" width="29.7109375" style="24" customWidth="1"/>
    <col min="2" max="2" width="8.28515625" style="24" bestFit="1" customWidth="1"/>
    <col min="3" max="7" width="7.7109375" style="33" customWidth="1"/>
    <col min="8" max="8" width="9.42578125" style="24" customWidth="1"/>
    <col min="9" max="9" width="8.5703125" style="24" customWidth="1"/>
    <col min="10" max="10" width="11" style="24" customWidth="1"/>
    <col min="11" max="12" width="11.28515625" style="24" customWidth="1"/>
    <col min="13" max="13" width="7.7109375" style="24" customWidth="1"/>
    <col min="14" max="16384" width="9.140625" style="24"/>
  </cols>
  <sheetData>
    <row r="1" spans="1:13" ht="12.75" customHeight="1" x14ac:dyDescent="0.25">
      <c r="A1" s="178" t="s">
        <v>128</v>
      </c>
      <c r="B1" s="33"/>
      <c r="C1" s="35"/>
      <c r="D1" s="35"/>
      <c r="E1" s="35"/>
      <c r="F1" s="35"/>
      <c r="G1" s="35"/>
      <c r="H1" s="35"/>
      <c r="I1" s="35"/>
      <c r="J1" s="35"/>
      <c r="K1" s="35"/>
      <c r="L1" s="35"/>
      <c r="M1" s="35"/>
    </row>
    <row r="2" spans="1:13" ht="12.75" customHeight="1" x14ac:dyDescent="0.2">
      <c r="A2" s="33" t="s">
        <v>224</v>
      </c>
      <c r="B2" s="33"/>
      <c r="C2" s="35"/>
      <c r="D2" s="35"/>
      <c r="E2" s="35"/>
      <c r="F2" s="35"/>
      <c r="G2" s="35"/>
      <c r="H2" s="35"/>
      <c r="I2" s="35"/>
      <c r="J2" s="35"/>
      <c r="K2" s="35"/>
      <c r="L2" s="35"/>
      <c r="M2" s="35"/>
    </row>
    <row r="4" spans="1:13" ht="38.25" customHeight="1" x14ac:dyDescent="0.2">
      <c r="A4" s="114" t="s">
        <v>19</v>
      </c>
      <c r="B4" s="114" t="s">
        <v>87</v>
      </c>
      <c r="C4" s="128" t="s">
        <v>63</v>
      </c>
      <c r="D4" s="128" t="s">
        <v>61</v>
      </c>
      <c r="E4" s="128" t="s">
        <v>62</v>
      </c>
      <c r="F4" s="128" t="s">
        <v>78</v>
      </c>
      <c r="G4" s="128" t="s">
        <v>24</v>
      </c>
      <c r="H4" s="128" t="s">
        <v>97</v>
      </c>
      <c r="I4" s="128" t="s">
        <v>120</v>
      </c>
      <c r="J4" s="128" t="s">
        <v>121</v>
      </c>
      <c r="K4" s="128" t="s">
        <v>53</v>
      </c>
      <c r="L4" s="128" t="s">
        <v>25</v>
      </c>
      <c r="M4" s="128" t="s">
        <v>15</v>
      </c>
    </row>
    <row r="5" spans="1:13" x14ac:dyDescent="0.2">
      <c r="C5" s="164"/>
      <c r="D5" s="165"/>
      <c r="E5" s="164"/>
      <c r="F5" s="165"/>
      <c r="G5" s="164"/>
      <c r="H5" s="165"/>
      <c r="I5" s="164"/>
      <c r="J5" s="165"/>
      <c r="K5" s="164"/>
      <c r="L5" s="166"/>
      <c r="M5" s="164"/>
    </row>
    <row r="6" spans="1:13" x14ac:dyDescent="0.2">
      <c r="A6" s="30" t="s">
        <v>98</v>
      </c>
      <c r="B6" s="30" t="s">
        <v>83</v>
      </c>
      <c r="C6" s="167">
        <v>0</v>
      </c>
      <c r="D6" s="168">
        <v>0</v>
      </c>
      <c r="E6" s="167">
        <v>0</v>
      </c>
      <c r="F6" s="168">
        <v>0</v>
      </c>
      <c r="G6" s="167">
        <v>0</v>
      </c>
      <c r="H6" s="168">
        <v>1</v>
      </c>
      <c r="I6" s="167">
        <v>13</v>
      </c>
      <c r="J6" s="168">
        <v>0</v>
      </c>
      <c r="K6" s="167">
        <v>0</v>
      </c>
      <c r="L6" s="169">
        <v>0</v>
      </c>
      <c r="M6" s="170">
        <v>14</v>
      </c>
    </row>
    <row r="7" spans="1:13" x14ac:dyDescent="0.2">
      <c r="B7" s="30" t="s">
        <v>82</v>
      </c>
      <c r="C7" s="167">
        <v>0</v>
      </c>
      <c r="D7" s="168">
        <v>0</v>
      </c>
      <c r="E7" s="167">
        <v>0</v>
      </c>
      <c r="F7" s="168">
        <v>0</v>
      </c>
      <c r="G7" s="167">
        <v>0</v>
      </c>
      <c r="H7" s="168">
        <v>0</v>
      </c>
      <c r="I7" s="167">
        <v>1</v>
      </c>
      <c r="J7" s="168">
        <v>0</v>
      </c>
      <c r="K7" s="167">
        <v>0</v>
      </c>
      <c r="L7" s="169">
        <v>0</v>
      </c>
      <c r="M7" s="170">
        <v>1</v>
      </c>
    </row>
    <row r="8" spans="1:13" s="33" customFormat="1" x14ac:dyDescent="0.2">
      <c r="B8" s="33" t="s">
        <v>15</v>
      </c>
      <c r="C8" s="171">
        <v>0</v>
      </c>
      <c r="D8" s="171">
        <v>0</v>
      </c>
      <c r="E8" s="171">
        <v>0</v>
      </c>
      <c r="F8" s="171">
        <v>0</v>
      </c>
      <c r="G8" s="171">
        <v>0</v>
      </c>
      <c r="H8" s="171">
        <v>1</v>
      </c>
      <c r="I8" s="171">
        <v>14</v>
      </c>
      <c r="J8" s="171">
        <v>0</v>
      </c>
      <c r="K8" s="171">
        <v>0</v>
      </c>
      <c r="L8" s="171">
        <v>0</v>
      </c>
      <c r="M8" s="171">
        <v>15</v>
      </c>
    </row>
    <row r="9" spans="1:13" s="33" customFormat="1" x14ac:dyDescent="0.2">
      <c r="A9" s="24" t="s">
        <v>100</v>
      </c>
      <c r="B9" s="30" t="s">
        <v>83</v>
      </c>
      <c r="C9" s="167">
        <v>0</v>
      </c>
      <c r="D9" s="168">
        <v>0</v>
      </c>
      <c r="E9" s="167">
        <v>2</v>
      </c>
      <c r="F9" s="168">
        <v>7</v>
      </c>
      <c r="G9" s="167">
        <v>0</v>
      </c>
      <c r="H9" s="168">
        <v>4</v>
      </c>
      <c r="I9" s="167">
        <v>136</v>
      </c>
      <c r="J9" s="168">
        <v>1</v>
      </c>
      <c r="K9" s="167">
        <v>32</v>
      </c>
      <c r="L9" s="169">
        <v>0</v>
      </c>
      <c r="M9" s="170">
        <v>182</v>
      </c>
    </row>
    <row r="10" spans="1:13" s="33" customFormat="1" x14ac:dyDescent="0.2">
      <c r="A10" s="30"/>
      <c r="B10" s="30" t="s">
        <v>82</v>
      </c>
      <c r="C10" s="167">
        <v>0</v>
      </c>
      <c r="D10" s="168">
        <v>0</v>
      </c>
      <c r="E10" s="167">
        <v>0</v>
      </c>
      <c r="F10" s="168">
        <v>0</v>
      </c>
      <c r="G10" s="167">
        <v>0</v>
      </c>
      <c r="H10" s="168">
        <v>0</v>
      </c>
      <c r="I10" s="167">
        <v>8</v>
      </c>
      <c r="J10" s="168">
        <v>0</v>
      </c>
      <c r="K10" s="167">
        <v>3</v>
      </c>
      <c r="L10" s="169">
        <v>0</v>
      </c>
      <c r="M10" s="170">
        <v>11</v>
      </c>
    </row>
    <row r="11" spans="1:13" s="33" customFormat="1" x14ac:dyDescent="0.2">
      <c r="B11" s="33" t="s">
        <v>15</v>
      </c>
      <c r="C11" s="171">
        <v>0</v>
      </c>
      <c r="D11" s="171">
        <v>0</v>
      </c>
      <c r="E11" s="171">
        <v>2</v>
      </c>
      <c r="F11" s="171">
        <v>7</v>
      </c>
      <c r="G11" s="171">
        <v>0</v>
      </c>
      <c r="H11" s="171">
        <v>4</v>
      </c>
      <c r="I11" s="171">
        <v>144</v>
      </c>
      <c r="J11" s="171">
        <v>1</v>
      </c>
      <c r="K11" s="171">
        <v>35</v>
      </c>
      <c r="L11" s="171">
        <v>0</v>
      </c>
      <c r="M11" s="171">
        <v>193</v>
      </c>
    </row>
    <row r="12" spans="1:13" s="33" customFormat="1" x14ac:dyDescent="0.2">
      <c r="A12" s="30" t="s">
        <v>5</v>
      </c>
      <c r="B12" s="30" t="s">
        <v>83</v>
      </c>
      <c r="C12" s="167">
        <v>99</v>
      </c>
      <c r="D12" s="168">
        <v>1</v>
      </c>
      <c r="E12" s="167">
        <v>39</v>
      </c>
      <c r="F12" s="168">
        <v>18</v>
      </c>
      <c r="G12" s="167">
        <v>0</v>
      </c>
      <c r="H12" s="168">
        <v>1</v>
      </c>
      <c r="I12" s="167">
        <v>56</v>
      </c>
      <c r="J12" s="168">
        <v>2</v>
      </c>
      <c r="K12" s="167">
        <v>28</v>
      </c>
      <c r="L12" s="169">
        <v>1</v>
      </c>
      <c r="M12" s="170">
        <v>245</v>
      </c>
    </row>
    <row r="13" spans="1:13" s="33" customFormat="1" x14ac:dyDescent="0.2">
      <c r="A13" s="30"/>
      <c r="B13" s="30" t="s">
        <v>82</v>
      </c>
      <c r="C13" s="167">
        <v>0</v>
      </c>
      <c r="D13" s="168">
        <v>0</v>
      </c>
      <c r="E13" s="167">
        <v>2</v>
      </c>
      <c r="F13" s="168">
        <v>22</v>
      </c>
      <c r="G13" s="167">
        <v>0</v>
      </c>
      <c r="H13" s="168">
        <v>0</v>
      </c>
      <c r="I13" s="167">
        <v>13</v>
      </c>
      <c r="J13" s="168">
        <v>112</v>
      </c>
      <c r="K13" s="167">
        <v>29</v>
      </c>
      <c r="L13" s="169">
        <v>9</v>
      </c>
      <c r="M13" s="170">
        <v>187</v>
      </c>
    </row>
    <row r="14" spans="1:13" s="33" customFormat="1" x14ac:dyDescent="0.2">
      <c r="A14" s="30"/>
      <c r="B14" s="33" t="s">
        <v>15</v>
      </c>
      <c r="C14" s="171">
        <v>99</v>
      </c>
      <c r="D14" s="171">
        <v>1</v>
      </c>
      <c r="E14" s="171">
        <v>41</v>
      </c>
      <c r="F14" s="171">
        <v>40</v>
      </c>
      <c r="G14" s="171">
        <v>0</v>
      </c>
      <c r="H14" s="171">
        <v>1</v>
      </c>
      <c r="I14" s="171">
        <v>69</v>
      </c>
      <c r="J14" s="171">
        <v>114</v>
      </c>
      <c r="K14" s="171">
        <v>57</v>
      </c>
      <c r="L14" s="171">
        <v>10</v>
      </c>
      <c r="M14" s="171">
        <v>432</v>
      </c>
    </row>
    <row r="15" spans="1:13" s="33" customFormat="1" x14ac:dyDescent="0.2">
      <c r="A15" s="30" t="s">
        <v>6</v>
      </c>
      <c r="B15" s="30" t="s">
        <v>83</v>
      </c>
      <c r="C15" s="167">
        <v>143</v>
      </c>
      <c r="D15" s="168">
        <v>22</v>
      </c>
      <c r="E15" s="167">
        <v>19</v>
      </c>
      <c r="F15" s="168">
        <v>18</v>
      </c>
      <c r="G15" s="167">
        <v>0</v>
      </c>
      <c r="H15" s="168">
        <v>5</v>
      </c>
      <c r="I15" s="167">
        <v>199</v>
      </c>
      <c r="J15" s="168">
        <v>3</v>
      </c>
      <c r="K15" s="167">
        <v>152</v>
      </c>
      <c r="L15" s="169">
        <v>0</v>
      </c>
      <c r="M15" s="170">
        <v>561</v>
      </c>
    </row>
    <row r="16" spans="1:13" x14ac:dyDescent="0.2">
      <c r="A16" s="30"/>
      <c r="B16" s="30" t="s">
        <v>82</v>
      </c>
      <c r="C16" s="167">
        <v>0</v>
      </c>
      <c r="D16" s="168">
        <v>0</v>
      </c>
      <c r="E16" s="167">
        <v>0</v>
      </c>
      <c r="F16" s="168">
        <v>7</v>
      </c>
      <c r="G16" s="167">
        <v>0</v>
      </c>
      <c r="H16" s="168">
        <v>0</v>
      </c>
      <c r="I16" s="167">
        <v>8</v>
      </c>
      <c r="J16" s="168">
        <v>33</v>
      </c>
      <c r="K16" s="167">
        <v>26</v>
      </c>
      <c r="L16" s="169">
        <v>0</v>
      </c>
      <c r="M16" s="170">
        <v>74</v>
      </c>
    </row>
    <row r="17" spans="1:13" x14ac:dyDescent="0.2">
      <c r="A17" s="30"/>
      <c r="B17" s="33" t="s">
        <v>15</v>
      </c>
      <c r="C17" s="171">
        <v>143</v>
      </c>
      <c r="D17" s="171">
        <v>22</v>
      </c>
      <c r="E17" s="171">
        <v>19</v>
      </c>
      <c r="F17" s="171">
        <v>25</v>
      </c>
      <c r="G17" s="171">
        <v>0</v>
      </c>
      <c r="H17" s="171">
        <v>5</v>
      </c>
      <c r="I17" s="171">
        <v>207</v>
      </c>
      <c r="J17" s="171">
        <v>36</v>
      </c>
      <c r="K17" s="171">
        <v>178</v>
      </c>
      <c r="L17" s="171">
        <v>0</v>
      </c>
      <c r="M17" s="171">
        <v>635</v>
      </c>
    </row>
    <row r="18" spans="1:13" x14ac:dyDescent="0.2">
      <c r="A18" s="30" t="s">
        <v>51</v>
      </c>
      <c r="B18" s="30" t="s">
        <v>83</v>
      </c>
      <c r="C18" s="167">
        <v>128</v>
      </c>
      <c r="D18" s="168">
        <v>2</v>
      </c>
      <c r="E18" s="167">
        <v>29</v>
      </c>
      <c r="F18" s="168">
        <v>41</v>
      </c>
      <c r="G18" s="167">
        <v>0</v>
      </c>
      <c r="H18" s="168">
        <v>3</v>
      </c>
      <c r="I18" s="167">
        <v>80</v>
      </c>
      <c r="J18" s="168">
        <v>12</v>
      </c>
      <c r="K18" s="167">
        <v>61</v>
      </c>
      <c r="L18" s="169">
        <v>0</v>
      </c>
      <c r="M18" s="170">
        <v>356</v>
      </c>
    </row>
    <row r="19" spans="1:13" x14ac:dyDescent="0.2">
      <c r="A19" s="30"/>
      <c r="B19" s="30" t="s">
        <v>82</v>
      </c>
      <c r="C19" s="167">
        <v>1</v>
      </c>
      <c r="D19" s="168">
        <v>0</v>
      </c>
      <c r="E19" s="167">
        <v>0</v>
      </c>
      <c r="F19" s="168">
        <v>3</v>
      </c>
      <c r="G19" s="167">
        <v>0</v>
      </c>
      <c r="H19" s="168">
        <v>0</v>
      </c>
      <c r="I19" s="167">
        <v>7</v>
      </c>
      <c r="J19" s="168">
        <v>54</v>
      </c>
      <c r="K19" s="167">
        <v>22</v>
      </c>
      <c r="L19" s="169">
        <v>0</v>
      </c>
      <c r="M19" s="170">
        <v>87</v>
      </c>
    </row>
    <row r="20" spans="1:13" x14ac:dyDescent="0.2">
      <c r="B20" s="33" t="s">
        <v>15</v>
      </c>
      <c r="C20" s="171">
        <v>129</v>
      </c>
      <c r="D20" s="171">
        <v>2</v>
      </c>
      <c r="E20" s="171">
        <v>29</v>
      </c>
      <c r="F20" s="171">
        <v>44</v>
      </c>
      <c r="G20" s="171">
        <v>0</v>
      </c>
      <c r="H20" s="171">
        <v>3</v>
      </c>
      <c r="I20" s="171">
        <v>87</v>
      </c>
      <c r="J20" s="171">
        <v>66</v>
      </c>
      <c r="K20" s="171">
        <v>83</v>
      </c>
      <c r="L20" s="171">
        <v>0</v>
      </c>
      <c r="M20" s="171">
        <v>443</v>
      </c>
    </row>
    <row r="21" spans="1:13" x14ac:dyDescent="0.2">
      <c r="A21" s="30" t="s">
        <v>50</v>
      </c>
      <c r="B21" s="30" t="s">
        <v>83</v>
      </c>
      <c r="C21" s="167">
        <v>25</v>
      </c>
      <c r="D21" s="168">
        <v>0</v>
      </c>
      <c r="E21" s="167">
        <v>19</v>
      </c>
      <c r="F21" s="168">
        <v>12</v>
      </c>
      <c r="G21" s="167">
        <v>0</v>
      </c>
      <c r="H21" s="168">
        <v>1</v>
      </c>
      <c r="I21" s="167">
        <v>90</v>
      </c>
      <c r="J21" s="168">
        <v>0</v>
      </c>
      <c r="K21" s="167">
        <v>13</v>
      </c>
      <c r="L21" s="169">
        <v>0</v>
      </c>
      <c r="M21" s="170">
        <v>160</v>
      </c>
    </row>
    <row r="22" spans="1:13" x14ac:dyDescent="0.2">
      <c r="A22" s="30"/>
      <c r="B22" s="30" t="s">
        <v>82</v>
      </c>
      <c r="C22" s="167">
        <v>0</v>
      </c>
      <c r="D22" s="168">
        <v>0</v>
      </c>
      <c r="E22" s="167">
        <v>0</v>
      </c>
      <c r="F22" s="168">
        <v>2</v>
      </c>
      <c r="G22" s="167">
        <v>0</v>
      </c>
      <c r="H22" s="168">
        <v>0</v>
      </c>
      <c r="I22" s="167">
        <v>15</v>
      </c>
      <c r="J22" s="168">
        <v>63</v>
      </c>
      <c r="K22" s="167">
        <v>2</v>
      </c>
      <c r="L22" s="169">
        <v>0</v>
      </c>
      <c r="M22" s="170">
        <v>82</v>
      </c>
    </row>
    <row r="23" spans="1:13" x14ac:dyDescent="0.2">
      <c r="A23" s="30"/>
      <c r="B23" s="33" t="s">
        <v>15</v>
      </c>
      <c r="C23" s="171">
        <v>25</v>
      </c>
      <c r="D23" s="171">
        <v>0</v>
      </c>
      <c r="E23" s="171">
        <v>19</v>
      </c>
      <c r="F23" s="171">
        <v>14</v>
      </c>
      <c r="G23" s="171">
        <v>0</v>
      </c>
      <c r="H23" s="171">
        <v>1</v>
      </c>
      <c r="I23" s="171">
        <v>105</v>
      </c>
      <c r="J23" s="171">
        <v>63</v>
      </c>
      <c r="K23" s="171">
        <v>15</v>
      </c>
      <c r="L23" s="171">
        <v>0</v>
      </c>
      <c r="M23" s="171">
        <v>242</v>
      </c>
    </row>
    <row r="24" spans="1:13" x14ac:dyDescent="0.2">
      <c r="A24" s="30" t="s">
        <v>7</v>
      </c>
      <c r="B24" s="30" t="s">
        <v>83</v>
      </c>
      <c r="C24" s="167">
        <v>100</v>
      </c>
      <c r="D24" s="168">
        <v>6</v>
      </c>
      <c r="E24" s="167">
        <v>22</v>
      </c>
      <c r="F24" s="168">
        <v>73</v>
      </c>
      <c r="G24" s="167">
        <v>0</v>
      </c>
      <c r="H24" s="168">
        <v>2</v>
      </c>
      <c r="I24" s="167">
        <v>63</v>
      </c>
      <c r="J24" s="168">
        <v>2</v>
      </c>
      <c r="K24" s="167">
        <v>88</v>
      </c>
      <c r="L24" s="169">
        <v>0</v>
      </c>
      <c r="M24" s="170">
        <v>356</v>
      </c>
    </row>
    <row r="25" spans="1:13" x14ac:dyDescent="0.2">
      <c r="A25" s="30"/>
      <c r="B25" s="30" t="s">
        <v>82</v>
      </c>
      <c r="C25" s="167">
        <v>0</v>
      </c>
      <c r="D25" s="168">
        <v>0</v>
      </c>
      <c r="E25" s="167">
        <v>0</v>
      </c>
      <c r="F25" s="168">
        <v>9</v>
      </c>
      <c r="G25" s="167">
        <v>0</v>
      </c>
      <c r="H25" s="168">
        <v>0</v>
      </c>
      <c r="I25" s="167">
        <v>8</v>
      </c>
      <c r="J25" s="168">
        <v>2</v>
      </c>
      <c r="K25" s="167">
        <v>7</v>
      </c>
      <c r="L25" s="169">
        <v>0</v>
      </c>
      <c r="M25" s="170">
        <v>26</v>
      </c>
    </row>
    <row r="26" spans="1:13" x14ac:dyDescent="0.2">
      <c r="A26" s="30"/>
      <c r="B26" s="33" t="s">
        <v>15</v>
      </c>
      <c r="C26" s="171">
        <v>100</v>
      </c>
      <c r="D26" s="171">
        <v>6</v>
      </c>
      <c r="E26" s="171">
        <v>22</v>
      </c>
      <c r="F26" s="171">
        <v>82</v>
      </c>
      <c r="G26" s="171">
        <v>0</v>
      </c>
      <c r="H26" s="171">
        <v>2</v>
      </c>
      <c r="I26" s="171">
        <v>71</v>
      </c>
      <c r="J26" s="171">
        <v>4</v>
      </c>
      <c r="K26" s="171">
        <v>95</v>
      </c>
      <c r="L26" s="171">
        <v>0</v>
      </c>
      <c r="M26" s="171">
        <v>382</v>
      </c>
    </row>
    <row r="27" spans="1:13" x14ac:dyDescent="0.2">
      <c r="A27" s="30" t="s">
        <v>8</v>
      </c>
      <c r="B27" s="30" t="s">
        <v>83</v>
      </c>
      <c r="C27" s="167">
        <v>120</v>
      </c>
      <c r="D27" s="168">
        <v>25</v>
      </c>
      <c r="E27" s="167">
        <v>24</v>
      </c>
      <c r="F27" s="168">
        <v>97</v>
      </c>
      <c r="G27" s="167">
        <v>0</v>
      </c>
      <c r="H27" s="168">
        <v>7</v>
      </c>
      <c r="I27" s="167">
        <v>174</v>
      </c>
      <c r="J27" s="168">
        <v>5</v>
      </c>
      <c r="K27" s="167">
        <v>246</v>
      </c>
      <c r="L27" s="169">
        <v>0</v>
      </c>
      <c r="M27" s="170">
        <v>698</v>
      </c>
    </row>
    <row r="28" spans="1:13" x14ac:dyDescent="0.2">
      <c r="A28" s="30"/>
      <c r="B28" s="30" t="s">
        <v>82</v>
      </c>
      <c r="C28" s="167">
        <v>3</v>
      </c>
      <c r="D28" s="168">
        <v>3</v>
      </c>
      <c r="E28" s="167">
        <v>1</v>
      </c>
      <c r="F28" s="168">
        <v>2</v>
      </c>
      <c r="G28" s="167">
        <v>0</v>
      </c>
      <c r="H28" s="168">
        <v>0</v>
      </c>
      <c r="I28" s="167">
        <v>15</v>
      </c>
      <c r="J28" s="168">
        <v>4</v>
      </c>
      <c r="K28" s="167">
        <v>75</v>
      </c>
      <c r="L28" s="169">
        <v>0</v>
      </c>
      <c r="M28" s="170">
        <v>103</v>
      </c>
    </row>
    <row r="29" spans="1:13" x14ac:dyDescent="0.2">
      <c r="A29" s="30"/>
      <c r="B29" s="33" t="s">
        <v>15</v>
      </c>
      <c r="C29" s="171">
        <v>123</v>
      </c>
      <c r="D29" s="171">
        <v>28</v>
      </c>
      <c r="E29" s="171">
        <v>25</v>
      </c>
      <c r="F29" s="171">
        <v>99</v>
      </c>
      <c r="G29" s="171">
        <v>0</v>
      </c>
      <c r="H29" s="171">
        <v>7</v>
      </c>
      <c r="I29" s="171">
        <v>189</v>
      </c>
      <c r="J29" s="171">
        <v>9</v>
      </c>
      <c r="K29" s="171">
        <v>321</v>
      </c>
      <c r="L29" s="171">
        <v>0</v>
      </c>
      <c r="M29" s="171">
        <v>801</v>
      </c>
    </row>
    <row r="30" spans="1:13" x14ac:dyDescent="0.2">
      <c r="A30" s="30" t="s">
        <v>52</v>
      </c>
      <c r="B30" s="30" t="s">
        <v>83</v>
      </c>
      <c r="C30" s="167">
        <v>76</v>
      </c>
      <c r="D30" s="168">
        <v>0</v>
      </c>
      <c r="E30" s="167">
        <v>10</v>
      </c>
      <c r="F30" s="168">
        <v>11</v>
      </c>
      <c r="G30" s="167">
        <v>0</v>
      </c>
      <c r="H30" s="168">
        <v>1</v>
      </c>
      <c r="I30" s="167">
        <v>121</v>
      </c>
      <c r="J30" s="168">
        <v>2</v>
      </c>
      <c r="K30" s="167">
        <v>16</v>
      </c>
      <c r="L30" s="169">
        <v>0</v>
      </c>
      <c r="M30" s="170">
        <v>237</v>
      </c>
    </row>
    <row r="31" spans="1:13" x14ac:dyDescent="0.2">
      <c r="A31" s="30"/>
      <c r="B31" s="30" t="s">
        <v>82</v>
      </c>
      <c r="C31" s="167">
        <v>0</v>
      </c>
      <c r="D31" s="168">
        <v>0</v>
      </c>
      <c r="E31" s="167">
        <v>0</v>
      </c>
      <c r="F31" s="168">
        <v>11</v>
      </c>
      <c r="G31" s="167">
        <v>0</v>
      </c>
      <c r="H31" s="168">
        <v>0</v>
      </c>
      <c r="I31" s="167">
        <v>7</v>
      </c>
      <c r="J31" s="168">
        <v>2</v>
      </c>
      <c r="K31" s="167">
        <v>4</v>
      </c>
      <c r="L31" s="169">
        <v>0</v>
      </c>
      <c r="M31" s="170">
        <v>24</v>
      </c>
    </row>
    <row r="32" spans="1:13" x14ac:dyDescent="0.2">
      <c r="A32" s="30"/>
      <c r="B32" s="33" t="s">
        <v>15</v>
      </c>
      <c r="C32" s="171">
        <v>76</v>
      </c>
      <c r="D32" s="171">
        <v>0</v>
      </c>
      <c r="E32" s="171">
        <v>10</v>
      </c>
      <c r="F32" s="171">
        <v>22</v>
      </c>
      <c r="G32" s="171">
        <v>0</v>
      </c>
      <c r="H32" s="171">
        <v>1</v>
      </c>
      <c r="I32" s="171">
        <v>128</v>
      </c>
      <c r="J32" s="171">
        <v>4</v>
      </c>
      <c r="K32" s="171">
        <v>20</v>
      </c>
      <c r="L32" s="171">
        <v>0</v>
      </c>
      <c r="M32" s="171">
        <v>261</v>
      </c>
    </row>
    <row r="33" spans="1:13" x14ac:dyDescent="0.2">
      <c r="A33" s="30" t="s">
        <v>95</v>
      </c>
      <c r="B33" s="30" t="s">
        <v>83</v>
      </c>
      <c r="C33" s="167">
        <v>0</v>
      </c>
      <c r="D33" s="168">
        <v>0</v>
      </c>
      <c r="E33" s="167">
        <v>11</v>
      </c>
      <c r="F33" s="168">
        <v>4</v>
      </c>
      <c r="G33" s="167">
        <v>0</v>
      </c>
      <c r="H33" s="168">
        <v>0</v>
      </c>
      <c r="I33" s="167">
        <v>12</v>
      </c>
      <c r="J33" s="168">
        <v>0</v>
      </c>
      <c r="K33" s="167">
        <v>5</v>
      </c>
      <c r="L33" s="169">
        <v>0</v>
      </c>
      <c r="M33" s="170">
        <v>32</v>
      </c>
    </row>
    <row r="34" spans="1:13" x14ac:dyDescent="0.2">
      <c r="B34" s="30" t="s">
        <v>82</v>
      </c>
      <c r="C34" s="167">
        <v>0</v>
      </c>
      <c r="D34" s="168">
        <v>0</v>
      </c>
      <c r="E34" s="167">
        <v>0</v>
      </c>
      <c r="F34" s="168">
        <v>2</v>
      </c>
      <c r="G34" s="167">
        <v>0</v>
      </c>
      <c r="H34" s="168">
        <v>0</v>
      </c>
      <c r="I34" s="167">
        <v>1</v>
      </c>
      <c r="J34" s="168">
        <v>5</v>
      </c>
      <c r="K34" s="167">
        <v>0</v>
      </c>
      <c r="L34" s="169">
        <v>0</v>
      </c>
      <c r="M34" s="170">
        <v>8</v>
      </c>
    </row>
    <row r="35" spans="1:13" x14ac:dyDescent="0.2">
      <c r="B35" s="33" t="s">
        <v>15</v>
      </c>
      <c r="C35" s="171">
        <v>0</v>
      </c>
      <c r="D35" s="171">
        <v>0</v>
      </c>
      <c r="E35" s="171">
        <v>11</v>
      </c>
      <c r="F35" s="171">
        <v>6</v>
      </c>
      <c r="G35" s="171">
        <v>0</v>
      </c>
      <c r="H35" s="171">
        <v>0</v>
      </c>
      <c r="I35" s="171">
        <v>13</v>
      </c>
      <c r="J35" s="171">
        <v>5</v>
      </c>
      <c r="K35" s="171">
        <v>5</v>
      </c>
      <c r="L35" s="171">
        <v>0</v>
      </c>
      <c r="M35" s="171">
        <v>40</v>
      </c>
    </row>
    <row r="36" spans="1:13" x14ac:dyDescent="0.2">
      <c r="B36" s="33"/>
      <c r="C36" s="282"/>
      <c r="D36" s="282"/>
      <c r="E36" s="282"/>
      <c r="F36" s="282"/>
      <c r="G36" s="282"/>
      <c r="H36" s="282"/>
      <c r="I36" s="282"/>
      <c r="J36" s="282"/>
      <c r="K36" s="282"/>
      <c r="L36" s="282"/>
      <c r="M36" s="282"/>
    </row>
    <row r="37" spans="1:13" ht="38.25" customHeight="1" x14ac:dyDescent="0.2">
      <c r="A37" s="114" t="s">
        <v>19</v>
      </c>
      <c r="B37" s="114" t="s">
        <v>87</v>
      </c>
      <c r="C37" s="151" t="s">
        <v>63</v>
      </c>
      <c r="D37" s="151" t="s">
        <v>61</v>
      </c>
      <c r="E37" s="151" t="s">
        <v>62</v>
      </c>
      <c r="F37" s="151" t="s">
        <v>78</v>
      </c>
      <c r="G37" s="151" t="s">
        <v>24</v>
      </c>
      <c r="H37" s="151" t="s">
        <v>97</v>
      </c>
      <c r="I37" s="151" t="s">
        <v>120</v>
      </c>
      <c r="J37" s="151" t="s">
        <v>121</v>
      </c>
      <c r="K37" s="151" t="s">
        <v>53</v>
      </c>
      <c r="L37" s="151" t="s">
        <v>25</v>
      </c>
      <c r="M37" s="151" t="s">
        <v>15</v>
      </c>
    </row>
    <row r="38" spans="1:13" x14ac:dyDescent="0.2">
      <c r="C38" s="164"/>
      <c r="D38" s="165"/>
      <c r="E38" s="164"/>
      <c r="F38" s="165"/>
      <c r="G38" s="164"/>
      <c r="H38" s="165"/>
      <c r="I38" s="164"/>
      <c r="J38" s="165"/>
      <c r="K38" s="164"/>
      <c r="L38" s="166"/>
      <c r="M38" s="164"/>
    </row>
    <row r="39" spans="1:13" x14ac:dyDescent="0.2">
      <c r="A39" s="24" t="s">
        <v>80</v>
      </c>
      <c r="B39" s="30" t="s">
        <v>83</v>
      </c>
      <c r="C39" s="167">
        <v>0</v>
      </c>
      <c r="D39" s="168">
        <v>0</v>
      </c>
      <c r="E39" s="167">
        <v>0</v>
      </c>
      <c r="F39" s="168">
        <v>0</v>
      </c>
      <c r="G39" s="167">
        <v>23</v>
      </c>
      <c r="H39" s="168">
        <v>2</v>
      </c>
      <c r="I39" s="167">
        <v>28</v>
      </c>
      <c r="J39" s="168">
        <v>0</v>
      </c>
      <c r="K39" s="167">
        <v>22</v>
      </c>
      <c r="L39" s="169">
        <v>0</v>
      </c>
      <c r="M39" s="170">
        <v>75</v>
      </c>
    </row>
    <row r="40" spans="1:13" x14ac:dyDescent="0.2">
      <c r="B40" s="30" t="s">
        <v>82</v>
      </c>
      <c r="C40" s="167">
        <v>0</v>
      </c>
      <c r="D40" s="168">
        <v>0</v>
      </c>
      <c r="E40" s="167">
        <v>0</v>
      </c>
      <c r="F40" s="168">
        <v>0</v>
      </c>
      <c r="G40" s="167">
        <v>0</v>
      </c>
      <c r="H40" s="168">
        <v>0</v>
      </c>
      <c r="I40" s="167">
        <v>3</v>
      </c>
      <c r="J40" s="168">
        <v>1</v>
      </c>
      <c r="K40" s="167">
        <v>0</v>
      </c>
      <c r="L40" s="169">
        <v>0</v>
      </c>
      <c r="M40" s="170">
        <v>4</v>
      </c>
    </row>
    <row r="41" spans="1:13" x14ac:dyDescent="0.2">
      <c r="B41" s="33" t="s">
        <v>15</v>
      </c>
      <c r="C41" s="171">
        <v>0</v>
      </c>
      <c r="D41" s="171">
        <v>0</v>
      </c>
      <c r="E41" s="171">
        <v>0</v>
      </c>
      <c r="F41" s="171">
        <v>0</v>
      </c>
      <c r="G41" s="171">
        <v>23</v>
      </c>
      <c r="H41" s="171">
        <v>2</v>
      </c>
      <c r="I41" s="171">
        <v>31</v>
      </c>
      <c r="J41" s="171">
        <v>1</v>
      </c>
      <c r="K41" s="171">
        <v>22</v>
      </c>
      <c r="L41" s="171">
        <v>0</v>
      </c>
      <c r="M41" s="171">
        <v>79</v>
      </c>
    </row>
    <row r="42" spans="1:13" x14ac:dyDescent="0.2">
      <c r="A42" s="24" t="s">
        <v>11</v>
      </c>
      <c r="B42" s="30" t="s">
        <v>83</v>
      </c>
      <c r="C42" s="167">
        <v>0</v>
      </c>
      <c r="D42" s="168">
        <v>0</v>
      </c>
      <c r="E42" s="167">
        <v>0</v>
      </c>
      <c r="F42" s="168">
        <v>0</v>
      </c>
      <c r="G42" s="167">
        <v>0</v>
      </c>
      <c r="H42" s="168">
        <v>0</v>
      </c>
      <c r="I42" s="167">
        <v>124</v>
      </c>
      <c r="J42" s="168">
        <v>0</v>
      </c>
      <c r="K42" s="167">
        <v>10</v>
      </c>
      <c r="L42" s="169">
        <v>0</v>
      </c>
      <c r="M42" s="170">
        <v>134</v>
      </c>
    </row>
    <row r="43" spans="1:13" x14ac:dyDescent="0.2">
      <c r="B43" s="30" t="s">
        <v>82</v>
      </c>
      <c r="C43" s="167">
        <v>0</v>
      </c>
      <c r="D43" s="168">
        <v>0</v>
      </c>
      <c r="E43" s="167">
        <v>0</v>
      </c>
      <c r="F43" s="168">
        <v>0</v>
      </c>
      <c r="G43" s="167">
        <v>0</v>
      </c>
      <c r="H43" s="168">
        <v>0</v>
      </c>
      <c r="I43" s="167">
        <v>0</v>
      </c>
      <c r="J43" s="168">
        <v>0</v>
      </c>
      <c r="K43" s="167">
        <v>0</v>
      </c>
      <c r="L43" s="169">
        <v>0</v>
      </c>
      <c r="M43" s="170">
        <v>0</v>
      </c>
    </row>
    <row r="44" spans="1:13" x14ac:dyDescent="0.2">
      <c r="B44" s="33" t="s">
        <v>15</v>
      </c>
      <c r="C44" s="171">
        <v>0</v>
      </c>
      <c r="D44" s="171">
        <v>0</v>
      </c>
      <c r="E44" s="171">
        <v>0</v>
      </c>
      <c r="F44" s="171">
        <v>0</v>
      </c>
      <c r="G44" s="171">
        <v>0</v>
      </c>
      <c r="H44" s="171">
        <v>0</v>
      </c>
      <c r="I44" s="171">
        <v>124</v>
      </c>
      <c r="J44" s="171">
        <v>0</v>
      </c>
      <c r="K44" s="171">
        <v>10</v>
      </c>
      <c r="L44" s="171">
        <v>0</v>
      </c>
      <c r="M44" s="171">
        <v>134</v>
      </c>
    </row>
    <row r="45" spans="1:13" x14ac:dyDescent="0.2">
      <c r="A45" s="24" t="s">
        <v>99</v>
      </c>
      <c r="B45" s="30" t="s">
        <v>83</v>
      </c>
      <c r="C45" s="167">
        <v>0</v>
      </c>
      <c r="D45" s="168">
        <v>0</v>
      </c>
      <c r="E45" s="167">
        <v>0</v>
      </c>
      <c r="F45" s="168">
        <v>0</v>
      </c>
      <c r="G45" s="167">
        <v>0</v>
      </c>
      <c r="H45" s="168">
        <v>0</v>
      </c>
      <c r="I45" s="167">
        <v>17</v>
      </c>
      <c r="J45" s="168">
        <v>0</v>
      </c>
      <c r="K45" s="167">
        <v>0</v>
      </c>
      <c r="L45" s="169">
        <v>0</v>
      </c>
      <c r="M45" s="170">
        <v>17</v>
      </c>
    </row>
    <row r="46" spans="1:13" x14ac:dyDescent="0.2">
      <c r="B46" s="30" t="s">
        <v>82</v>
      </c>
      <c r="C46" s="167">
        <v>0</v>
      </c>
      <c r="D46" s="168">
        <v>0</v>
      </c>
      <c r="E46" s="167">
        <v>0</v>
      </c>
      <c r="F46" s="168">
        <v>0</v>
      </c>
      <c r="G46" s="167">
        <v>0</v>
      </c>
      <c r="H46" s="168">
        <v>0</v>
      </c>
      <c r="I46" s="167">
        <v>0</v>
      </c>
      <c r="J46" s="168">
        <v>0</v>
      </c>
      <c r="K46" s="167">
        <v>0</v>
      </c>
      <c r="L46" s="169">
        <v>0</v>
      </c>
      <c r="M46" s="170">
        <v>0</v>
      </c>
    </row>
    <row r="47" spans="1:13" x14ac:dyDescent="0.2">
      <c r="B47" s="33" t="s">
        <v>15</v>
      </c>
      <c r="C47" s="171">
        <v>0</v>
      </c>
      <c r="D47" s="171">
        <v>0</v>
      </c>
      <c r="E47" s="171">
        <v>0</v>
      </c>
      <c r="F47" s="171">
        <v>0</v>
      </c>
      <c r="G47" s="171">
        <v>0</v>
      </c>
      <c r="H47" s="171">
        <v>0</v>
      </c>
      <c r="I47" s="171">
        <v>17</v>
      </c>
      <c r="J47" s="171">
        <v>0</v>
      </c>
      <c r="K47" s="171">
        <v>0</v>
      </c>
      <c r="L47" s="171">
        <v>0</v>
      </c>
      <c r="M47" s="171">
        <v>17</v>
      </c>
    </row>
    <row r="48" spans="1:13" x14ac:dyDescent="0.2">
      <c r="A48" s="24" t="s">
        <v>101</v>
      </c>
      <c r="B48" s="30" t="s">
        <v>83</v>
      </c>
      <c r="C48" s="167">
        <v>0</v>
      </c>
      <c r="D48" s="168">
        <v>0</v>
      </c>
      <c r="E48" s="167">
        <v>0</v>
      </c>
      <c r="F48" s="168">
        <v>0</v>
      </c>
      <c r="G48" s="167">
        <v>0</v>
      </c>
      <c r="H48" s="168">
        <v>0</v>
      </c>
      <c r="I48" s="167">
        <v>22</v>
      </c>
      <c r="J48" s="168">
        <v>0</v>
      </c>
      <c r="K48" s="167">
        <v>22</v>
      </c>
      <c r="L48" s="169">
        <v>0</v>
      </c>
      <c r="M48" s="170">
        <v>44</v>
      </c>
    </row>
    <row r="49" spans="1:13" x14ac:dyDescent="0.2">
      <c r="B49" s="30" t="s">
        <v>82</v>
      </c>
      <c r="C49" s="167">
        <v>0</v>
      </c>
      <c r="D49" s="168">
        <v>0</v>
      </c>
      <c r="E49" s="167">
        <v>0</v>
      </c>
      <c r="F49" s="168">
        <v>0</v>
      </c>
      <c r="G49" s="167">
        <v>0</v>
      </c>
      <c r="H49" s="168">
        <v>0</v>
      </c>
      <c r="I49" s="167">
        <v>2</v>
      </c>
      <c r="J49" s="168">
        <v>0</v>
      </c>
      <c r="K49" s="167">
        <v>0</v>
      </c>
      <c r="L49" s="169">
        <v>0</v>
      </c>
      <c r="M49" s="170">
        <v>2</v>
      </c>
    </row>
    <row r="50" spans="1:13" x14ac:dyDescent="0.2">
      <c r="B50" s="33" t="s">
        <v>15</v>
      </c>
      <c r="C50" s="171">
        <v>0</v>
      </c>
      <c r="D50" s="171">
        <v>0</v>
      </c>
      <c r="E50" s="171">
        <v>0</v>
      </c>
      <c r="F50" s="171">
        <v>0</v>
      </c>
      <c r="G50" s="171">
        <v>0</v>
      </c>
      <c r="H50" s="171">
        <v>0</v>
      </c>
      <c r="I50" s="171">
        <v>24</v>
      </c>
      <c r="J50" s="171">
        <v>0</v>
      </c>
      <c r="K50" s="171">
        <v>22</v>
      </c>
      <c r="L50" s="171">
        <v>0</v>
      </c>
      <c r="M50" s="171">
        <v>46</v>
      </c>
    </row>
    <row r="51" spans="1:13" x14ac:dyDescent="0.2">
      <c r="A51" s="24" t="s">
        <v>107</v>
      </c>
      <c r="B51" s="30" t="s">
        <v>83</v>
      </c>
      <c r="C51" s="167">
        <v>0</v>
      </c>
      <c r="D51" s="168">
        <v>0</v>
      </c>
      <c r="E51" s="167">
        <v>0</v>
      </c>
      <c r="F51" s="168">
        <v>0</v>
      </c>
      <c r="G51" s="167">
        <v>0</v>
      </c>
      <c r="H51" s="168">
        <v>0</v>
      </c>
      <c r="I51" s="167">
        <v>298</v>
      </c>
      <c r="J51" s="168">
        <v>33</v>
      </c>
      <c r="K51" s="167">
        <v>181</v>
      </c>
      <c r="L51" s="169">
        <v>190</v>
      </c>
      <c r="M51" s="170">
        <v>702</v>
      </c>
    </row>
    <row r="52" spans="1:13" x14ac:dyDescent="0.2">
      <c r="B52" s="30" t="s">
        <v>82</v>
      </c>
      <c r="C52" s="167">
        <v>0</v>
      </c>
      <c r="D52" s="168">
        <v>0</v>
      </c>
      <c r="E52" s="167">
        <v>0</v>
      </c>
      <c r="F52" s="168">
        <v>0</v>
      </c>
      <c r="G52" s="167">
        <v>0</v>
      </c>
      <c r="H52" s="168">
        <v>0</v>
      </c>
      <c r="I52" s="167">
        <v>19</v>
      </c>
      <c r="J52" s="168">
        <v>0</v>
      </c>
      <c r="K52" s="167">
        <v>6</v>
      </c>
      <c r="L52" s="169">
        <v>0</v>
      </c>
      <c r="M52" s="170">
        <v>25</v>
      </c>
    </row>
    <row r="53" spans="1:13" x14ac:dyDescent="0.2">
      <c r="B53" s="33" t="s">
        <v>15</v>
      </c>
      <c r="C53" s="171">
        <v>0</v>
      </c>
      <c r="D53" s="171">
        <v>0</v>
      </c>
      <c r="E53" s="171">
        <v>0</v>
      </c>
      <c r="F53" s="171">
        <v>0</v>
      </c>
      <c r="G53" s="171">
        <v>0</v>
      </c>
      <c r="H53" s="171">
        <v>0</v>
      </c>
      <c r="I53" s="171">
        <v>317</v>
      </c>
      <c r="J53" s="171">
        <v>33</v>
      </c>
      <c r="K53" s="171">
        <v>187</v>
      </c>
      <c r="L53" s="171">
        <v>190</v>
      </c>
      <c r="M53" s="171">
        <v>727</v>
      </c>
    </row>
    <row r="54" spans="1:13" x14ac:dyDescent="0.2">
      <c r="A54" s="24" t="s">
        <v>108</v>
      </c>
      <c r="B54" s="30" t="s">
        <v>83</v>
      </c>
      <c r="C54" s="167">
        <v>0</v>
      </c>
      <c r="D54" s="168">
        <v>0</v>
      </c>
      <c r="E54" s="167">
        <v>0</v>
      </c>
      <c r="F54" s="168">
        <v>0</v>
      </c>
      <c r="G54" s="167">
        <v>0</v>
      </c>
      <c r="H54" s="168">
        <v>0</v>
      </c>
      <c r="I54" s="167">
        <v>160</v>
      </c>
      <c r="J54" s="168">
        <v>20</v>
      </c>
      <c r="K54" s="167">
        <v>17</v>
      </c>
      <c r="L54" s="169">
        <v>0</v>
      </c>
      <c r="M54" s="170">
        <v>197</v>
      </c>
    </row>
    <row r="55" spans="1:13" x14ac:dyDescent="0.2">
      <c r="B55" s="30" t="s">
        <v>82</v>
      </c>
      <c r="C55" s="167">
        <v>0</v>
      </c>
      <c r="D55" s="168">
        <v>0</v>
      </c>
      <c r="E55" s="167">
        <v>0</v>
      </c>
      <c r="F55" s="168">
        <v>0</v>
      </c>
      <c r="G55" s="167">
        <v>0</v>
      </c>
      <c r="H55" s="168">
        <v>0</v>
      </c>
      <c r="I55" s="167">
        <v>7</v>
      </c>
      <c r="J55" s="168">
        <v>33</v>
      </c>
      <c r="K55" s="167">
        <v>11</v>
      </c>
      <c r="L55" s="169">
        <v>0</v>
      </c>
      <c r="M55" s="170">
        <v>51</v>
      </c>
    </row>
    <row r="56" spans="1:13" x14ac:dyDescent="0.2">
      <c r="B56" s="33" t="s">
        <v>15</v>
      </c>
      <c r="C56" s="171">
        <v>0</v>
      </c>
      <c r="D56" s="171">
        <v>0</v>
      </c>
      <c r="E56" s="171">
        <v>0</v>
      </c>
      <c r="F56" s="171">
        <v>0</v>
      </c>
      <c r="G56" s="171">
        <v>0</v>
      </c>
      <c r="H56" s="171">
        <v>0</v>
      </c>
      <c r="I56" s="171">
        <v>167</v>
      </c>
      <c r="J56" s="171">
        <v>53</v>
      </c>
      <c r="K56" s="171">
        <v>28</v>
      </c>
      <c r="L56" s="171">
        <v>0</v>
      </c>
      <c r="M56" s="171">
        <v>248</v>
      </c>
    </row>
    <row r="57" spans="1:13" x14ac:dyDescent="0.2">
      <c r="A57" s="24" t="s">
        <v>12</v>
      </c>
      <c r="B57" s="30" t="s">
        <v>83</v>
      </c>
      <c r="C57" s="167">
        <v>0</v>
      </c>
      <c r="D57" s="168">
        <v>0</v>
      </c>
      <c r="E57" s="167">
        <v>0</v>
      </c>
      <c r="F57" s="168">
        <v>0</v>
      </c>
      <c r="G57" s="167">
        <v>0</v>
      </c>
      <c r="H57" s="168">
        <v>0</v>
      </c>
      <c r="I57" s="167">
        <v>119</v>
      </c>
      <c r="J57" s="168">
        <v>0</v>
      </c>
      <c r="K57" s="167">
        <v>12</v>
      </c>
      <c r="L57" s="169">
        <v>0</v>
      </c>
      <c r="M57" s="170">
        <v>131</v>
      </c>
    </row>
    <row r="58" spans="1:13" x14ac:dyDescent="0.2">
      <c r="B58" s="30" t="s">
        <v>82</v>
      </c>
      <c r="C58" s="167">
        <v>0</v>
      </c>
      <c r="D58" s="168">
        <v>0</v>
      </c>
      <c r="E58" s="167">
        <v>0</v>
      </c>
      <c r="F58" s="168">
        <v>0</v>
      </c>
      <c r="G58" s="167">
        <v>0</v>
      </c>
      <c r="H58" s="168">
        <v>0</v>
      </c>
      <c r="I58" s="167">
        <v>3</v>
      </c>
      <c r="J58" s="168">
        <v>0</v>
      </c>
      <c r="K58" s="167">
        <v>1</v>
      </c>
      <c r="L58" s="169">
        <v>0</v>
      </c>
      <c r="M58" s="170">
        <v>4</v>
      </c>
    </row>
    <row r="59" spans="1:13" x14ac:dyDescent="0.2">
      <c r="B59" s="33" t="s">
        <v>15</v>
      </c>
      <c r="C59" s="171">
        <v>0</v>
      </c>
      <c r="D59" s="171">
        <v>0</v>
      </c>
      <c r="E59" s="171">
        <v>0</v>
      </c>
      <c r="F59" s="171">
        <v>0</v>
      </c>
      <c r="G59" s="171">
        <v>0</v>
      </c>
      <c r="H59" s="171">
        <v>0</v>
      </c>
      <c r="I59" s="171">
        <v>122</v>
      </c>
      <c r="J59" s="171">
        <v>0</v>
      </c>
      <c r="K59" s="171">
        <v>13</v>
      </c>
      <c r="L59" s="171">
        <v>0</v>
      </c>
      <c r="M59" s="171">
        <v>135</v>
      </c>
    </row>
    <row r="60" spans="1:13" x14ac:dyDescent="0.2">
      <c r="A60" s="24" t="s">
        <v>9</v>
      </c>
      <c r="B60" s="30" t="s">
        <v>83</v>
      </c>
      <c r="C60" s="167">
        <v>0</v>
      </c>
      <c r="D60" s="168">
        <v>0</v>
      </c>
      <c r="E60" s="167">
        <v>0</v>
      </c>
      <c r="F60" s="168">
        <v>0</v>
      </c>
      <c r="G60" s="167">
        <v>1</v>
      </c>
      <c r="H60" s="168">
        <v>0</v>
      </c>
      <c r="I60" s="167">
        <v>205</v>
      </c>
      <c r="J60" s="168">
        <v>0</v>
      </c>
      <c r="K60" s="167">
        <v>406</v>
      </c>
      <c r="L60" s="169">
        <v>0</v>
      </c>
      <c r="M60" s="170">
        <v>612</v>
      </c>
    </row>
    <row r="61" spans="1:13" x14ac:dyDescent="0.2">
      <c r="B61" s="30" t="s">
        <v>82</v>
      </c>
      <c r="C61" s="167">
        <v>0</v>
      </c>
      <c r="D61" s="168">
        <v>0</v>
      </c>
      <c r="E61" s="167">
        <v>0</v>
      </c>
      <c r="F61" s="168">
        <v>0</v>
      </c>
      <c r="G61" s="167">
        <v>0</v>
      </c>
      <c r="H61" s="168">
        <v>0</v>
      </c>
      <c r="I61" s="167">
        <v>7</v>
      </c>
      <c r="J61" s="168">
        <v>0</v>
      </c>
      <c r="K61" s="167">
        <v>33</v>
      </c>
      <c r="L61" s="169">
        <v>0</v>
      </c>
      <c r="M61" s="170">
        <v>40</v>
      </c>
    </row>
    <row r="62" spans="1:13" x14ac:dyDescent="0.2">
      <c r="B62" s="33" t="s">
        <v>15</v>
      </c>
      <c r="C62" s="171">
        <v>0</v>
      </c>
      <c r="D62" s="171">
        <v>0</v>
      </c>
      <c r="E62" s="171">
        <v>0</v>
      </c>
      <c r="F62" s="171">
        <v>0</v>
      </c>
      <c r="G62" s="171">
        <v>1</v>
      </c>
      <c r="H62" s="171">
        <v>0</v>
      </c>
      <c r="I62" s="171">
        <v>212</v>
      </c>
      <c r="J62" s="171">
        <v>0</v>
      </c>
      <c r="K62" s="171">
        <v>439</v>
      </c>
      <c r="L62" s="171">
        <v>0</v>
      </c>
      <c r="M62" s="171">
        <v>652</v>
      </c>
    </row>
    <row r="63" spans="1:13" x14ac:dyDescent="0.2">
      <c r="A63" s="24" t="s">
        <v>13</v>
      </c>
      <c r="B63" s="30" t="s">
        <v>83</v>
      </c>
      <c r="C63" s="167">
        <v>1</v>
      </c>
      <c r="D63" s="168">
        <v>0</v>
      </c>
      <c r="E63" s="167">
        <v>37</v>
      </c>
      <c r="F63" s="168">
        <v>13</v>
      </c>
      <c r="G63" s="167">
        <v>2</v>
      </c>
      <c r="H63" s="168">
        <v>1</v>
      </c>
      <c r="I63" s="167">
        <v>78</v>
      </c>
      <c r="J63" s="168">
        <v>13</v>
      </c>
      <c r="K63" s="167">
        <v>29</v>
      </c>
      <c r="L63" s="169">
        <v>0</v>
      </c>
      <c r="M63" s="170">
        <v>174</v>
      </c>
    </row>
    <row r="64" spans="1:13" x14ac:dyDescent="0.2">
      <c r="B64" s="30" t="s">
        <v>82</v>
      </c>
      <c r="C64" s="167">
        <v>0</v>
      </c>
      <c r="D64" s="168">
        <v>0</v>
      </c>
      <c r="E64" s="167">
        <v>0</v>
      </c>
      <c r="F64" s="168">
        <v>0</v>
      </c>
      <c r="G64" s="167">
        <v>0</v>
      </c>
      <c r="H64" s="168">
        <v>0</v>
      </c>
      <c r="I64" s="167">
        <v>1</v>
      </c>
      <c r="J64" s="168">
        <v>0</v>
      </c>
      <c r="K64" s="167">
        <v>5</v>
      </c>
      <c r="L64" s="169">
        <v>0</v>
      </c>
      <c r="M64" s="170">
        <v>6</v>
      </c>
    </row>
    <row r="65" spans="1:13" x14ac:dyDescent="0.2">
      <c r="B65" s="33" t="s">
        <v>15</v>
      </c>
      <c r="C65" s="171">
        <v>1</v>
      </c>
      <c r="D65" s="171">
        <v>0</v>
      </c>
      <c r="E65" s="171">
        <v>37</v>
      </c>
      <c r="F65" s="171">
        <v>13</v>
      </c>
      <c r="G65" s="171">
        <v>2</v>
      </c>
      <c r="H65" s="171">
        <v>1</v>
      </c>
      <c r="I65" s="171">
        <v>79</v>
      </c>
      <c r="J65" s="171">
        <v>13</v>
      </c>
      <c r="K65" s="171">
        <v>34</v>
      </c>
      <c r="L65" s="171">
        <v>0</v>
      </c>
      <c r="M65" s="171">
        <v>180</v>
      </c>
    </row>
    <row r="66" spans="1:13" x14ac:dyDescent="0.2">
      <c r="A66" s="24" t="s">
        <v>14</v>
      </c>
      <c r="B66" s="30" t="s">
        <v>83</v>
      </c>
      <c r="C66" s="167">
        <v>0</v>
      </c>
      <c r="D66" s="168">
        <v>0</v>
      </c>
      <c r="E66" s="167">
        <v>0</v>
      </c>
      <c r="F66" s="168">
        <v>6</v>
      </c>
      <c r="G66" s="167">
        <v>0</v>
      </c>
      <c r="H66" s="168">
        <v>0</v>
      </c>
      <c r="I66" s="167">
        <v>14</v>
      </c>
      <c r="J66" s="168">
        <v>1</v>
      </c>
      <c r="K66" s="167">
        <v>10</v>
      </c>
      <c r="L66" s="169">
        <v>0</v>
      </c>
      <c r="M66" s="170">
        <v>31</v>
      </c>
    </row>
    <row r="67" spans="1:13" x14ac:dyDescent="0.2">
      <c r="B67" s="30" t="s">
        <v>82</v>
      </c>
      <c r="C67" s="167">
        <v>0</v>
      </c>
      <c r="D67" s="168">
        <v>0</v>
      </c>
      <c r="E67" s="167">
        <v>0</v>
      </c>
      <c r="F67" s="168">
        <v>0</v>
      </c>
      <c r="G67" s="167">
        <v>0</v>
      </c>
      <c r="H67" s="168">
        <v>0</v>
      </c>
      <c r="I67" s="167">
        <v>0</v>
      </c>
      <c r="J67" s="168">
        <v>7</v>
      </c>
      <c r="K67" s="167">
        <v>1</v>
      </c>
      <c r="L67" s="169">
        <v>0</v>
      </c>
      <c r="M67" s="170">
        <v>8</v>
      </c>
    </row>
    <row r="68" spans="1:13" x14ac:dyDescent="0.2">
      <c r="B68" s="33" t="s">
        <v>15</v>
      </c>
      <c r="C68" s="171">
        <v>0</v>
      </c>
      <c r="D68" s="171">
        <v>0</v>
      </c>
      <c r="E68" s="171">
        <v>0</v>
      </c>
      <c r="F68" s="171">
        <v>6</v>
      </c>
      <c r="G68" s="171">
        <v>0</v>
      </c>
      <c r="H68" s="171">
        <v>0</v>
      </c>
      <c r="I68" s="171">
        <v>14</v>
      </c>
      <c r="J68" s="171">
        <v>8</v>
      </c>
      <c r="K68" s="171">
        <v>11</v>
      </c>
      <c r="L68" s="171">
        <v>0</v>
      </c>
      <c r="M68" s="171">
        <v>39</v>
      </c>
    </row>
    <row r="69" spans="1:13" x14ac:dyDescent="0.2">
      <c r="A69" s="33" t="s">
        <v>4</v>
      </c>
      <c r="B69" s="30" t="s">
        <v>83</v>
      </c>
      <c r="C69" s="167">
        <v>692</v>
      </c>
      <c r="D69" s="168">
        <v>56</v>
      </c>
      <c r="E69" s="167">
        <v>212</v>
      </c>
      <c r="F69" s="168">
        <v>300</v>
      </c>
      <c r="G69" s="167">
        <v>26</v>
      </c>
      <c r="H69" s="168">
        <v>28</v>
      </c>
      <c r="I69" s="167">
        <v>2009</v>
      </c>
      <c r="J69" s="168">
        <v>94</v>
      </c>
      <c r="K69" s="167">
        <v>1350</v>
      </c>
      <c r="L69" s="169">
        <v>191</v>
      </c>
      <c r="M69" s="170">
        <v>4958</v>
      </c>
    </row>
    <row r="70" spans="1:13" x14ac:dyDescent="0.2">
      <c r="B70" s="30" t="s">
        <v>82</v>
      </c>
      <c r="C70" s="167">
        <v>4</v>
      </c>
      <c r="D70" s="168">
        <v>3</v>
      </c>
      <c r="E70" s="167">
        <v>3</v>
      </c>
      <c r="F70" s="168">
        <v>58</v>
      </c>
      <c r="G70" s="167">
        <v>0</v>
      </c>
      <c r="H70" s="168">
        <v>0</v>
      </c>
      <c r="I70" s="167">
        <v>125</v>
      </c>
      <c r="J70" s="168">
        <v>316</v>
      </c>
      <c r="K70" s="167">
        <v>225</v>
      </c>
      <c r="L70" s="169">
        <v>9</v>
      </c>
      <c r="M70" s="170">
        <v>743</v>
      </c>
    </row>
    <row r="71" spans="1:13" x14ac:dyDescent="0.2">
      <c r="B71" s="33" t="s">
        <v>15</v>
      </c>
      <c r="C71" s="172">
        <v>696</v>
      </c>
      <c r="D71" s="172">
        <v>59</v>
      </c>
      <c r="E71" s="172">
        <v>215</v>
      </c>
      <c r="F71" s="172">
        <v>358</v>
      </c>
      <c r="G71" s="172">
        <v>26</v>
      </c>
      <c r="H71" s="172">
        <v>28</v>
      </c>
      <c r="I71" s="172">
        <v>2134</v>
      </c>
      <c r="J71" s="172">
        <v>410</v>
      </c>
      <c r="K71" s="172">
        <v>1575</v>
      </c>
      <c r="L71" s="172">
        <v>200</v>
      </c>
      <c r="M71" s="172">
        <v>5701</v>
      </c>
    </row>
  </sheetData>
  <pageMargins left="0.5" right="0.25" top="0.5" bottom="0.25" header="0" footer="0"/>
  <pageSetup scale="96" fitToWidth="0" orientation="landscape" r:id="rId1"/>
  <headerFooter>
    <oddHeader>&amp;CCarnegie Mellon University</oddHeader>
    <oddFooter>&amp;CInstitutional Research and Analysis / Official Employee Counts Fall Semester 2017</oddFooter>
  </headerFooter>
  <rowBreaks count="1" manualBreakCount="1">
    <brk id="3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Q99"/>
  <sheetViews>
    <sheetView zoomScaleNormal="100" workbookViewId="0"/>
  </sheetViews>
  <sheetFormatPr defaultRowHeight="12.75" customHeight="1" x14ac:dyDescent="0.2"/>
  <cols>
    <col min="1" max="1" width="19.28515625" style="9" customWidth="1"/>
    <col min="2" max="2" width="13.28515625" style="9" customWidth="1"/>
    <col min="3" max="4" width="6.28515625" style="9" customWidth="1"/>
    <col min="5" max="5" width="6.28515625" style="64" customWidth="1"/>
    <col min="6" max="7" width="6.28515625" style="9" customWidth="1"/>
    <col min="8" max="8" width="6.28515625" style="64" customWidth="1"/>
    <col min="9" max="10" width="6.28515625" style="9" customWidth="1"/>
    <col min="11" max="11" width="6.28515625" style="64" customWidth="1"/>
    <col min="12" max="13" width="6.28515625" style="9" customWidth="1"/>
    <col min="14" max="14" width="6.28515625" style="64" customWidth="1"/>
    <col min="15" max="16" width="6.28515625" style="9" customWidth="1"/>
    <col min="17" max="17" width="6.28515625" style="64" customWidth="1"/>
    <col min="18" max="16384" width="9.140625" style="9"/>
  </cols>
  <sheetData>
    <row r="1" spans="1:17" ht="12.75" customHeight="1" x14ac:dyDescent="0.2">
      <c r="A1" s="64" t="s">
        <v>230</v>
      </c>
      <c r="B1" s="64"/>
      <c r="C1" s="64"/>
      <c r="D1" s="64"/>
      <c r="F1" s="64"/>
      <c r="G1" s="64"/>
      <c r="I1" s="64"/>
      <c r="J1" s="64"/>
      <c r="L1" s="64"/>
      <c r="M1" s="64"/>
      <c r="O1" s="64"/>
      <c r="P1" s="64"/>
    </row>
    <row r="2" spans="1:17" ht="12.75" customHeight="1" x14ac:dyDescent="0.2">
      <c r="A2" s="292" t="s">
        <v>112</v>
      </c>
      <c r="B2" s="292"/>
      <c r="C2" s="292"/>
      <c r="D2" s="292"/>
      <c r="E2" s="292"/>
      <c r="F2" s="292"/>
      <c r="G2" s="292"/>
      <c r="H2" s="292"/>
      <c r="I2" s="292"/>
      <c r="J2" s="292"/>
      <c r="K2" s="292"/>
      <c r="L2" s="292"/>
      <c r="M2" s="292"/>
      <c r="N2" s="292"/>
      <c r="O2" s="292"/>
      <c r="P2" s="292"/>
      <c r="Q2" s="292"/>
    </row>
    <row r="3" spans="1:17" ht="12.75" customHeight="1" x14ac:dyDescent="0.2">
      <c r="A3" s="60"/>
      <c r="B3" s="60"/>
      <c r="C3" s="60"/>
      <c r="D3" s="60"/>
      <c r="E3" s="60"/>
      <c r="F3" s="60"/>
      <c r="G3" s="60"/>
      <c r="H3" s="60"/>
      <c r="I3" s="60"/>
      <c r="J3" s="60"/>
      <c r="K3" s="60"/>
      <c r="L3" s="60"/>
      <c r="M3" s="60"/>
      <c r="N3" s="60"/>
      <c r="O3" s="60"/>
      <c r="P3" s="60"/>
      <c r="Q3" s="60"/>
    </row>
    <row r="4" spans="1:17" ht="12.75" customHeight="1" x14ac:dyDescent="0.2">
      <c r="A4" s="1"/>
      <c r="B4" s="2" t="s">
        <v>48</v>
      </c>
      <c r="C4" s="290">
        <v>2013</v>
      </c>
      <c r="D4" s="290"/>
      <c r="E4" s="290"/>
      <c r="F4" s="290">
        <v>2014</v>
      </c>
      <c r="G4" s="290"/>
      <c r="H4" s="290"/>
      <c r="I4" s="290">
        <v>2015</v>
      </c>
      <c r="J4" s="290"/>
      <c r="K4" s="290"/>
      <c r="L4" s="290">
        <v>2016</v>
      </c>
      <c r="M4" s="290"/>
      <c r="N4" s="290"/>
      <c r="O4" s="290">
        <v>2017</v>
      </c>
      <c r="P4" s="290"/>
      <c r="Q4" s="290"/>
    </row>
    <row r="5" spans="1:17" ht="12.75" customHeight="1" x14ac:dyDescent="0.2">
      <c r="A5" s="2" t="s">
        <v>19</v>
      </c>
      <c r="B5" s="2" t="s">
        <v>110</v>
      </c>
      <c r="C5" s="23" t="s">
        <v>0</v>
      </c>
      <c r="D5" s="23" t="s">
        <v>1</v>
      </c>
      <c r="E5" s="23" t="s">
        <v>15</v>
      </c>
      <c r="F5" s="23" t="s">
        <v>0</v>
      </c>
      <c r="G5" s="23" t="s">
        <v>1</v>
      </c>
      <c r="H5" s="23" t="s">
        <v>15</v>
      </c>
      <c r="I5" s="23" t="s">
        <v>0</v>
      </c>
      <c r="J5" s="23" t="s">
        <v>1</v>
      </c>
      <c r="K5" s="23" t="s">
        <v>15</v>
      </c>
      <c r="L5" s="23" t="s">
        <v>0</v>
      </c>
      <c r="M5" s="23" t="s">
        <v>1</v>
      </c>
      <c r="N5" s="23" t="s">
        <v>15</v>
      </c>
      <c r="O5" s="23" t="s">
        <v>0</v>
      </c>
      <c r="P5" s="23" t="s">
        <v>1</v>
      </c>
      <c r="Q5" s="23" t="s">
        <v>15</v>
      </c>
    </row>
    <row r="6" spans="1:17" ht="12.75" customHeight="1" x14ac:dyDescent="0.2">
      <c r="A6" s="16"/>
      <c r="B6" s="2"/>
      <c r="C6" s="47"/>
      <c r="D6" s="47"/>
      <c r="E6" s="47"/>
      <c r="F6" s="3"/>
      <c r="G6" s="3"/>
      <c r="H6" s="3"/>
      <c r="I6" s="47"/>
      <c r="J6" s="47"/>
      <c r="K6" s="47"/>
      <c r="L6" s="3"/>
      <c r="M6" s="3"/>
      <c r="N6" s="3"/>
      <c r="O6" s="47"/>
      <c r="P6" s="47"/>
      <c r="Q6" s="47"/>
    </row>
    <row r="7" spans="1:17" ht="12.75" customHeight="1" x14ac:dyDescent="0.2">
      <c r="A7" s="38" t="s">
        <v>98</v>
      </c>
      <c r="B7" s="4" t="s">
        <v>2</v>
      </c>
      <c r="C7" s="48">
        <v>1</v>
      </c>
      <c r="D7" s="48">
        <v>0</v>
      </c>
      <c r="E7" s="49">
        <v>1</v>
      </c>
      <c r="F7" s="5">
        <v>1</v>
      </c>
      <c r="G7" s="5">
        <v>0</v>
      </c>
      <c r="H7" s="6">
        <v>1</v>
      </c>
      <c r="I7" s="48">
        <v>1</v>
      </c>
      <c r="J7" s="48">
        <v>0</v>
      </c>
      <c r="K7" s="49">
        <v>1</v>
      </c>
      <c r="L7" s="5">
        <v>1</v>
      </c>
      <c r="M7" s="5">
        <v>0</v>
      </c>
      <c r="N7" s="6">
        <v>1</v>
      </c>
      <c r="O7" s="48">
        <v>1</v>
      </c>
      <c r="P7" s="48">
        <v>0</v>
      </c>
      <c r="Q7" s="49">
        <v>1</v>
      </c>
    </row>
    <row r="8" spans="1:17" ht="12.75" customHeight="1" x14ac:dyDescent="0.2">
      <c r="A8" s="59"/>
      <c r="B8" s="4" t="s">
        <v>3</v>
      </c>
      <c r="C8" s="48">
        <v>19</v>
      </c>
      <c r="D8" s="48">
        <v>2</v>
      </c>
      <c r="E8" s="49">
        <v>21</v>
      </c>
      <c r="F8" s="5">
        <v>20</v>
      </c>
      <c r="G8" s="5">
        <v>2</v>
      </c>
      <c r="H8" s="6">
        <v>22</v>
      </c>
      <c r="I8" s="48">
        <v>14</v>
      </c>
      <c r="J8" s="48">
        <v>1</v>
      </c>
      <c r="K8" s="49">
        <v>15</v>
      </c>
      <c r="L8" s="5">
        <v>13</v>
      </c>
      <c r="M8" s="5">
        <v>1</v>
      </c>
      <c r="N8" s="6">
        <v>14</v>
      </c>
      <c r="O8" s="48">
        <v>14</v>
      </c>
      <c r="P8" s="48">
        <v>2</v>
      </c>
      <c r="Q8" s="49">
        <v>16</v>
      </c>
    </row>
    <row r="9" spans="1:17" ht="12.75" customHeight="1" x14ac:dyDescent="0.2">
      <c r="A9" s="59"/>
      <c r="B9" s="38" t="s">
        <v>4</v>
      </c>
      <c r="C9" s="8">
        <v>20</v>
      </c>
      <c r="D9" s="8">
        <v>2</v>
      </c>
      <c r="E9" s="8">
        <v>22</v>
      </c>
      <c r="F9" s="8">
        <v>21</v>
      </c>
      <c r="G9" s="8">
        <v>2</v>
      </c>
      <c r="H9" s="8">
        <v>23</v>
      </c>
      <c r="I9" s="8">
        <v>15</v>
      </c>
      <c r="J9" s="8">
        <v>1</v>
      </c>
      <c r="K9" s="8">
        <v>16</v>
      </c>
      <c r="L9" s="8">
        <v>14</v>
      </c>
      <c r="M9" s="8">
        <v>1</v>
      </c>
      <c r="N9" s="8">
        <v>15</v>
      </c>
      <c r="O9" s="8">
        <v>15</v>
      </c>
      <c r="P9" s="8">
        <v>2</v>
      </c>
      <c r="Q9" s="8">
        <v>17</v>
      </c>
    </row>
    <row r="10" spans="1:17" ht="12.75" customHeight="1" x14ac:dyDescent="0.2">
      <c r="A10" s="105"/>
      <c r="B10" s="106"/>
      <c r="C10" s="49"/>
      <c r="D10" s="49"/>
      <c r="E10" s="49"/>
      <c r="F10" s="6"/>
      <c r="G10" s="6"/>
      <c r="H10" s="6"/>
      <c r="I10" s="49"/>
      <c r="J10" s="49"/>
      <c r="K10" s="49"/>
      <c r="L10" s="6"/>
      <c r="M10" s="6"/>
      <c r="N10" s="6"/>
      <c r="O10" s="49"/>
      <c r="P10" s="49"/>
      <c r="Q10" s="49"/>
    </row>
    <row r="11" spans="1:17" ht="12.75" customHeight="1" x14ac:dyDescent="0.2">
      <c r="A11" s="109" t="s">
        <v>100</v>
      </c>
      <c r="B11" s="4" t="s">
        <v>2</v>
      </c>
      <c r="C11" s="48">
        <v>13</v>
      </c>
      <c r="D11" s="48">
        <v>0</v>
      </c>
      <c r="E11" s="49">
        <v>13</v>
      </c>
      <c r="F11" s="5">
        <v>14</v>
      </c>
      <c r="G11" s="5">
        <v>0</v>
      </c>
      <c r="H11" s="6">
        <v>14</v>
      </c>
      <c r="I11" s="48">
        <v>12</v>
      </c>
      <c r="J11" s="48">
        <v>0</v>
      </c>
      <c r="K11" s="49">
        <v>12</v>
      </c>
      <c r="L11" s="5">
        <v>13</v>
      </c>
      <c r="M11" s="5">
        <v>0</v>
      </c>
      <c r="N11" s="6">
        <v>13</v>
      </c>
      <c r="O11" s="48">
        <v>8</v>
      </c>
      <c r="P11" s="48">
        <v>0</v>
      </c>
      <c r="Q11" s="49">
        <v>8</v>
      </c>
    </row>
    <row r="12" spans="1:17" ht="12.75" customHeight="1" x14ac:dyDescent="0.2">
      <c r="A12" s="108"/>
      <c r="B12" s="4" t="s">
        <v>3</v>
      </c>
      <c r="C12" s="48">
        <v>371</v>
      </c>
      <c r="D12" s="48">
        <v>19</v>
      </c>
      <c r="E12" s="49">
        <v>390</v>
      </c>
      <c r="F12" s="5">
        <v>140</v>
      </c>
      <c r="G12" s="5">
        <v>13</v>
      </c>
      <c r="H12" s="6">
        <v>153</v>
      </c>
      <c r="I12" s="48">
        <v>150</v>
      </c>
      <c r="J12" s="48">
        <v>13</v>
      </c>
      <c r="K12" s="49">
        <v>163</v>
      </c>
      <c r="L12" s="5">
        <v>169</v>
      </c>
      <c r="M12" s="5">
        <v>11</v>
      </c>
      <c r="N12" s="6">
        <v>180</v>
      </c>
      <c r="O12" s="9">
        <v>253</v>
      </c>
      <c r="P12" s="9">
        <v>36</v>
      </c>
      <c r="Q12" s="64">
        <v>289</v>
      </c>
    </row>
    <row r="13" spans="1:17" ht="12.75" customHeight="1" x14ac:dyDescent="0.2">
      <c r="A13" s="108"/>
      <c r="B13" s="109" t="s">
        <v>4</v>
      </c>
      <c r="C13" s="8">
        <v>384</v>
      </c>
      <c r="D13" s="8">
        <v>19</v>
      </c>
      <c r="E13" s="8">
        <v>403</v>
      </c>
      <c r="F13" s="8">
        <v>154</v>
      </c>
      <c r="G13" s="8">
        <v>13</v>
      </c>
      <c r="H13" s="8">
        <v>167</v>
      </c>
      <c r="I13" s="8">
        <v>162</v>
      </c>
      <c r="J13" s="8">
        <v>13</v>
      </c>
      <c r="K13" s="8">
        <v>175</v>
      </c>
      <c r="L13" s="8">
        <v>182</v>
      </c>
      <c r="M13" s="8">
        <v>11</v>
      </c>
      <c r="N13" s="8">
        <v>193</v>
      </c>
      <c r="O13" s="8">
        <v>261</v>
      </c>
      <c r="P13" s="8">
        <v>36</v>
      </c>
      <c r="Q13" s="8">
        <v>297</v>
      </c>
    </row>
    <row r="14" spans="1:17" ht="12.75" customHeight="1" x14ac:dyDescent="0.2">
      <c r="A14" s="108"/>
      <c r="B14" s="109"/>
      <c r="C14" s="49"/>
      <c r="D14" s="49"/>
      <c r="E14" s="49"/>
      <c r="F14" s="6"/>
      <c r="G14" s="6"/>
      <c r="H14" s="6"/>
      <c r="I14" s="49"/>
      <c r="J14" s="49"/>
      <c r="K14" s="49"/>
      <c r="L14" s="6"/>
      <c r="M14" s="6"/>
      <c r="N14" s="6"/>
      <c r="O14" s="49"/>
      <c r="P14" s="49"/>
      <c r="Q14" s="49"/>
    </row>
    <row r="15" spans="1:17" ht="12.75" customHeight="1" x14ac:dyDescent="0.2">
      <c r="A15" s="109" t="s">
        <v>5</v>
      </c>
      <c r="B15" s="4" t="s">
        <v>2</v>
      </c>
      <c r="C15" s="48">
        <v>137</v>
      </c>
      <c r="D15" s="48">
        <v>22</v>
      </c>
      <c r="E15" s="49">
        <v>159</v>
      </c>
      <c r="F15" s="5">
        <v>145</v>
      </c>
      <c r="G15" s="5">
        <v>23</v>
      </c>
      <c r="H15" s="6">
        <v>168</v>
      </c>
      <c r="I15" s="48">
        <v>156</v>
      </c>
      <c r="J15" s="48">
        <v>27</v>
      </c>
      <c r="K15" s="49">
        <v>183</v>
      </c>
      <c r="L15" s="5">
        <v>158</v>
      </c>
      <c r="M15" s="5">
        <v>24</v>
      </c>
      <c r="N15" s="6">
        <v>182</v>
      </c>
      <c r="O15" s="48">
        <v>160</v>
      </c>
      <c r="P15" s="48">
        <v>21</v>
      </c>
      <c r="Q15" s="49">
        <v>181</v>
      </c>
    </row>
    <row r="16" spans="1:17" ht="12.75" customHeight="1" x14ac:dyDescent="0.2">
      <c r="A16" s="108"/>
      <c r="B16" s="4" t="s">
        <v>3</v>
      </c>
      <c r="C16" s="48">
        <v>84</v>
      </c>
      <c r="D16" s="48">
        <v>152</v>
      </c>
      <c r="E16" s="49">
        <v>236</v>
      </c>
      <c r="F16" s="5">
        <v>83</v>
      </c>
      <c r="G16" s="5">
        <v>153</v>
      </c>
      <c r="H16" s="6">
        <v>236</v>
      </c>
      <c r="I16" s="48">
        <v>85</v>
      </c>
      <c r="J16" s="48">
        <v>171</v>
      </c>
      <c r="K16" s="49">
        <v>256</v>
      </c>
      <c r="L16" s="5">
        <v>87</v>
      </c>
      <c r="M16" s="5">
        <v>163</v>
      </c>
      <c r="N16" s="6">
        <v>250</v>
      </c>
      <c r="O16" s="48">
        <v>92</v>
      </c>
      <c r="P16" s="48">
        <v>177</v>
      </c>
      <c r="Q16" s="49">
        <v>269</v>
      </c>
    </row>
    <row r="17" spans="1:17" ht="12.75" customHeight="1" x14ac:dyDescent="0.2">
      <c r="A17" s="108"/>
      <c r="B17" s="109" t="s">
        <v>4</v>
      </c>
      <c r="C17" s="8">
        <v>221</v>
      </c>
      <c r="D17" s="8">
        <v>174</v>
      </c>
      <c r="E17" s="8">
        <v>395</v>
      </c>
      <c r="F17" s="8">
        <v>228</v>
      </c>
      <c r="G17" s="8">
        <v>176</v>
      </c>
      <c r="H17" s="8">
        <v>404</v>
      </c>
      <c r="I17" s="8">
        <v>241</v>
      </c>
      <c r="J17" s="8">
        <v>198</v>
      </c>
      <c r="K17" s="8">
        <v>439</v>
      </c>
      <c r="L17" s="8">
        <v>245</v>
      </c>
      <c r="M17" s="8">
        <v>187</v>
      </c>
      <c r="N17" s="8">
        <v>432</v>
      </c>
      <c r="O17" s="8">
        <v>252</v>
      </c>
      <c r="P17" s="8">
        <v>198</v>
      </c>
      <c r="Q17" s="8">
        <v>450</v>
      </c>
    </row>
    <row r="18" spans="1:17" ht="12.75" customHeight="1" x14ac:dyDescent="0.2">
      <c r="A18" s="108"/>
      <c r="B18" s="109"/>
      <c r="C18" s="49"/>
      <c r="D18" s="49"/>
      <c r="E18" s="49"/>
      <c r="F18" s="6"/>
      <c r="G18" s="6"/>
      <c r="H18" s="6"/>
      <c r="I18" s="49"/>
      <c r="J18" s="49"/>
      <c r="K18" s="49"/>
      <c r="L18" s="6"/>
      <c r="M18" s="6"/>
      <c r="N18" s="6"/>
      <c r="O18" s="49"/>
      <c r="P18" s="49"/>
      <c r="Q18" s="49"/>
    </row>
    <row r="19" spans="1:17" ht="12.75" customHeight="1" x14ac:dyDescent="0.2">
      <c r="A19" s="109" t="s">
        <v>6</v>
      </c>
      <c r="B19" s="4" t="s">
        <v>2</v>
      </c>
      <c r="C19" s="50">
        <v>193</v>
      </c>
      <c r="D19" s="50">
        <v>7</v>
      </c>
      <c r="E19" s="51">
        <v>200</v>
      </c>
      <c r="F19" s="13">
        <v>205</v>
      </c>
      <c r="G19" s="13">
        <v>6</v>
      </c>
      <c r="H19" s="14">
        <v>211</v>
      </c>
      <c r="I19" s="50">
        <v>208</v>
      </c>
      <c r="J19" s="50">
        <v>8</v>
      </c>
      <c r="K19" s="51">
        <v>216</v>
      </c>
      <c r="L19" s="13">
        <v>207</v>
      </c>
      <c r="M19" s="13">
        <v>7</v>
      </c>
      <c r="N19" s="14">
        <v>214</v>
      </c>
      <c r="O19" s="50">
        <v>207</v>
      </c>
      <c r="P19" s="50">
        <v>10</v>
      </c>
      <c r="Q19" s="51">
        <v>217</v>
      </c>
    </row>
    <row r="20" spans="1:17" ht="12.75" customHeight="1" x14ac:dyDescent="0.2">
      <c r="A20" s="108"/>
      <c r="B20" s="4" t="s">
        <v>3</v>
      </c>
      <c r="C20" s="50">
        <v>295</v>
      </c>
      <c r="D20" s="50">
        <v>29</v>
      </c>
      <c r="E20" s="51">
        <v>324</v>
      </c>
      <c r="F20" s="13">
        <v>321</v>
      </c>
      <c r="G20" s="13">
        <v>40</v>
      </c>
      <c r="H20" s="14">
        <v>361</v>
      </c>
      <c r="I20" s="50">
        <v>338</v>
      </c>
      <c r="J20" s="50">
        <v>54</v>
      </c>
      <c r="K20" s="51">
        <v>392</v>
      </c>
      <c r="L20" s="13">
        <v>354</v>
      </c>
      <c r="M20" s="13">
        <v>67</v>
      </c>
      <c r="N20" s="14">
        <v>421</v>
      </c>
      <c r="O20" s="50">
        <v>391</v>
      </c>
      <c r="P20" s="50">
        <v>97</v>
      </c>
      <c r="Q20" s="51">
        <v>488</v>
      </c>
    </row>
    <row r="21" spans="1:17" ht="12.75" customHeight="1" x14ac:dyDescent="0.2">
      <c r="A21" s="108"/>
      <c r="B21" s="109" t="s">
        <v>4</v>
      </c>
      <c r="C21" s="15">
        <v>488</v>
      </c>
      <c r="D21" s="15">
        <v>36</v>
      </c>
      <c r="E21" s="15">
        <v>524</v>
      </c>
      <c r="F21" s="15">
        <v>526</v>
      </c>
      <c r="G21" s="15">
        <v>46</v>
      </c>
      <c r="H21" s="15">
        <v>572</v>
      </c>
      <c r="I21" s="15">
        <v>546</v>
      </c>
      <c r="J21" s="15">
        <v>62</v>
      </c>
      <c r="K21" s="15">
        <v>608</v>
      </c>
      <c r="L21" s="15">
        <v>561</v>
      </c>
      <c r="M21" s="15">
        <v>74</v>
      </c>
      <c r="N21" s="15">
        <v>635</v>
      </c>
      <c r="O21" s="15">
        <v>598</v>
      </c>
      <c r="P21" s="15">
        <v>107</v>
      </c>
      <c r="Q21" s="15">
        <v>705</v>
      </c>
    </row>
    <row r="22" spans="1:17" ht="12.75" customHeight="1" x14ac:dyDescent="0.2">
      <c r="A22" s="108"/>
      <c r="B22" s="109"/>
      <c r="C22" s="49"/>
      <c r="D22" s="49"/>
      <c r="E22" s="49"/>
      <c r="F22" s="6"/>
      <c r="G22" s="6"/>
      <c r="H22" s="6"/>
      <c r="I22" s="49"/>
      <c r="J22" s="49"/>
      <c r="K22" s="49"/>
      <c r="L22" s="6"/>
      <c r="M22" s="6"/>
      <c r="N22" s="6"/>
      <c r="O22" s="49"/>
      <c r="P22" s="49"/>
      <c r="Q22" s="49"/>
    </row>
    <row r="23" spans="1:17" ht="12.75" customHeight="1" x14ac:dyDescent="0.2">
      <c r="A23" s="2" t="s">
        <v>51</v>
      </c>
      <c r="B23" s="12" t="s">
        <v>2</v>
      </c>
      <c r="C23" s="50">
        <v>221</v>
      </c>
      <c r="D23" s="50">
        <v>25</v>
      </c>
      <c r="E23" s="51">
        <v>246</v>
      </c>
      <c r="F23" s="13">
        <v>223</v>
      </c>
      <c r="G23" s="13">
        <v>20</v>
      </c>
      <c r="H23" s="14">
        <v>243</v>
      </c>
      <c r="I23" s="50">
        <v>207</v>
      </c>
      <c r="J23" s="50">
        <v>5</v>
      </c>
      <c r="K23" s="51">
        <v>212</v>
      </c>
      <c r="L23" s="13">
        <v>203</v>
      </c>
      <c r="M23" s="13">
        <v>4</v>
      </c>
      <c r="N23" s="14">
        <v>207</v>
      </c>
      <c r="O23" s="50">
        <v>208</v>
      </c>
      <c r="P23" s="50">
        <v>5</v>
      </c>
      <c r="Q23" s="51">
        <v>213</v>
      </c>
    </row>
    <row r="24" spans="1:17" ht="12.75" customHeight="1" x14ac:dyDescent="0.2">
      <c r="A24" s="16"/>
      <c r="B24" s="12" t="s">
        <v>3</v>
      </c>
      <c r="C24" s="50">
        <v>132</v>
      </c>
      <c r="D24" s="50">
        <v>47</v>
      </c>
      <c r="E24" s="51">
        <v>179</v>
      </c>
      <c r="F24" s="13">
        <v>128</v>
      </c>
      <c r="G24" s="13">
        <v>48</v>
      </c>
      <c r="H24" s="14">
        <v>176</v>
      </c>
      <c r="I24" s="50">
        <v>140</v>
      </c>
      <c r="J24" s="50">
        <v>75</v>
      </c>
      <c r="K24" s="51">
        <v>215</v>
      </c>
      <c r="L24" s="13">
        <v>153</v>
      </c>
      <c r="M24" s="13">
        <v>83</v>
      </c>
      <c r="N24" s="14">
        <v>236</v>
      </c>
      <c r="O24" s="50">
        <v>169</v>
      </c>
      <c r="P24" s="50">
        <v>98</v>
      </c>
      <c r="Q24" s="51">
        <v>267</v>
      </c>
    </row>
    <row r="25" spans="1:17" ht="12.75" customHeight="1" x14ac:dyDescent="0.2">
      <c r="A25" s="16"/>
      <c r="B25" s="2" t="s">
        <v>4</v>
      </c>
      <c r="C25" s="15">
        <v>353</v>
      </c>
      <c r="D25" s="15">
        <v>72</v>
      </c>
      <c r="E25" s="15">
        <v>425</v>
      </c>
      <c r="F25" s="15">
        <v>351</v>
      </c>
      <c r="G25" s="15">
        <v>68</v>
      </c>
      <c r="H25" s="15">
        <v>419</v>
      </c>
      <c r="I25" s="15">
        <v>347</v>
      </c>
      <c r="J25" s="15">
        <v>80</v>
      </c>
      <c r="K25" s="15">
        <v>427</v>
      </c>
      <c r="L25" s="15">
        <v>356</v>
      </c>
      <c r="M25" s="15">
        <v>87</v>
      </c>
      <c r="N25" s="15">
        <v>443</v>
      </c>
      <c r="O25" s="15">
        <v>377</v>
      </c>
      <c r="P25" s="15">
        <v>103</v>
      </c>
      <c r="Q25" s="15">
        <v>480</v>
      </c>
    </row>
    <row r="26" spans="1:17" ht="12.75" customHeight="1" x14ac:dyDescent="0.2">
      <c r="A26" s="2"/>
      <c r="B26" s="12"/>
      <c r="C26" s="50"/>
      <c r="D26" s="50"/>
      <c r="E26" s="51"/>
      <c r="F26" s="13"/>
      <c r="G26" s="13"/>
      <c r="H26" s="14"/>
      <c r="I26" s="50"/>
      <c r="J26" s="50"/>
      <c r="K26" s="51"/>
      <c r="L26" s="13"/>
      <c r="M26" s="13"/>
      <c r="N26" s="14"/>
      <c r="O26" s="50"/>
      <c r="P26" s="50"/>
      <c r="Q26" s="51"/>
    </row>
    <row r="27" spans="1:17" ht="12.75" customHeight="1" x14ac:dyDescent="0.2">
      <c r="A27" s="2" t="s">
        <v>50</v>
      </c>
      <c r="B27" s="12" t="s">
        <v>2</v>
      </c>
      <c r="C27" s="48">
        <v>64</v>
      </c>
      <c r="D27" s="48">
        <v>3</v>
      </c>
      <c r="E27" s="49">
        <v>67</v>
      </c>
      <c r="F27" s="5">
        <v>65</v>
      </c>
      <c r="G27" s="5">
        <v>4</v>
      </c>
      <c r="H27" s="6">
        <v>69</v>
      </c>
      <c r="I27" s="48">
        <v>56</v>
      </c>
      <c r="J27" s="48">
        <v>3</v>
      </c>
      <c r="K27" s="49">
        <v>59</v>
      </c>
      <c r="L27" s="5">
        <v>57</v>
      </c>
      <c r="M27" s="5">
        <v>2</v>
      </c>
      <c r="N27" s="6">
        <v>59</v>
      </c>
      <c r="O27" s="48">
        <v>58</v>
      </c>
      <c r="P27" s="48">
        <v>4</v>
      </c>
      <c r="Q27" s="49">
        <v>62</v>
      </c>
    </row>
    <row r="28" spans="1:17" ht="12.75" customHeight="1" x14ac:dyDescent="0.2">
      <c r="A28" s="16"/>
      <c r="B28" s="12" t="s">
        <v>3</v>
      </c>
      <c r="C28" s="48">
        <v>93</v>
      </c>
      <c r="D28" s="48">
        <v>53</v>
      </c>
      <c r="E28" s="49">
        <v>146</v>
      </c>
      <c r="F28" s="5">
        <v>96</v>
      </c>
      <c r="G28" s="5">
        <v>47</v>
      </c>
      <c r="H28" s="6">
        <v>143</v>
      </c>
      <c r="I28" s="48">
        <v>97</v>
      </c>
      <c r="J28" s="48">
        <v>87</v>
      </c>
      <c r="K28" s="49">
        <v>184</v>
      </c>
      <c r="L28" s="5">
        <v>103</v>
      </c>
      <c r="M28" s="5">
        <v>80</v>
      </c>
      <c r="N28" s="6">
        <v>183</v>
      </c>
      <c r="O28" s="48">
        <v>107</v>
      </c>
      <c r="P28" s="48">
        <v>108</v>
      </c>
      <c r="Q28" s="49">
        <v>215</v>
      </c>
    </row>
    <row r="29" spans="1:17" ht="12.75" customHeight="1" x14ac:dyDescent="0.2">
      <c r="A29" s="16"/>
      <c r="B29" s="2" t="s">
        <v>4</v>
      </c>
      <c r="C29" s="8">
        <v>157</v>
      </c>
      <c r="D29" s="8">
        <v>56</v>
      </c>
      <c r="E29" s="8">
        <v>213</v>
      </c>
      <c r="F29" s="8">
        <v>161</v>
      </c>
      <c r="G29" s="8">
        <v>51</v>
      </c>
      <c r="H29" s="8">
        <v>212</v>
      </c>
      <c r="I29" s="8">
        <v>153</v>
      </c>
      <c r="J29" s="8">
        <v>90</v>
      </c>
      <c r="K29" s="8">
        <v>243</v>
      </c>
      <c r="L29" s="8">
        <v>160</v>
      </c>
      <c r="M29" s="8">
        <v>82</v>
      </c>
      <c r="N29" s="8">
        <v>242</v>
      </c>
      <c r="O29" s="8">
        <f>SUM(O27:O28)</f>
        <v>165</v>
      </c>
      <c r="P29" s="8">
        <f t="shared" ref="P29:Q29" si="0">SUM(P27:P28)</f>
        <v>112</v>
      </c>
      <c r="Q29" s="8">
        <f t="shared" si="0"/>
        <v>277</v>
      </c>
    </row>
    <row r="30" spans="1:17" ht="12.75" customHeight="1" x14ac:dyDescent="0.2">
      <c r="A30" s="17"/>
      <c r="B30" s="10"/>
      <c r="C30" s="52"/>
      <c r="D30" s="52"/>
      <c r="E30" s="52"/>
      <c r="F30" s="11"/>
      <c r="G30" s="11"/>
      <c r="H30" s="11"/>
      <c r="I30" s="52"/>
      <c r="J30" s="52"/>
      <c r="K30" s="52"/>
      <c r="L30" s="11"/>
      <c r="M30" s="11"/>
      <c r="N30" s="11"/>
      <c r="O30" s="52"/>
      <c r="P30" s="52"/>
      <c r="Q30" s="52"/>
    </row>
    <row r="31" spans="1:17" ht="12.75" customHeight="1" x14ac:dyDescent="0.2">
      <c r="A31" s="109" t="s">
        <v>7</v>
      </c>
      <c r="B31" s="4" t="s">
        <v>2</v>
      </c>
      <c r="C31" s="48">
        <v>220</v>
      </c>
      <c r="D31" s="48">
        <v>11</v>
      </c>
      <c r="E31" s="49">
        <v>231</v>
      </c>
      <c r="F31" s="5">
        <v>212</v>
      </c>
      <c r="G31" s="5">
        <v>8</v>
      </c>
      <c r="H31" s="6">
        <v>220</v>
      </c>
      <c r="I31" s="48">
        <v>211</v>
      </c>
      <c r="J31" s="48">
        <v>6</v>
      </c>
      <c r="K31" s="49">
        <v>217</v>
      </c>
      <c r="L31" s="5">
        <v>203</v>
      </c>
      <c r="M31" s="5">
        <v>9</v>
      </c>
      <c r="N31" s="6">
        <v>212</v>
      </c>
      <c r="O31" s="48">
        <v>198</v>
      </c>
      <c r="P31" s="48">
        <v>12</v>
      </c>
      <c r="Q31" s="49">
        <v>210</v>
      </c>
    </row>
    <row r="32" spans="1:17" ht="12.75" customHeight="1" x14ac:dyDescent="0.2">
      <c r="A32" s="108"/>
      <c r="B32" s="4" t="s">
        <v>3</v>
      </c>
      <c r="C32" s="48">
        <v>165</v>
      </c>
      <c r="D32" s="48">
        <v>7</v>
      </c>
      <c r="E32" s="49">
        <v>172</v>
      </c>
      <c r="F32" s="5">
        <v>158</v>
      </c>
      <c r="G32" s="5">
        <v>9</v>
      </c>
      <c r="H32" s="6">
        <v>167</v>
      </c>
      <c r="I32" s="48">
        <v>151</v>
      </c>
      <c r="J32" s="48">
        <v>16</v>
      </c>
      <c r="K32" s="49">
        <v>167</v>
      </c>
      <c r="L32" s="5">
        <v>153</v>
      </c>
      <c r="M32" s="5">
        <v>17</v>
      </c>
      <c r="N32" s="6">
        <v>170</v>
      </c>
      <c r="O32" s="48">
        <v>146</v>
      </c>
      <c r="P32" s="48">
        <v>18</v>
      </c>
      <c r="Q32" s="49">
        <v>164</v>
      </c>
    </row>
    <row r="33" spans="1:17" ht="12.75" customHeight="1" x14ac:dyDescent="0.2">
      <c r="A33" s="108"/>
      <c r="B33" s="109" t="s">
        <v>4</v>
      </c>
      <c r="C33" s="8">
        <v>385</v>
      </c>
      <c r="D33" s="8">
        <v>18</v>
      </c>
      <c r="E33" s="8">
        <v>403</v>
      </c>
      <c r="F33" s="8">
        <v>370</v>
      </c>
      <c r="G33" s="8">
        <v>17</v>
      </c>
      <c r="H33" s="8">
        <v>387</v>
      </c>
      <c r="I33" s="8">
        <v>362</v>
      </c>
      <c r="J33" s="8">
        <v>22</v>
      </c>
      <c r="K33" s="8">
        <v>384</v>
      </c>
      <c r="L33" s="8">
        <v>356</v>
      </c>
      <c r="M33" s="8">
        <v>26</v>
      </c>
      <c r="N33" s="8">
        <v>382</v>
      </c>
      <c r="O33" s="8">
        <v>344</v>
      </c>
      <c r="P33" s="8">
        <v>30</v>
      </c>
      <c r="Q33" s="8">
        <v>374</v>
      </c>
    </row>
    <row r="34" spans="1:17" ht="12.75" customHeight="1" x14ac:dyDescent="0.2">
      <c r="A34" s="108"/>
      <c r="B34" s="109"/>
      <c r="C34" s="49"/>
      <c r="D34" s="49"/>
      <c r="E34" s="49"/>
      <c r="F34" s="6"/>
      <c r="G34" s="6"/>
      <c r="H34" s="6"/>
      <c r="I34" s="49"/>
      <c r="J34" s="49"/>
      <c r="K34" s="49"/>
      <c r="L34" s="6"/>
      <c r="M34" s="6"/>
      <c r="N34" s="6"/>
      <c r="O34" s="49"/>
      <c r="P34" s="49"/>
      <c r="Q34" s="49"/>
    </row>
    <row r="35" spans="1:17" ht="12.75" customHeight="1" x14ac:dyDescent="0.2">
      <c r="A35" s="109" t="s">
        <v>8</v>
      </c>
      <c r="B35" s="4" t="s">
        <v>2</v>
      </c>
      <c r="C35" s="48">
        <v>273</v>
      </c>
      <c r="D35" s="48">
        <v>8</v>
      </c>
      <c r="E35" s="49">
        <v>281</v>
      </c>
      <c r="F35" s="5">
        <v>265</v>
      </c>
      <c r="G35" s="5">
        <v>10</v>
      </c>
      <c r="H35" s="6">
        <v>275</v>
      </c>
      <c r="I35" s="48">
        <v>251</v>
      </c>
      <c r="J35" s="48">
        <v>16</v>
      </c>
      <c r="K35" s="49">
        <v>267</v>
      </c>
      <c r="L35" s="5">
        <v>273</v>
      </c>
      <c r="M35" s="5">
        <v>9</v>
      </c>
      <c r="N35" s="6">
        <v>282</v>
      </c>
      <c r="O35" s="48">
        <v>286</v>
      </c>
      <c r="P35" s="48">
        <v>7</v>
      </c>
      <c r="Q35" s="49">
        <v>293</v>
      </c>
    </row>
    <row r="36" spans="1:17" ht="12.75" customHeight="1" x14ac:dyDescent="0.2">
      <c r="A36" s="108"/>
      <c r="B36" s="4" t="s">
        <v>3</v>
      </c>
      <c r="C36" s="48">
        <v>441</v>
      </c>
      <c r="D36" s="48">
        <v>60</v>
      </c>
      <c r="E36" s="49">
        <v>501</v>
      </c>
      <c r="F36" s="5">
        <v>439</v>
      </c>
      <c r="G36" s="5">
        <v>57</v>
      </c>
      <c r="H36" s="6">
        <v>496</v>
      </c>
      <c r="I36" s="48">
        <v>395</v>
      </c>
      <c r="J36" s="48">
        <v>112</v>
      </c>
      <c r="K36" s="49">
        <v>507</v>
      </c>
      <c r="L36" s="5">
        <v>425</v>
      </c>
      <c r="M36" s="5">
        <v>94</v>
      </c>
      <c r="N36" s="6">
        <v>519</v>
      </c>
      <c r="O36" s="48">
        <v>447</v>
      </c>
      <c r="P36" s="48">
        <v>91</v>
      </c>
      <c r="Q36" s="49">
        <v>538</v>
      </c>
    </row>
    <row r="37" spans="1:17" ht="12.75" customHeight="1" x14ac:dyDescent="0.2">
      <c r="A37" s="108"/>
      <c r="B37" s="109" t="s">
        <v>4</v>
      </c>
      <c r="C37" s="8">
        <v>714</v>
      </c>
      <c r="D37" s="8">
        <v>68</v>
      </c>
      <c r="E37" s="8">
        <v>782</v>
      </c>
      <c r="F37" s="8">
        <v>704</v>
      </c>
      <c r="G37" s="8">
        <v>67</v>
      </c>
      <c r="H37" s="8">
        <v>771</v>
      </c>
      <c r="I37" s="8">
        <v>646</v>
      </c>
      <c r="J37" s="8">
        <v>128</v>
      </c>
      <c r="K37" s="8">
        <v>774</v>
      </c>
      <c r="L37" s="8">
        <v>698</v>
      </c>
      <c r="M37" s="8">
        <v>103</v>
      </c>
      <c r="N37" s="8">
        <v>801</v>
      </c>
      <c r="O37" s="8">
        <v>733</v>
      </c>
      <c r="P37" s="8">
        <v>98</v>
      </c>
      <c r="Q37" s="8">
        <v>831</v>
      </c>
    </row>
    <row r="38" spans="1:17" ht="12.75" customHeight="1" x14ac:dyDescent="0.2">
      <c r="A38" s="108"/>
      <c r="B38" s="109"/>
      <c r="C38" s="48"/>
      <c r="D38" s="48"/>
      <c r="E38" s="49"/>
      <c r="F38" s="5"/>
      <c r="G38" s="5"/>
      <c r="H38" s="6"/>
      <c r="I38" s="48"/>
      <c r="J38" s="48"/>
      <c r="K38" s="49"/>
      <c r="L38" s="5"/>
      <c r="M38" s="5"/>
      <c r="N38" s="6"/>
      <c r="O38" s="48"/>
      <c r="P38" s="48"/>
      <c r="Q38" s="49"/>
    </row>
    <row r="39" spans="1:17" ht="12.75" customHeight="1" x14ac:dyDescent="0.2">
      <c r="A39" s="109" t="s">
        <v>52</v>
      </c>
      <c r="B39" s="4" t="s">
        <v>2</v>
      </c>
      <c r="C39" s="48">
        <v>97</v>
      </c>
      <c r="D39" s="48">
        <v>13</v>
      </c>
      <c r="E39" s="49">
        <v>110</v>
      </c>
      <c r="F39" s="5">
        <v>96</v>
      </c>
      <c r="G39" s="5">
        <v>10</v>
      </c>
      <c r="H39" s="6">
        <v>106</v>
      </c>
      <c r="I39" s="48">
        <v>98</v>
      </c>
      <c r="J39" s="48">
        <v>13</v>
      </c>
      <c r="K39" s="49">
        <v>111</v>
      </c>
      <c r="L39" s="5">
        <v>98</v>
      </c>
      <c r="M39" s="5">
        <v>11</v>
      </c>
      <c r="N39" s="6">
        <v>109</v>
      </c>
      <c r="O39" s="48">
        <v>96</v>
      </c>
      <c r="P39" s="48">
        <v>10</v>
      </c>
      <c r="Q39" s="49">
        <v>106</v>
      </c>
    </row>
    <row r="40" spans="1:17" ht="12.75" customHeight="1" x14ac:dyDescent="0.2">
      <c r="A40" s="108"/>
      <c r="B40" s="4" t="s">
        <v>3</v>
      </c>
      <c r="C40" s="48">
        <v>135</v>
      </c>
      <c r="D40" s="48">
        <v>6</v>
      </c>
      <c r="E40" s="49">
        <v>141</v>
      </c>
      <c r="F40" s="5">
        <v>135</v>
      </c>
      <c r="G40" s="5">
        <v>8</v>
      </c>
      <c r="H40" s="6">
        <v>143</v>
      </c>
      <c r="I40" s="48">
        <v>130</v>
      </c>
      <c r="J40" s="48">
        <v>9</v>
      </c>
      <c r="K40" s="49">
        <v>139</v>
      </c>
      <c r="L40" s="5">
        <v>139</v>
      </c>
      <c r="M40" s="5">
        <v>13</v>
      </c>
      <c r="N40" s="6">
        <v>152</v>
      </c>
      <c r="O40" s="48">
        <v>150</v>
      </c>
      <c r="P40" s="48">
        <v>26</v>
      </c>
      <c r="Q40" s="49">
        <v>176</v>
      </c>
    </row>
    <row r="41" spans="1:17" ht="12.75" customHeight="1" x14ac:dyDescent="0.2">
      <c r="A41" s="108"/>
      <c r="B41" s="109" t="s">
        <v>4</v>
      </c>
      <c r="C41" s="8">
        <v>232</v>
      </c>
      <c r="D41" s="8">
        <v>19</v>
      </c>
      <c r="E41" s="8">
        <v>251</v>
      </c>
      <c r="F41" s="8">
        <v>231</v>
      </c>
      <c r="G41" s="8">
        <v>18</v>
      </c>
      <c r="H41" s="8">
        <v>249</v>
      </c>
      <c r="I41" s="8">
        <v>228</v>
      </c>
      <c r="J41" s="8">
        <v>22</v>
      </c>
      <c r="K41" s="8">
        <v>250</v>
      </c>
      <c r="L41" s="8">
        <v>237</v>
      </c>
      <c r="M41" s="8">
        <v>24</v>
      </c>
      <c r="N41" s="8">
        <v>261</v>
      </c>
      <c r="O41" s="8">
        <v>246</v>
      </c>
      <c r="P41" s="8">
        <v>36</v>
      </c>
      <c r="Q41" s="8">
        <v>282</v>
      </c>
    </row>
    <row r="42" spans="1:17" ht="12.75" customHeight="1" x14ac:dyDescent="0.2">
      <c r="A42" s="59"/>
      <c r="B42" s="38"/>
      <c r="C42" s="48"/>
      <c r="D42" s="48"/>
      <c r="E42" s="49"/>
      <c r="F42" s="5"/>
      <c r="G42" s="5"/>
      <c r="H42" s="6"/>
      <c r="I42" s="48"/>
      <c r="J42" s="48"/>
      <c r="K42" s="49"/>
      <c r="L42" s="5"/>
      <c r="M42" s="5"/>
      <c r="N42" s="6"/>
      <c r="O42" s="48"/>
      <c r="P42" s="48"/>
      <c r="Q42" s="49"/>
    </row>
    <row r="43" spans="1:17" ht="12.75" customHeight="1" x14ac:dyDescent="0.2">
      <c r="A43" s="108" t="s">
        <v>95</v>
      </c>
      <c r="B43" s="4" t="s">
        <v>2</v>
      </c>
      <c r="C43" s="48">
        <v>14</v>
      </c>
      <c r="D43" s="48">
        <v>2</v>
      </c>
      <c r="E43" s="49">
        <v>16</v>
      </c>
      <c r="F43" s="5">
        <v>14</v>
      </c>
      <c r="G43" s="5">
        <v>2</v>
      </c>
      <c r="H43" s="6">
        <v>16</v>
      </c>
      <c r="I43" s="48">
        <v>15</v>
      </c>
      <c r="J43" s="48">
        <v>2</v>
      </c>
      <c r="K43" s="49">
        <v>17</v>
      </c>
      <c r="L43" s="5">
        <v>15</v>
      </c>
      <c r="M43" s="5">
        <v>2</v>
      </c>
      <c r="N43" s="6">
        <v>17</v>
      </c>
      <c r="O43" s="48">
        <v>15</v>
      </c>
      <c r="P43" s="48">
        <v>2</v>
      </c>
      <c r="Q43" s="49">
        <v>17</v>
      </c>
    </row>
    <row r="44" spans="1:17" ht="12.75" customHeight="1" x14ac:dyDescent="0.2">
      <c r="A44" s="108"/>
      <c r="B44" s="4" t="s">
        <v>3</v>
      </c>
      <c r="C44" s="48">
        <v>19</v>
      </c>
      <c r="D44" s="48">
        <v>1</v>
      </c>
      <c r="E44" s="49">
        <v>20</v>
      </c>
      <c r="F44" s="5">
        <v>16</v>
      </c>
      <c r="G44" s="5">
        <v>2</v>
      </c>
      <c r="H44" s="6">
        <v>18</v>
      </c>
      <c r="I44" s="48">
        <v>17</v>
      </c>
      <c r="J44" s="48">
        <v>1</v>
      </c>
      <c r="K44" s="49">
        <v>18</v>
      </c>
      <c r="L44" s="5">
        <v>17</v>
      </c>
      <c r="M44" s="5">
        <v>6</v>
      </c>
      <c r="N44" s="6">
        <v>23</v>
      </c>
      <c r="O44" s="48">
        <v>18</v>
      </c>
      <c r="P44" s="48">
        <v>5</v>
      </c>
      <c r="Q44" s="49">
        <v>23</v>
      </c>
    </row>
    <row r="45" spans="1:17" ht="12.75" customHeight="1" x14ac:dyDescent="0.2">
      <c r="A45" s="108"/>
      <c r="B45" s="109" t="s">
        <v>4</v>
      </c>
      <c r="C45" s="8">
        <v>33</v>
      </c>
      <c r="D45" s="8">
        <v>3</v>
      </c>
      <c r="E45" s="8">
        <v>36</v>
      </c>
      <c r="F45" s="8">
        <v>30</v>
      </c>
      <c r="G45" s="8">
        <v>4</v>
      </c>
      <c r="H45" s="8">
        <v>34</v>
      </c>
      <c r="I45" s="8">
        <v>32</v>
      </c>
      <c r="J45" s="8">
        <v>3</v>
      </c>
      <c r="K45" s="8">
        <v>35</v>
      </c>
      <c r="L45" s="8">
        <v>32</v>
      </c>
      <c r="M45" s="8">
        <v>8</v>
      </c>
      <c r="N45" s="8">
        <v>40</v>
      </c>
      <c r="O45" s="8">
        <v>33</v>
      </c>
      <c r="P45" s="8">
        <v>7</v>
      </c>
      <c r="Q45" s="8">
        <v>40</v>
      </c>
    </row>
    <row r="47" spans="1:17" ht="12.75" customHeight="1" x14ac:dyDescent="0.2">
      <c r="A47" s="1"/>
      <c r="B47" s="2" t="s">
        <v>48</v>
      </c>
      <c r="C47" s="293">
        <v>2013</v>
      </c>
      <c r="D47" s="293"/>
      <c r="E47" s="293"/>
      <c r="F47" s="290">
        <v>2014</v>
      </c>
      <c r="G47" s="290"/>
      <c r="H47" s="290"/>
      <c r="I47" s="290">
        <v>2015</v>
      </c>
      <c r="J47" s="290"/>
      <c r="K47" s="290"/>
      <c r="L47" s="290">
        <v>2016</v>
      </c>
      <c r="M47" s="290"/>
      <c r="N47" s="290"/>
      <c r="O47" s="290">
        <v>2017</v>
      </c>
      <c r="P47" s="290"/>
      <c r="Q47" s="290"/>
    </row>
    <row r="48" spans="1:17" ht="12.75" customHeight="1" x14ac:dyDescent="0.2">
      <c r="A48" s="2" t="s">
        <v>19</v>
      </c>
      <c r="B48" s="2" t="s">
        <v>110</v>
      </c>
      <c r="C48" s="23" t="s">
        <v>0</v>
      </c>
      <c r="D48" s="23" t="s">
        <v>1</v>
      </c>
      <c r="E48" s="23" t="s">
        <v>15</v>
      </c>
      <c r="F48" s="23" t="s">
        <v>0</v>
      </c>
      <c r="G48" s="23" t="s">
        <v>1</v>
      </c>
      <c r="H48" s="23" t="s">
        <v>15</v>
      </c>
      <c r="I48" s="23" t="s">
        <v>0</v>
      </c>
      <c r="J48" s="23" t="s">
        <v>1</v>
      </c>
      <c r="K48" s="23" t="s">
        <v>15</v>
      </c>
      <c r="L48" s="23" t="s">
        <v>0</v>
      </c>
      <c r="M48" s="23" t="s">
        <v>1</v>
      </c>
      <c r="N48" s="23" t="s">
        <v>15</v>
      </c>
      <c r="O48" s="23" t="s">
        <v>0</v>
      </c>
      <c r="P48" s="23" t="s">
        <v>1</v>
      </c>
      <c r="Q48" s="23" t="s">
        <v>15</v>
      </c>
    </row>
    <row r="49" spans="1:17" ht="12.75" customHeight="1" x14ac:dyDescent="0.2">
      <c r="A49" s="108"/>
      <c r="B49" s="109"/>
      <c r="C49" s="49"/>
      <c r="D49" s="49"/>
      <c r="E49" s="49"/>
      <c r="F49" s="6"/>
      <c r="G49" s="6"/>
      <c r="H49" s="6"/>
      <c r="I49" s="49"/>
      <c r="J49" s="49"/>
      <c r="K49" s="49"/>
      <c r="L49" s="6"/>
      <c r="M49" s="6"/>
      <c r="N49" s="6"/>
      <c r="O49" s="49"/>
      <c r="P49" s="49"/>
      <c r="Q49" s="49"/>
    </row>
    <row r="50" spans="1:17" ht="12.75" customHeight="1" x14ac:dyDescent="0.2">
      <c r="A50" s="291" t="s">
        <v>10</v>
      </c>
      <c r="B50" s="4" t="s">
        <v>2</v>
      </c>
      <c r="C50" s="48">
        <v>24</v>
      </c>
      <c r="D50" s="48">
        <v>1</v>
      </c>
      <c r="E50" s="49">
        <v>25</v>
      </c>
      <c r="F50" s="5">
        <v>22</v>
      </c>
      <c r="G50" s="5">
        <v>1</v>
      </c>
      <c r="H50" s="6">
        <v>23</v>
      </c>
      <c r="I50" s="48">
        <v>23</v>
      </c>
      <c r="J50" s="48">
        <v>0</v>
      </c>
      <c r="K50" s="49">
        <v>23</v>
      </c>
      <c r="L50" s="5">
        <v>25</v>
      </c>
      <c r="M50" s="5">
        <v>0</v>
      </c>
      <c r="N50" s="6">
        <v>25</v>
      </c>
      <c r="O50" s="48">
        <v>29</v>
      </c>
      <c r="P50" s="48">
        <v>0</v>
      </c>
      <c r="Q50" s="49">
        <v>29</v>
      </c>
    </row>
    <row r="51" spans="1:17" ht="12.75" customHeight="1" x14ac:dyDescent="0.2">
      <c r="A51" s="291"/>
      <c r="B51" s="4" t="s">
        <v>3</v>
      </c>
      <c r="C51" s="48">
        <v>50</v>
      </c>
      <c r="D51" s="48">
        <v>0</v>
      </c>
      <c r="E51" s="49">
        <v>50</v>
      </c>
      <c r="F51" s="5">
        <v>49</v>
      </c>
      <c r="G51" s="5">
        <v>2</v>
      </c>
      <c r="H51" s="6">
        <v>51</v>
      </c>
      <c r="I51" s="48">
        <v>50</v>
      </c>
      <c r="J51" s="48">
        <v>3</v>
      </c>
      <c r="K51" s="49">
        <v>53</v>
      </c>
      <c r="L51" s="5">
        <v>50</v>
      </c>
      <c r="M51" s="5">
        <v>4</v>
      </c>
      <c r="N51" s="6">
        <v>54</v>
      </c>
      <c r="O51" s="48">
        <v>53</v>
      </c>
      <c r="P51" s="48">
        <v>8</v>
      </c>
      <c r="Q51" s="49">
        <v>61</v>
      </c>
    </row>
    <row r="52" spans="1:17" ht="12.75" customHeight="1" x14ac:dyDescent="0.2">
      <c r="A52" s="108"/>
      <c r="B52" s="109" t="s">
        <v>4</v>
      </c>
      <c r="C52" s="8">
        <v>74</v>
      </c>
      <c r="D52" s="8">
        <v>1</v>
      </c>
      <c r="E52" s="8">
        <v>75</v>
      </c>
      <c r="F52" s="8">
        <v>71</v>
      </c>
      <c r="G52" s="8">
        <v>3</v>
      </c>
      <c r="H52" s="8">
        <v>74</v>
      </c>
      <c r="I52" s="8">
        <v>73</v>
      </c>
      <c r="J52" s="8">
        <v>3</v>
      </c>
      <c r="K52" s="8">
        <v>76</v>
      </c>
      <c r="L52" s="8">
        <v>75</v>
      </c>
      <c r="M52" s="8">
        <v>4</v>
      </c>
      <c r="N52" s="8">
        <v>79</v>
      </c>
      <c r="O52" s="8">
        <v>82</v>
      </c>
      <c r="P52" s="8">
        <v>8</v>
      </c>
      <c r="Q52" s="8">
        <v>90</v>
      </c>
    </row>
    <row r="53" spans="1:17" ht="12.75" customHeight="1" x14ac:dyDescent="0.2">
      <c r="A53" s="108"/>
      <c r="B53" s="109"/>
      <c r="C53" s="49"/>
      <c r="D53" s="49"/>
      <c r="E53" s="49"/>
      <c r="F53" s="6"/>
      <c r="G53" s="6"/>
      <c r="H53" s="6"/>
      <c r="I53" s="49"/>
      <c r="J53" s="49"/>
      <c r="K53" s="49"/>
      <c r="L53" s="6"/>
      <c r="M53" s="6"/>
      <c r="N53" s="6"/>
      <c r="O53" s="49"/>
      <c r="P53" s="49"/>
      <c r="Q53" s="49"/>
    </row>
    <row r="54" spans="1:17" ht="12.75" customHeight="1" x14ac:dyDescent="0.2">
      <c r="A54" s="109" t="s">
        <v>11</v>
      </c>
      <c r="B54" s="4" t="s">
        <v>2</v>
      </c>
      <c r="C54" s="48">
        <v>0</v>
      </c>
      <c r="D54" s="48">
        <v>0</v>
      </c>
      <c r="E54" s="49">
        <v>0</v>
      </c>
      <c r="F54" s="5">
        <v>0</v>
      </c>
      <c r="G54" s="5">
        <v>0</v>
      </c>
      <c r="H54" s="6">
        <v>0</v>
      </c>
      <c r="I54" s="48">
        <v>0</v>
      </c>
      <c r="J54" s="48">
        <v>0</v>
      </c>
      <c r="K54" s="49">
        <v>0</v>
      </c>
      <c r="L54" s="5">
        <v>0</v>
      </c>
      <c r="M54" s="5">
        <v>0</v>
      </c>
      <c r="N54" s="6">
        <v>0</v>
      </c>
      <c r="O54" s="48">
        <v>0</v>
      </c>
      <c r="P54" s="48">
        <v>0</v>
      </c>
      <c r="Q54" s="49">
        <v>0</v>
      </c>
    </row>
    <row r="55" spans="1:17" ht="12.75" customHeight="1" x14ac:dyDescent="0.2">
      <c r="A55" s="108"/>
      <c r="B55" s="4" t="s">
        <v>3</v>
      </c>
      <c r="C55" s="48">
        <v>117</v>
      </c>
      <c r="D55" s="48">
        <v>0</v>
      </c>
      <c r="E55" s="49">
        <v>117</v>
      </c>
      <c r="F55" s="5">
        <v>362</v>
      </c>
      <c r="G55" s="5">
        <v>3</v>
      </c>
      <c r="H55" s="6">
        <v>365</v>
      </c>
      <c r="I55" s="48">
        <v>373</v>
      </c>
      <c r="J55" s="48">
        <v>2</v>
      </c>
      <c r="K55" s="49">
        <v>375</v>
      </c>
      <c r="L55" s="5">
        <v>134</v>
      </c>
      <c r="M55" s="5">
        <v>0</v>
      </c>
      <c r="N55" s="6">
        <v>134</v>
      </c>
      <c r="O55" s="48">
        <v>131</v>
      </c>
      <c r="P55" s="48">
        <v>2</v>
      </c>
      <c r="Q55" s="49">
        <v>133</v>
      </c>
    </row>
    <row r="56" spans="1:17" ht="12.75" customHeight="1" x14ac:dyDescent="0.2">
      <c r="A56" s="108"/>
      <c r="B56" s="109" t="s">
        <v>4</v>
      </c>
      <c r="C56" s="8">
        <v>117</v>
      </c>
      <c r="D56" s="8">
        <v>0</v>
      </c>
      <c r="E56" s="8">
        <v>117</v>
      </c>
      <c r="F56" s="8">
        <v>362</v>
      </c>
      <c r="G56" s="8">
        <v>3</v>
      </c>
      <c r="H56" s="8">
        <v>365</v>
      </c>
      <c r="I56" s="8">
        <v>373</v>
      </c>
      <c r="J56" s="8">
        <v>2</v>
      </c>
      <c r="K56" s="8">
        <v>375</v>
      </c>
      <c r="L56" s="8">
        <v>134</v>
      </c>
      <c r="M56" s="8">
        <v>0</v>
      </c>
      <c r="N56" s="8">
        <v>134</v>
      </c>
      <c r="O56" s="8">
        <v>131</v>
      </c>
      <c r="P56" s="8">
        <v>2</v>
      </c>
      <c r="Q56" s="8">
        <v>133</v>
      </c>
    </row>
    <row r="57" spans="1:17" ht="12.75" customHeight="1" x14ac:dyDescent="0.2">
      <c r="A57" s="108"/>
      <c r="B57" s="109"/>
      <c r="C57" s="49"/>
      <c r="D57" s="49"/>
      <c r="E57" s="49"/>
      <c r="F57" s="6"/>
      <c r="G57" s="6"/>
      <c r="H57" s="6"/>
      <c r="I57" s="49"/>
      <c r="J57" s="49"/>
      <c r="K57" s="49"/>
      <c r="L57" s="6"/>
      <c r="M57" s="6"/>
      <c r="N57" s="6"/>
      <c r="O57" s="49"/>
      <c r="P57" s="49"/>
      <c r="Q57" s="49"/>
    </row>
    <row r="58" spans="1:17" ht="12.75" customHeight="1" x14ac:dyDescent="0.2">
      <c r="A58" s="108" t="s">
        <v>99</v>
      </c>
      <c r="B58" s="4" t="s">
        <v>2</v>
      </c>
      <c r="C58" s="48">
        <v>0</v>
      </c>
      <c r="D58" s="48">
        <v>0</v>
      </c>
      <c r="E58" s="49">
        <v>0</v>
      </c>
      <c r="F58" s="5">
        <v>0</v>
      </c>
      <c r="G58" s="5">
        <v>0</v>
      </c>
      <c r="H58" s="6">
        <v>0</v>
      </c>
      <c r="I58" s="48">
        <v>0</v>
      </c>
      <c r="J58" s="48">
        <v>0</v>
      </c>
      <c r="K58" s="49">
        <v>0</v>
      </c>
      <c r="L58" s="5">
        <v>0</v>
      </c>
      <c r="M58" s="5">
        <v>0</v>
      </c>
      <c r="N58" s="6">
        <v>0</v>
      </c>
      <c r="O58" s="48">
        <v>0</v>
      </c>
      <c r="P58" s="48">
        <v>0</v>
      </c>
      <c r="Q58" s="49">
        <v>0</v>
      </c>
    </row>
    <row r="59" spans="1:17" ht="12.75" customHeight="1" x14ac:dyDescent="0.2">
      <c r="A59" s="108"/>
      <c r="B59" s="4" t="s">
        <v>3</v>
      </c>
      <c r="C59" s="48">
        <v>111</v>
      </c>
      <c r="D59" s="48">
        <v>2</v>
      </c>
      <c r="E59" s="49">
        <v>113</v>
      </c>
      <c r="F59" s="5">
        <v>112</v>
      </c>
      <c r="G59" s="5">
        <v>2</v>
      </c>
      <c r="H59" s="6">
        <v>114</v>
      </c>
      <c r="I59" s="48">
        <v>142</v>
      </c>
      <c r="J59" s="48">
        <v>24</v>
      </c>
      <c r="K59" s="49">
        <v>166</v>
      </c>
      <c r="L59" s="5">
        <v>17</v>
      </c>
      <c r="M59" s="5">
        <v>0</v>
      </c>
      <c r="N59" s="6">
        <v>17</v>
      </c>
      <c r="O59" s="48">
        <v>19</v>
      </c>
      <c r="P59" s="48">
        <v>0</v>
      </c>
      <c r="Q59" s="49">
        <v>19</v>
      </c>
    </row>
    <row r="60" spans="1:17" ht="12.75" customHeight="1" x14ac:dyDescent="0.2">
      <c r="A60" s="108"/>
      <c r="B60" s="109" t="s">
        <v>4</v>
      </c>
      <c r="C60" s="8">
        <v>111</v>
      </c>
      <c r="D60" s="8">
        <v>2</v>
      </c>
      <c r="E60" s="8">
        <v>113</v>
      </c>
      <c r="F60" s="8">
        <v>112</v>
      </c>
      <c r="G60" s="8">
        <v>2</v>
      </c>
      <c r="H60" s="8">
        <v>114</v>
      </c>
      <c r="I60" s="8">
        <v>142</v>
      </c>
      <c r="J60" s="8">
        <v>24</v>
      </c>
      <c r="K60" s="8">
        <v>166</v>
      </c>
      <c r="L60" s="8">
        <v>17</v>
      </c>
      <c r="M60" s="8">
        <v>0</v>
      </c>
      <c r="N60" s="8">
        <v>17</v>
      </c>
      <c r="O60" s="8">
        <v>19</v>
      </c>
      <c r="P60" s="8">
        <v>0</v>
      </c>
      <c r="Q60" s="8">
        <v>19</v>
      </c>
    </row>
    <row r="61" spans="1:17" ht="12.75" customHeight="1" x14ac:dyDescent="0.2">
      <c r="A61" s="108"/>
      <c r="B61" s="109"/>
      <c r="C61" s="49"/>
      <c r="D61" s="49"/>
      <c r="E61" s="49"/>
      <c r="F61" s="6"/>
      <c r="G61" s="6"/>
      <c r="H61" s="6"/>
      <c r="I61" s="49"/>
      <c r="J61" s="49"/>
      <c r="K61" s="49"/>
      <c r="L61" s="6"/>
      <c r="M61" s="6"/>
      <c r="N61" s="6"/>
      <c r="O61" s="49"/>
      <c r="P61" s="49"/>
      <c r="Q61" s="49"/>
    </row>
    <row r="62" spans="1:17" ht="12.75" customHeight="1" x14ac:dyDescent="0.2">
      <c r="A62" s="109" t="s">
        <v>102</v>
      </c>
      <c r="B62" s="4" t="s">
        <v>2</v>
      </c>
      <c r="C62" s="48">
        <v>0</v>
      </c>
      <c r="D62" s="48">
        <v>0</v>
      </c>
      <c r="E62" s="49">
        <v>0</v>
      </c>
      <c r="F62" s="5">
        <v>0</v>
      </c>
      <c r="G62" s="5">
        <v>0</v>
      </c>
      <c r="H62" s="6">
        <v>0</v>
      </c>
      <c r="I62" s="48">
        <v>0</v>
      </c>
      <c r="J62" s="48">
        <v>0</v>
      </c>
      <c r="K62" s="49">
        <v>0</v>
      </c>
      <c r="L62" s="5">
        <v>0</v>
      </c>
      <c r="M62" s="5">
        <v>0</v>
      </c>
      <c r="N62" s="6">
        <v>0</v>
      </c>
      <c r="O62" s="48">
        <v>0</v>
      </c>
      <c r="P62" s="48">
        <v>0</v>
      </c>
      <c r="Q62" s="49">
        <v>0</v>
      </c>
    </row>
    <row r="63" spans="1:17" ht="12.75" customHeight="1" x14ac:dyDescent="0.2">
      <c r="A63" s="108" t="s">
        <v>94</v>
      </c>
      <c r="B63" s="4" t="s">
        <v>3</v>
      </c>
      <c r="C63" s="48">
        <v>0</v>
      </c>
      <c r="D63" s="48">
        <v>0</v>
      </c>
      <c r="E63" s="49">
        <v>0</v>
      </c>
      <c r="F63" s="5">
        <v>38</v>
      </c>
      <c r="G63" s="5">
        <v>0</v>
      </c>
      <c r="H63" s="6">
        <v>38</v>
      </c>
      <c r="I63" s="48">
        <v>40</v>
      </c>
      <c r="J63" s="48">
        <v>1</v>
      </c>
      <c r="K63" s="49">
        <v>41</v>
      </c>
      <c r="L63" s="5">
        <v>44</v>
      </c>
      <c r="M63" s="5">
        <v>2</v>
      </c>
      <c r="N63" s="6">
        <v>46</v>
      </c>
      <c r="O63" s="48">
        <v>48</v>
      </c>
      <c r="P63" s="48">
        <v>2</v>
      </c>
      <c r="Q63" s="49">
        <v>50</v>
      </c>
    </row>
    <row r="64" spans="1:17" ht="12.75" customHeight="1" x14ac:dyDescent="0.2">
      <c r="A64" s="108"/>
      <c r="B64" s="109" t="s">
        <v>4</v>
      </c>
      <c r="C64" s="8">
        <v>0</v>
      </c>
      <c r="D64" s="8">
        <v>0</v>
      </c>
      <c r="E64" s="8">
        <v>0</v>
      </c>
      <c r="F64" s="8">
        <v>38</v>
      </c>
      <c r="G64" s="8">
        <v>0</v>
      </c>
      <c r="H64" s="8">
        <v>38</v>
      </c>
      <c r="I64" s="8">
        <v>40</v>
      </c>
      <c r="J64" s="8">
        <v>1</v>
      </c>
      <c r="K64" s="8">
        <v>41</v>
      </c>
      <c r="L64" s="8">
        <v>44</v>
      </c>
      <c r="M64" s="8">
        <v>2</v>
      </c>
      <c r="N64" s="8">
        <v>46</v>
      </c>
      <c r="O64" s="8">
        <v>48</v>
      </c>
      <c r="P64" s="8">
        <v>2</v>
      </c>
      <c r="Q64" s="8">
        <v>50</v>
      </c>
    </row>
    <row r="65" spans="1:17" ht="12.75" customHeight="1" x14ac:dyDescent="0.2">
      <c r="A65" s="105"/>
      <c r="B65" s="106"/>
      <c r="C65" s="49"/>
      <c r="D65" s="49"/>
      <c r="E65" s="49"/>
      <c r="F65" s="6"/>
      <c r="G65" s="6"/>
      <c r="H65" s="6"/>
      <c r="I65" s="49"/>
      <c r="J65" s="49"/>
      <c r="K65" s="49"/>
      <c r="L65" s="6"/>
      <c r="M65" s="6"/>
      <c r="N65" s="6"/>
      <c r="O65" s="49"/>
      <c r="P65" s="49"/>
      <c r="Q65" s="49"/>
    </row>
    <row r="66" spans="1:17" ht="12.75" customHeight="1" x14ac:dyDescent="0.2">
      <c r="A66" s="105" t="s">
        <v>107</v>
      </c>
      <c r="B66" s="4" t="s">
        <v>2</v>
      </c>
      <c r="C66" s="48">
        <v>0</v>
      </c>
      <c r="D66" s="48">
        <v>0</v>
      </c>
      <c r="E66" s="49">
        <v>0</v>
      </c>
      <c r="F66" s="5">
        <v>0</v>
      </c>
      <c r="G66" s="5">
        <v>0</v>
      </c>
      <c r="H66" s="6">
        <v>0</v>
      </c>
      <c r="I66" s="48">
        <v>0</v>
      </c>
      <c r="J66" s="48">
        <v>0</v>
      </c>
      <c r="K66" s="49">
        <v>0</v>
      </c>
      <c r="L66" s="5">
        <v>0</v>
      </c>
      <c r="M66" s="5">
        <v>0</v>
      </c>
      <c r="N66" s="6">
        <v>0</v>
      </c>
      <c r="O66" s="48">
        <v>0</v>
      </c>
      <c r="P66" s="48">
        <v>0</v>
      </c>
      <c r="Q66" s="49">
        <v>0</v>
      </c>
    </row>
    <row r="67" spans="1:17" ht="12.75" customHeight="1" x14ac:dyDescent="0.2">
      <c r="A67" s="105"/>
      <c r="B67" s="4" t="s">
        <v>3</v>
      </c>
      <c r="C67" s="48">
        <v>520</v>
      </c>
      <c r="D67" s="48">
        <v>43</v>
      </c>
      <c r="E67" s="49">
        <v>563</v>
      </c>
      <c r="F67" s="5">
        <v>515</v>
      </c>
      <c r="G67" s="5">
        <v>38</v>
      </c>
      <c r="H67" s="6">
        <v>553</v>
      </c>
      <c r="I67" s="48">
        <v>523</v>
      </c>
      <c r="J67" s="48">
        <v>46</v>
      </c>
      <c r="K67" s="49">
        <v>569</v>
      </c>
      <c r="L67" s="5">
        <v>702</v>
      </c>
      <c r="M67" s="5">
        <v>25</v>
      </c>
      <c r="N67" s="6">
        <v>727</v>
      </c>
      <c r="O67" s="48">
        <v>698</v>
      </c>
      <c r="P67" s="48">
        <v>29</v>
      </c>
      <c r="Q67" s="49">
        <v>727</v>
      </c>
    </row>
    <row r="68" spans="1:17" ht="12.75" customHeight="1" x14ac:dyDescent="0.2">
      <c r="A68" s="105"/>
      <c r="B68" s="106" t="s">
        <v>4</v>
      </c>
      <c r="C68" s="8">
        <v>520</v>
      </c>
      <c r="D68" s="8">
        <v>43</v>
      </c>
      <c r="E68" s="8">
        <v>563</v>
      </c>
      <c r="F68" s="8">
        <v>515</v>
      </c>
      <c r="G68" s="8">
        <v>38</v>
      </c>
      <c r="H68" s="8">
        <v>553</v>
      </c>
      <c r="I68" s="8">
        <v>523</v>
      </c>
      <c r="J68" s="8">
        <v>46</v>
      </c>
      <c r="K68" s="8">
        <v>569</v>
      </c>
      <c r="L68" s="8">
        <v>702</v>
      </c>
      <c r="M68" s="8">
        <v>25</v>
      </c>
      <c r="N68" s="8">
        <v>727</v>
      </c>
      <c r="O68" s="8">
        <v>698</v>
      </c>
      <c r="P68" s="8">
        <v>29</v>
      </c>
      <c r="Q68" s="8">
        <v>727</v>
      </c>
    </row>
    <row r="69" spans="1:17" ht="12.75" customHeight="1" x14ac:dyDescent="0.2">
      <c r="A69" s="112"/>
      <c r="B69" s="109"/>
      <c r="C69" s="49"/>
      <c r="D69" s="49"/>
      <c r="E69" s="78"/>
      <c r="F69" s="6"/>
      <c r="G69" s="6"/>
      <c r="H69" s="80"/>
      <c r="I69" s="49"/>
      <c r="J69" s="49"/>
      <c r="K69" s="78"/>
      <c r="L69" s="6"/>
      <c r="M69" s="6"/>
      <c r="N69" s="80"/>
      <c r="O69" s="49"/>
      <c r="P69" s="49"/>
      <c r="Q69" s="78"/>
    </row>
    <row r="70" spans="1:17" ht="12.75" customHeight="1" x14ac:dyDescent="0.2">
      <c r="A70" s="112" t="s">
        <v>108</v>
      </c>
      <c r="B70" s="4" t="s">
        <v>2</v>
      </c>
      <c r="C70" s="113" t="s">
        <v>109</v>
      </c>
      <c r="D70" s="48" t="s">
        <v>109</v>
      </c>
      <c r="E70" s="49" t="s">
        <v>109</v>
      </c>
      <c r="F70" s="5" t="s">
        <v>109</v>
      </c>
      <c r="G70" s="5" t="s">
        <v>109</v>
      </c>
      <c r="H70" s="6" t="s">
        <v>109</v>
      </c>
      <c r="I70" s="48" t="s">
        <v>109</v>
      </c>
      <c r="J70" s="48" t="s">
        <v>109</v>
      </c>
      <c r="K70" s="49" t="s">
        <v>109</v>
      </c>
      <c r="L70" s="5">
        <v>0</v>
      </c>
      <c r="M70" s="5">
        <v>0</v>
      </c>
      <c r="N70" s="6">
        <v>0</v>
      </c>
      <c r="O70" s="48">
        <v>0</v>
      </c>
      <c r="P70" s="48">
        <v>0</v>
      </c>
      <c r="Q70" s="49">
        <v>0</v>
      </c>
    </row>
    <row r="71" spans="1:17" ht="12.75" customHeight="1" x14ac:dyDescent="0.2">
      <c r="A71" s="112"/>
      <c r="B71" s="4" t="s">
        <v>3</v>
      </c>
      <c r="C71" s="48" t="s">
        <v>109</v>
      </c>
      <c r="D71" s="48" t="s">
        <v>109</v>
      </c>
      <c r="E71" s="49" t="s">
        <v>109</v>
      </c>
      <c r="F71" s="5" t="s">
        <v>109</v>
      </c>
      <c r="G71" s="5" t="s">
        <v>109</v>
      </c>
      <c r="H71" s="6" t="s">
        <v>109</v>
      </c>
      <c r="I71" s="48" t="s">
        <v>109</v>
      </c>
      <c r="J71" s="48" t="s">
        <v>109</v>
      </c>
      <c r="K71" s="49" t="s">
        <v>109</v>
      </c>
      <c r="L71" s="5">
        <v>197</v>
      </c>
      <c r="M71" s="5">
        <v>51</v>
      </c>
      <c r="N71" s="6">
        <v>248</v>
      </c>
      <c r="O71" s="48">
        <v>194</v>
      </c>
      <c r="P71" s="48">
        <v>54</v>
      </c>
      <c r="Q71" s="49">
        <v>248</v>
      </c>
    </row>
    <row r="72" spans="1:17" ht="12.75" customHeight="1" x14ac:dyDescent="0.2">
      <c r="A72" s="112"/>
      <c r="B72" s="109" t="s">
        <v>4</v>
      </c>
      <c r="C72" s="8" t="s">
        <v>109</v>
      </c>
      <c r="D72" s="8" t="s">
        <v>109</v>
      </c>
      <c r="E72" s="8" t="s">
        <v>109</v>
      </c>
      <c r="F72" s="8" t="s">
        <v>109</v>
      </c>
      <c r="G72" s="8" t="s">
        <v>109</v>
      </c>
      <c r="H72" s="8" t="s">
        <v>109</v>
      </c>
      <c r="I72" s="8" t="s">
        <v>109</v>
      </c>
      <c r="J72" s="8" t="s">
        <v>109</v>
      </c>
      <c r="K72" s="8" t="s">
        <v>109</v>
      </c>
      <c r="L72" s="8">
        <v>197</v>
      </c>
      <c r="M72" s="8">
        <v>51</v>
      </c>
      <c r="N72" s="8">
        <v>248</v>
      </c>
      <c r="O72" s="8">
        <v>194</v>
      </c>
      <c r="P72" s="8">
        <v>54</v>
      </c>
      <c r="Q72" s="8">
        <v>248</v>
      </c>
    </row>
    <row r="73" spans="1:17" ht="12.75" customHeight="1" x14ac:dyDescent="0.2">
      <c r="A73" s="105"/>
      <c r="B73" s="106"/>
      <c r="C73" s="49"/>
      <c r="D73" s="49"/>
      <c r="E73" s="49"/>
      <c r="F73" s="6"/>
      <c r="G73" s="6"/>
      <c r="H73" s="6"/>
      <c r="I73" s="49"/>
      <c r="J73" s="49"/>
      <c r="K73" s="49"/>
      <c r="L73" s="6"/>
      <c r="M73" s="6"/>
      <c r="N73" s="6"/>
      <c r="O73" s="49"/>
      <c r="P73" s="49"/>
      <c r="Q73" s="49"/>
    </row>
    <row r="74" spans="1:17" ht="12.75" customHeight="1" x14ac:dyDescent="0.2">
      <c r="A74" s="291" t="s">
        <v>12</v>
      </c>
      <c r="B74" s="4" t="s">
        <v>2</v>
      </c>
      <c r="C74" s="48">
        <v>0</v>
      </c>
      <c r="D74" s="48">
        <v>0</v>
      </c>
      <c r="E74" s="49">
        <v>0</v>
      </c>
      <c r="F74" s="5">
        <v>0</v>
      </c>
      <c r="G74" s="5">
        <v>0</v>
      </c>
      <c r="H74" s="6">
        <v>0</v>
      </c>
      <c r="I74" s="48">
        <v>0</v>
      </c>
      <c r="J74" s="48">
        <v>0</v>
      </c>
      <c r="K74" s="49">
        <v>0</v>
      </c>
      <c r="L74" s="5">
        <v>0</v>
      </c>
      <c r="M74" s="5">
        <v>0</v>
      </c>
      <c r="N74" s="6">
        <v>0</v>
      </c>
      <c r="O74" s="48">
        <v>0</v>
      </c>
      <c r="P74" s="48">
        <v>0</v>
      </c>
      <c r="Q74" s="49">
        <v>0</v>
      </c>
    </row>
    <row r="75" spans="1:17" ht="12.75" customHeight="1" x14ac:dyDescent="0.2">
      <c r="A75" s="291"/>
      <c r="B75" s="4" t="s">
        <v>3</v>
      </c>
      <c r="C75" s="48">
        <v>168</v>
      </c>
      <c r="D75" s="48">
        <v>4</v>
      </c>
      <c r="E75" s="49">
        <v>172</v>
      </c>
      <c r="F75" s="5">
        <v>135</v>
      </c>
      <c r="G75" s="5">
        <v>3</v>
      </c>
      <c r="H75" s="6">
        <v>138</v>
      </c>
      <c r="I75" s="48">
        <v>128</v>
      </c>
      <c r="J75" s="48">
        <v>3</v>
      </c>
      <c r="K75" s="49">
        <v>131</v>
      </c>
      <c r="L75" s="5">
        <v>131</v>
      </c>
      <c r="M75" s="5">
        <v>4</v>
      </c>
      <c r="N75" s="6">
        <v>135</v>
      </c>
      <c r="O75" s="48">
        <v>157</v>
      </c>
      <c r="P75" s="48">
        <v>3</v>
      </c>
      <c r="Q75" s="49">
        <v>160</v>
      </c>
    </row>
    <row r="76" spans="1:17" ht="12.75" customHeight="1" x14ac:dyDescent="0.2">
      <c r="A76" s="105"/>
      <c r="B76" s="106" t="s">
        <v>4</v>
      </c>
      <c r="C76" s="8">
        <v>168</v>
      </c>
      <c r="D76" s="8">
        <v>4</v>
      </c>
      <c r="E76" s="8">
        <v>172</v>
      </c>
      <c r="F76" s="8">
        <v>135</v>
      </c>
      <c r="G76" s="8">
        <v>3</v>
      </c>
      <c r="H76" s="8">
        <v>138</v>
      </c>
      <c r="I76" s="8">
        <v>128</v>
      </c>
      <c r="J76" s="8">
        <v>3</v>
      </c>
      <c r="K76" s="8">
        <v>131</v>
      </c>
      <c r="L76" s="8">
        <v>131</v>
      </c>
      <c r="M76" s="8">
        <v>4</v>
      </c>
      <c r="N76" s="8">
        <v>135</v>
      </c>
      <c r="O76" s="8">
        <v>157</v>
      </c>
      <c r="P76" s="8">
        <v>3</v>
      </c>
      <c r="Q76" s="8">
        <v>160</v>
      </c>
    </row>
    <row r="77" spans="1:17" ht="12.75" customHeight="1" x14ac:dyDescent="0.2">
      <c r="A77" s="105"/>
      <c r="B77" s="106"/>
      <c r="C77" s="49"/>
      <c r="D77" s="49"/>
      <c r="E77" s="49"/>
      <c r="F77" s="6"/>
      <c r="G77" s="6"/>
      <c r="H77" s="6"/>
      <c r="I77" s="49"/>
      <c r="J77" s="49"/>
      <c r="K77" s="49"/>
      <c r="L77" s="6"/>
      <c r="M77" s="6"/>
      <c r="N77" s="6"/>
      <c r="O77" s="49"/>
      <c r="P77" s="49"/>
      <c r="Q77" s="49"/>
    </row>
    <row r="78" spans="1:17" ht="12.75" customHeight="1" x14ac:dyDescent="0.2">
      <c r="A78" s="109" t="s">
        <v>9</v>
      </c>
      <c r="B78" s="4" t="s">
        <v>2</v>
      </c>
      <c r="C78" s="48">
        <v>3</v>
      </c>
      <c r="D78" s="48">
        <v>0</v>
      </c>
      <c r="E78" s="49">
        <v>3</v>
      </c>
      <c r="F78" s="5">
        <v>3</v>
      </c>
      <c r="G78" s="5">
        <v>0</v>
      </c>
      <c r="H78" s="6">
        <v>3</v>
      </c>
      <c r="I78" s="48">
        <v>2</v>
      </c>
      <c r="J78" s="48">
        <v>0</v>
      </c>
      <c r="K78" s="49">
        <v>2</v>
      </c>
      <c r="L78" s="5">
        <v>1</v>
      </c>
      <c r="M78" s="5">
        <v>0</v>
      </c>
      <c r="N78" s="6">
        <v>1</v>
      </c>
      <c r="O78" s="48">
        <v>1</v>
      </c>
      <c r="P78" s="48">
        <v>0</v>
      </c>
      <c r="Q78" s="49">
        <v>1</v>
      </c>
    </row>
    <row r="79" spans="1:17" ht="12.75" customHeight="1" x14ac:dyDescent="0.2">
      <c r="A79" s="108"/>
      <c r="B79" s="4" t="s">
        <v>3</v>
      </c>
      <c r="C79" s="48">
        <v>656</v>
      </c>
      <c r="D79" s="48">
        <v>23</v>
      </c>
      <c r="E79" s="49">
        <v>679</v>
      </c>
      <c r="F79" s="5">
        <v>603</v>
      </c>
      <c r="G79" s="5">
        <v>21</v>
      </c>
      <c r="H79" s="6">
        <v>624</v>
      </c>
      <c r="I79" s="48">
        <v>617</v>
      </c>
      <c r="J79" s="48">
        <v>31</v>
      </c>
      <c r="K79" s="49">
        <v>648</v>
      </c>
      <c r="L79" s="5">
        <v>611</v>
      </c>
      <c r="M79" s="5">
        <v>40</v>
      </c>
      <c r="N79" s="6">
        <v>651</v>
      </c>
      <c r="O79" s="48">
        <v>633</v>
      </c>
      <c r="P79" s="48">
        <v>40</v>
      </c>
      <c r="Q79" s="49">
        <v>673</v>
      </c>
    </row>
    <row r="80" spans="1:17" ht="12.75" customHeight="1" x14ac:dyDescent="0.2">
      <c r="A80" s="108"/>
      <c r="B80" s="109" t="s">
        <v>4</v>
      </c>
      <c r="C80" s="8">
        <v>659</v>
      </c>
      <c r="D80" s="8">
        <v>23</v>
      </c>
      <c r="E80" s="8">
        <v>682</v>
      </c>
      <c r="F80" s="8">
        <v>606</v>
      </c>
      <c r="G80" s="8">
        <v>21</v>
      </c>
      <c r="H80" s="8">
        <v>627</v>
      </c>
      <c r="I80" s="8">
        <v>619</v>
      </c>
      <c r="J80" s="8">
        <v>31</v>
      </c>
      <c r="K80" s="8">
        <v>650</v>
      </c>
      <c r="L80" s="8">
        <v>612</v>
      </c>
      <c r="M80" s="8">
        <v>40</v>
      </c>
      <c r="N80" s="8">
        <v>652</v>
      </c>
      <c r="O80" s="8">
        <v>634</v>
      </c>
      <c r="P80" s="8">
        <v>40</v>
      </c>
      <c r="Q80" s="8">
        <v>674</v>
      </c>
    </row>
    <row r="81" spans="1:17" ht="12.75" customHeight="1" x14ac:dyDescent="0.2">
      <c r="A81" s="108"/>
      <c r="B81" s="109"/>
      <c r="C81" s="49"/>
      <c r="D81" s="49"/>
      <c r="E81" s="49"/>
      <c r="F81" s="6"/>
      <c r="G81" s="6"/>
      <c r="H81" s="6"/>
      <c r="I81" s="49"/>
      <c r="J81" s="49"/>
      <c r="K81" s="49"/>
      <c r="L81" s="6"/>
      <c r="M81" s="6"/>
      <c r="N81" s="6"/>
      <c r="O81" s="49"/>
      <c r="P81" s="49"/>
      <c r="Q81" s="49"/>
    </row>
    <row r="82" spans="1:17" ht="12.75" customHeight="1" x14ac:dyDescent="0.2">
      <c r="A82" s="106" t="s">
        <v>13</v>
      </c>
      <c r="B82" s="4" t="s">
        <v>2</v>
      </c>
      <c r="C82" s="48">
        <v>65</v>
      </c>
      <c r="D82" s="48">
        <v>1</v>
      </c>
      <c r="E82" s="49">
        <v>66</v>
      </c>
      <c r="F82" s="5">
        <v>61</v>
      </c>
      <c r="G82" s="5">
        <v>1</v>
      </c>
      <c r="H82" s="6">
        <v>62</v>
      </c>
      <c r="I82" s="48">
        <v>61</v>
      </c>
      <c r="J82" s="48">
        <v>0</v>
      </c>
      <c r="K82" s="49">
        <v>61</v>
      </c>
      <c r="L82" s="5">
        <v>54</v>
      </c>
      <c r="M82" s="5">
        <v>0</v>
      </c>
      <c r="N82" s="6">
        <v>54</v>
      </c>
      <c r="O82" s="48">
        <v>56</v>
      </c>
      <c r="P82" s="48">
        <v>0</v>
      </c>
      <c r="Q82" s="49">
        <v>56</v>
      </c>
    </row>
    <row r="83" spans="1:17" ht="12.75" customHeight="1" x14ac:dyDescent="0.2">
      <c r="A83" s="105"/>
      <c r="B83" s="4" t="s">
        <v>3</v>
      </c>
      <c r="C83" s="48">
        <v>124</v>
      </c>
      <c r="D83" s="48">
        <v>3</v>
      </c>
      <c r="E83" s="49">
        <v>127</v>
      </c>
      <c r="F83" s="5">
        <v>120</v>
      </c>
      <c r="G83" s="5">
        <v>3</v>
      </c>
      <c r="H83" s="6">
        <v>123</v>
      </c>
      <c r="I83" s="48">
        <v>113</v>
      </c>
      <c r="J83" s="48">
        <v>6</v>
      </c>
      <c r="K83" s="49">
        <v>119</v>
      </c>
      <c r="L83" s="5">
        <v>120</v>
      </c>
      <c r="M83" s="5">
        <v>6</v>
      </c>
      <c r="N83" s="6">
        <v>126</v>
      </c>
      <c r="O83" s="48">
        <v>121</v>
      </c>
      <c r="P83" s="48">
        <v>5</v>
      </c>
      <c r="Q83" s="49">
        <v>126</v>
      </c>
    </row>
    <row r="84" spans="1:17" ht="12.75" customHeight="1" x14ac:dyDescent="0.2">
      <c r="A84" s="105"/>
      <c r="B84" s="106" t="s">
        <v>4</v>
      </c>
      <c r="C84" s="8">
        <v>189</v>
      </c>
      <c r="D84" s="8">
        <v>4</v>
      </c>
      <c r="E84" s="8">
        <v>193</v>
      </c>
      <c r="F84" s="8">
        <v>181</v>
      </c>
      <c r="G84" s="8">
        <v>4</v>
      </c>
      <c r="H84" s="8">
        <v>185</v>
      </c>
      <c r="I84" s="8">
        <v>174</v>
      </c>
      <c r="J84" s="8">
        <v>6</v>
      </c>
      <c r="K84" s="8">
        <v>180</v>
      </c>
      <c r="L84" s="8">
        <v>174</v>
      </c>
      <c r="M84" s="8">
        <v>6</v>
      </c>
      <c r="N84" s="8">
        <v>180</v>
      </c>
      <c r="O84" s="8">
        <v>177</v>
      </c>
      <c r="P84" s="8">
        <v>5</v>
      </c>
      <c r="Q84" s="8">
        <v>182</v>
      </c>
    </row>
    <row r="85" spans="1:17" ht="12.75" customHeight="1" x14ac:dyDescent="0.2">
      <c r="A85" s="105"/>
      <c r="B85" s="106"/>
      <c r="C85" s="49"/>
      <c r="D85" s="49"/>
      <c r="E85" s="49"/>
      <c r="F85" s="6"/>
      <c r="G85" s="6"/>
      <c r="H85" s="6"/>
      <c r="I85" s="49"/>
      <c r="J85" s="49"/>
      <c r="K85" s="49"/>
      <c r="L85" s="6"/>
      <c r="M85" s="6"/>
      <c r="N85" s="6"/>
      <c r="O85" s="49"/>
      <c r="P85" s="49"/>
      <c r="Q85" s="49"/>
    </row>
    <row r="86" spans="1:17" ht="12.75" customHeight="1" x14ac:dyDescent="0.2">
      <c r="A86" s="106" t="s">
        <v>14</v>
      </c>
      <c r="B86" s="4" t="s">
        <v>2</v>
      </c>
      <c r="C86" s="48">
        <v>23</v>
      </c>
      <c r="D86" s="48">
        <v>1</v>
      </c>
      <c r="E86" s="49">
        <v>24</v>
      </c>
      <c r="F86" s="5">
        <v>10</v>
      </c>
      <c r="G86" s="5">
        <v>2</v>
      </c>
      <c r="H86" s="6">
        <v>12</v>
      </c>
      <c r="I86" s="48">
        <v>8</v>
      </c>
      <c r="J86" s="48">
        <v>2</v>
      </c>
      <c r="K86" s="49">
        <v>10</v>
      </c>
      <c r="L86" s="5">
        <v>6</v>
      </c>
      <c r="M86" s="5">
        <v>0</v>
      </c>
      <c r="N86" s="6">
        <v>6</v>
      </c>
      <c r="O86" s="48">
        <v>4</v>
      </c>
      <c r="P86" s="48">
        <v>1</v>
      </c>
      <c r="Q86" s="49">
        <v>5</v>
      </c>
    </row>
    <row r="87" spans="1:17" ht="12.75" customHeight="1" x14ac:dyDescent="0.2">
      <c r="A87" s="105"/>
      <c r="B87" s="4" t="s">
        <v>3</v>
      </c>
      <c r="C87" s="48">
        <v>22</v>
      </c>
      <c r="D87" s="48">
        <v>10</v>
      </c>
      <c r="E87" s="49">
        <v>32</v>
      </c>
      <c r="F87" s="5">
        <v>18</v>
      </c>
      <c r="G87" s="5">
        <v>5</v>
      </c>
      <c r="H87" s="6">
        <v>23</v>
      </c>
      <c r="I87" s="48">
        <v>18</v>
      </c>
      <c r="J87" s="48">
        <v>8</v>
      </c>
      <c r="K87" s="49">
        <v>26</v>
      </c>
      <c r="L87" s="5">
        <v>25</v>
      </c>
      <c r="M87" s="5">
        <v>8</v>
      </c>
      <c r="N87" s="6">
        <v>33</v>
      </c>
      <c r="O87" s="48">
        <v>23</v>
      </c>
      <c r="P87" s="48">
        <v>13</v>
      </c>
      <c r="Q87" s="49">
        <v>36</v>
      </c>
    </row>
    <row r="88" spans="1:17" ht="12.75" customHeight="1" x14ac:dyDescent="0.2">
      <c r="A88" s="105"/>
      <c r="B88" s="106" t="s">
        <v>4</v>
      </c>
      <c r="C88" s="8">
        <v>45</v>
      </c>
      <c r="D88" s="8">
        <v>11</v>
      </c>
      <c r="E88" s="8">
        <v>56</v>
      </c>
      <c r="F88" s="8">
        <v>28</v>
      </c>
      <c r="G88" s="8">
        <v>7</v>
      </c>
      <c r="H88" s="8">
        <v>35</v>
      </c>
      <c r="I88" s="8">
        <v>26</v>
      </c>
      <c r="J88" s="8">
        <v>10</v>
      </c>
      <c r="K88" s="8">
        <v>36</v>
      </c>
      <c r="L88" s="8">
        <v>31</v>
      </c>
      <c r="M88" s="8">
        <v>8</v>
      </c>
      <c r="N88" s="8">
        <v>39</v>
      </c>
      <c r="O88" s="8">
        <v>27</v>
      </c>
      <c r="P88" s="8">
        <v>14</v>
      </c>
      <c r="Q88" s="8">
        <v>41</v>
      </c>
    </row>
    <row r="89" spans="1:17" ht="12.75" customHeight="1" x14ac:dyDescent="0.2">
      <c r="A89" s="59"/>
      <c r="B89" s="38"/>
      <c r="C89" s="49"/>
      <c r="D89" s="49"/>
      <c r="E89" s="49"/>
      <c r="F89" s="6"/>
      <c r="G89" s="6"/>
      <c r="H89" s="6"/>
      <c r="I89" s="49"/>
      <c r="J89" s="49"/>
      <c r="K89" s="49"/>
      <c r="L89" s="6"/>
      <c r="M89" s="6"/>
      <c r="N89" s="6"/>
      <c r="O89" s="49"/>
      <c r="P89" s="49"/>
      <c r="Q89" s="49"/>
    </row>
    <row r="90" spans="1:17" s="64" customFormat="1" ht="12.75" customHeight="1" x14ac:dyDescent="0.2">
      <c r="A90" s="38" t="s">
        <v>27</v>
      </c>
      <c r="B90" s="38" t="s">
        <v>2</v>
      </c>
      <c r="C90" s="49">
        <v>1348</v>
      </c>
      <c r="D90" s="49">
        <v>94</v>
      </c>
      <c r="E90" s="49">
        <v>1442</v>
      </c>
      <c r="F90" s="6">
        <v>1336</v>
      </c>
      <c r="G90" s="6">
        <v>87</v>
      </c>
      <c r="H90" s="6">
        <v>1423</v>
      </c>
      <c r="I90" s="49">
        <v>1309</v>
      </c>
      <c r="J90" s="49">
        <v>82</v>
      </c>
      <c r="K90" s="49">
        <v>1391</v>
      </c>
      <c r="L90" s="6">
        <v>1314</v>
      </c>
      <c r="M90" s="6">
        <v>68</v>
      </c>
      <c r="N90" s="6">
        <v>1382</v>
      </c>
      <c r="O90" s="49">
        <v>1327</v>
      </c>
      <c r="P90" s="49">
        <v>72</v>
      </c>
      <c r="Q90" s="49">
        <v>1399</v>
      </c>
    </row>
    <row r="91" spans="1:17" s="64" customFormat="1" ht="12.75" customHeight="1" x14ac:dyDescent="0.2">
      <c r="A91" s="7"/>
      <c r="B91" s="38" t="s">
        <v>3</v>
      </c>
      <c r="C91" s="49">
        <v>3522</v>
      </c>
      <c r="D91" s="49">
        <v>461</v>
      </c>
      <c r="E91" s="49">
        <v>3983</v>
      </c>
      <c r="F91" s="6">
        <v>3488</v>
      </c>
      <c r="G91" s="6">
        <v>456</v>
      </c>
      <c r="H91" s="6">
        <v>3944</v>
      </c>
      <c r="I91" s="49">
        <v>3521</v>
      </c>
      <c r="J91" s="49">
        <v>663</v>
      </c>
      <c r="K91" s="49">
        <v>4184</v>
      </c>
      <c r="L91" s="6">
        <v>3644</v>
      </c>
      <c r="M91" s="6">
        <v>675</v>
      </c>
      <c r="N91" s="6">
        <v>4319</v>
      </c>
      <c r="O91" s="49">
        <v>3864</v>
      </c>
      <c r="P91" s="49">
        <v>814</v>
      </c>
      <c r="Q91" s="49">
        <v>4678</v>
      </c>
    </row>
    <row r="92" spans="1:17" s="64" customFormat="1" ht="12.75" customHeight="1" x14ac:dyDescent="0.2">
      <c r="A92" s="7"/>
      <c r="B92" s="38" t="s">
        <v>4</v>
      </c>
      <c r="C92" s="44">
        <v>4870</v>
      </c>
      <c r="D92" s="44">
        <v>555</v>
      </c>
      <c r="E92" s="44">
        <v>5425</v>
      </c>
      <c r="F92" s="44">
        <v>4824</v>
      </c>
      <c r="G92" s="44">
        <v>543</v>
      </c>
      <c r="H92" s="44">
        <v>5367</v>
      </c>
      <c r="I92" s="44">
        <v>4830</v>
      </c>
      <c r="J92" s="44">
        <v>745</v>
      </c>
      <c r="K92" s="44">
        <v>5575</v>
      </c>
      <c r="L92" s="44">
        <v>4958</v>
      </c>
      <c r="M92" s="44">
        <v>743</v>
      </c>
      <c r="N92" s="44">
        <v>5701</v>
      </c>
      <c r="O92" s="44">
        <f>SUM(O90:O91)</f>
        <v>5191</v>
      </c>
      <c r="P92" s="44">
        <f t="shared" ref="P92:Q92" si="1">SUM(P90:P91)</f>
        <v>886</v>
      </c>
      <c r="Q92" s="44">
        <f t="shared" si="1"/>
        <v>6077</v>
      </c>
    </row>
    <row r="93" spans="1:17" ht="12.75" customHeight="1" x14ac:dyDescent="0.2">
      <c r="C93" s="21"/>
      <c r="D93" s="21"/>
      <c r="E93" s="21"/>
      <c r="F93" s="21"/>
      <c r="G93" s="21"/>
      <c r="H93" s="21"/>
      <c r="I93" s="21"/>
      <c r="J93" s="21"/>
      <c r="K93" s="21"/>
      <c r="L93" s="21"/>
      <c r="M93" s="21"/>
      <c r="N93" s="21"/>
      <c r="O93" s="21"/>
      <c r="P93" s="21"/>
      <c r="Q93" s="21"/>
    </row>
    <row r="97" spans="5:17" ht="12.75" customHeight="1" x14ac:dyDescent="0.2">
      <c r="E97" s="9"/>
      <c r="H97" s="9"/>
      <c r="K97" s="9"/>
      <c r="N97" s="9"/>
      <c r="Q97" s="9"/>
    </row>
    <row r="98" spans="5:17" ht="12.75" customHeight="1" x14ac:dyDescent="0.2">
      <c r="E98" s="9"/>
      <c r="H98" s="9"/>
      <c r="K98" s="9"/>
      <c r="N98" s="9"/>
      <c r="Q98" s="9"/>
    </row>
    <row r="99" spans="5:17" ht="12.75" customHeight="1" x14ac:dyDescent="0.2">
      <c r="E99" s="9"/>
      <c r="H99" s="9"/>
      <c r="K99" s="9"/>
      <c r="N99" s="9"/>
      <c r="Q99" s="9"/>
    </row>
  </sheetData>
  <mergeCells count="13">
    <mergeCell ref="L47:N47"/>
    <mergeCell ref="O47:Q47"/>
    <mergeCell ref="A50:A51"/>
    <mergeCell ref="A74:A75"/>
    <mergeCell ref="A2:Q2"/>
    <mergeCell ref="C4:E4"/>
    <mergeCell ref="F4:H4"/>
    <mergeCell ref="I4:K4"/>
    <mergeCell ref="L4:N4"/>
    <mergeCell ref="O4:Q4"/>
    <mergeCell ref="C47:E47"/>
    <mergeCell ref="F47:H47"/>
    <mergeCell ref="I47:K47"/>
  </mergeCells>
  <pageMargins left="0.5" right="0.25" top="0.5" bottom="0.25" header="0" footer="0"/>
  <pageSetup scale="94" orientation="landscape" r:id="rId1"/>
  <headerFooter>
    <oddHeader>&amp;CCarnegie Mellon University</oddHeader>
    <oddFooter>&amp;CInstitutional Research and Analysis / Official Employee Counts Fall Semester 2017</oddFooter>
  </headerFooter>
  <rowBreaks count="1" manualBreakCount="1">
    <brk id="46" max="3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92"/>
  <sheetViews>
    <sheetView zoomScaleNormal="100" workbookViewId="0"/>
  </sheetViews>
  <sheetFormatPr defaultRowHeight="12.75" customHeight="1" x14ac:dyDescent="0.2"/>
  <cols>
    <col min="1" max="1" width="19.28515625" style="9" customWidth="1"/>
    <col min="2" max="2" width="13.28515625" style="9" customWidth="1"/>
    <col min="3" max="3" width="6.7109375" style="9" bestFit="1" customWidth="1"/>
    <col min="4" max="4" width="6" style="131" customWidth="1"/>
    <col min="5" max="5" width="7.42578125" style="9" customWidth="1"/>
    <col min="6" max="6" width="5.5703125" style="131" bestFit="1" customWidth="1"/>
    <col min="7" max="7" width="6.7109375" style="9" bestFit="1" customWidth="1"/>
    <col min="8" max="8" width="5.5703125" style="131" bestFit="1" customWidth="1"/>
    <col min="9" max="9" width="7.42578125" style="9" customWidth="1"/>
    <col min="10" max="10" width="5.5703125" style="131" bestFit="1" customWidth="1"/>
    <col min="11" max="11" width="6" style="9" customWidth="1"/>
    <col min="12" max="12" width="6.5703125" style="131" bestFit="1" customWidth="1"/>
    <col min="13" max="13" width="7.42578125" style="9" customWidth="1"/>
    <col min="14" max="14" width="5.5703125" style="131" bestFit="1" customWidth="1"/>
    <col min="15" max="15" width="6" style="9" customWidth="1"/>
    <col min="16" max="16" width="6.5703125" style="131" bestFit="1" customWidth="1"/>
    <col min="17" max="17" width="7.7109375" style="9" bestFit="1" customWidth="1"/>
    <col min="18" max="18" width="5.5703125" style="131" bestFit="1" customWidth="1"/>
    <col min="19" max="19" width="6" style="9" customWidth="1"/>
    <col min="20" max="20" width="6" style="131" customWidth="1"/>
    <col min="21" max="21" width="7.42578125" style="9" customWidth="1"/>
    <col min="22" max="22" width="5.5703125" style="131" bestFit="1" customWidth="1"/>
    <col min="23" max="16384" width="9.140625" style="9"/>
  </cols>
  <sheetData>
    <row r="1" spans="1:22" ht="12.75" customHeight="1" x14ac:dyDescent="0.2">
      <c r="A1" s="64" t="s">
        <v>231</v>
      </c>
      <c r="B1" s="64"/>
      <c r="C1" s="64"/>
      <c r="D1" s="130"/>
      <c r="E1" s="64"/>
      <c r="F1" s="130"/>
      <c r="G1" s="64"/>
      <c r="H1" s="130"/>
      <c r="I1" s="64"/>
      <c r="J1" s="130"/>
      <c r="K1" s="64"/>
      <c r="L1" s="130"/>
      <c r="M1" s="64"/>
      <c r="N1" s="130"/>
      <c r="O1" s="64"/>
      <c r="P1" s="130"/>
      <c r="Q1" s="64"/>
      <c r="R1" s="130"/>
      <c r="S1" s="64"/>
      <c r="T1" s="130"/>
      <c r="U1" s="64"/>
      <c r="V1" s="130"/>
    </row>
    <row r="2" spans="1:22" ht="12.75" customHeight="1" x14ac:dyDescent="0.2">
      <c r="A2" s="292" t="s">
        <v>113</v>
      </c>
      <c r="B2" s="292"/>
      <c r="C2" s="292"/>
      <c r="D2" s="292"/>
      <c r="E2" s="292"/>
      <c r="F2" s="292"/>
      <c r="G2" s="292"/>
      <c r="H2" s="292"/>
      <c r="I2" s="292"/>
      <c r="J2" s="292"/>
      <c r="K2" s="292"/>
      <c r="L2" s="292"/>
      <c r="M2" s="292"/>
      <c r="N2" s="292"/>
      <c r="O2" s="292"/>
      <c r="P2" s="292"/>
      <c r="Q2" s="292"/>
      <c r="R2" s="292"/>
      <c r="S2" s="292"/>
      <c r="T2" s="292"/>
      <c r="U2" s="292"/>
      <c r="V2" s="146"/>
    </row>
    <row r="4" spans="1:22" ht="12.75" customHeight="1" x14ac:dyDescent="0.2">
      <c r="A4" s="1"/>
      <c r="B4" s="2" t="s">
        <v>48</v>
      </c>
      <c r="C4" s="290">
        <v>2013</v>
      </c>
      <c r="D4" s="290"/>
      <c r="E4" s="290"/>
      <c r="F4" s="290"/>
      <c r="G4" s="290">
        <v>2014</v>
      </c>
      <c r="H4" s="290"/>
      <c r="I4" s="290"/>
      <c r="J4" s="290"/>
      <c r="K4" s="290">
        <v>2015</v>
      </c>
      <c r="L4" s="290"/>
      <c r="M4" s="290"/>
      <c r="N4" s="290"/>
      <c r="O4" s="290">
        <v>2016</v>
      </c>
      <c r="P4" s="290"/>
      <c r="Q4" s="290"/>
      <c r="R4" s="290"/>
      <c r="S4" s="290">
        <v>2017</v>
      </c>
      <c r="T4" s="290"/>
      <c r="U4" s="290"/>
      <c r="V4" s="290"/>
    </row>
    <row r="5" spans="1:22" ht="12.75" customHeight="1" x14ac:dyDescent="0.2">
      <c r="A5" s="2" t="s">
        <v>19</v>
      </c>
      <c r="B5" s="2" t="s">
        <v>110</v>
      </c>
      <c r="C5" s="23" t="s">
        <v>16</v>
      </c>
      <c r="D5" s="147" t="s">
        <v>119</v>
      </c>
      <c r="E5" s="23" t="s">
        <v>17</v>
      </c>
      <c r="F5" s="147" t="s">
        <v>119</v>
      </c>
      <c r="G5" s="23" t="s">
        <v>16</v>
      </c>
      <c r="H5" s="147" t="s">
        <v>119</v>
      </c>
      <c r="I5" s="23" t="s">
        <v>17</v>
      </c>
      <c r="J5" s="147" t="s">
        <v>119</v>
      </c>
      <c r="K5" s="23" t="s">
        <v>16</v>
      </c>
      <c r="L5" s="147" t="s">
        <v>119</v>
      </c>
      <c r="M5" s="23" t="s">
        <v>17</v>
      </c>
      <c r="N5" s="147" t="s">
        <v>119</v>
      </c>
      <c r="O5" s="23" t="s">
        <v>16</v>
      </c>
      <c r="P5" s="147" t="s">
        <v>119</v>
      </c>
      <c r="Q5" s="23" t="s">
        <v>17</v>
      </c>
      <c r="R5" s="147" t="s">
        <v>119</v>
      </c>
      <c r="S5" s="23" t="s">
        <v>16</v>
      </c>
      <c r="T5" s="147" t="s">
        <v>119</v>
      </c>
      <c r="U5" s="23" t="s">
        <v>17</v>
      </c>
      <c r="V5" s="147" t="s">
        <v>119</v>
      </c>
    </row>
    <row r="6" spans="1:22" ht="12.75" customHeight="1" x14ac:dyDescent="0.2">
      <c r="A6" s="18"/>
      <c r="B6" s="18"/>
      <c r="C6" s="53"/>
      <c r="D6" s="132"/>
      <c r="E6" s="53"/>
      <c r="F6" s="132"/>
      <c r="G6" s="19"/>
      <c r="H6" s="142"/>
      <c r="I6" s="19"/>
      <c r="J6" s="142"/>
      <c r="K6" s="53"/>
      <c r="L6" s="132"/>
      <c r="M6" s="53"/>
      <c r="N6" s="132"/>
      <c r="O6" s="19"/>
      <c r="P6" s="142"/>
      <c r="Q6" s="19"/>
      <c r="R6" s="142"/>
      <c r="S6" s="53"/>
      <c r="T6" s="132"/>
      <c r="U6" s="53"/>
      <c r="V6" s="132"/>
    </row>
    <row r="7" spans="1:22" ht="12.75" customHeight="1" x14ac:dyDescent="0.2">
      <c r="A7" s="109" t="s">
        <v>98</v>
      </c>
      <c r="B7" s="4" t="s">
        <v>2</v>
      </c>
      <c r="C7" s="76">
        <v>0</v>
      </c>
      <c r="D7" s="137"/>
      <c r="E7" s="76">
        <v>0</v>
      </c>
      <c r="F7" s="137"/>
      <c r="G7" s="79">
        <v>0</v>
      </c>
      <c r="H7" s="144"/>
      <c r="I7" s="79">
        <v>0</v>
      </c>
      <c r="J7" s="144"/>
      <c r="K7" s="76">
        <v>0</v>
      </c>
      <c r="L7" s="137"/>
      <c r="M7" s="76">
        <v>0</v>
      </c>
      <c r="N7" s="137"/>
      <c r="O7" s="79">
        <v>0</v>
      </c>
      <c r="P7" s="144"/>
      <c r="Q7" s="79">
        <v>0</v>
      </c>
      <c r="R7" s="144"/>
      <c r="S7" s="76">
        <v>0</v>
      </c>
      <c r="T7" s="137"/>
      <c r="U7" s="76">
        <v>0</v>
      </c>
      <c r="V7" s="137"/>
    </row>
    <row r="8" spans="1:22" ht="12.75" customHeight="1" x14ac:dyDescent="0.2">
      <c r="A8" s="117"/>
      <c r="B8" s="4" t="s">
        <v>3</v>
      </c>
      <c r="C8" s="76">
        <v>14</v>
      </c>
      <c r="D8" s="137">
        <v>0.66666666666666663</v>
      </c>
      <c r="E8" s="76">
        <v>0</v>
      </c>
      <c r="F8" s="137"/>
      <c r="G8" s="79">
        <v>14</v>
      </c>
      <c r="H8" s="144">
        <v>0.63636363636363635</v>
      </c>
      <c r="I8" s="79">
        <v>0</v>
      </c>
      <c r="J8" s="144"/>
      <c r="K8" s="76">
        <v>10</v>
      </c>
      <c r="L8" s="137">
        <v>0.66666666666666663</v>
      </c>
      <c r="M8" s="76">
        <v>1</v>
      </c>
      <c r="N8" s="137">
        <v>6.6666666666666666E-2</v>
      </c>
      <c r="O8" s="79">
        <v>8</v>
      </c>
      <c r="P8" s="144">
        <v>0.5714285714285714</v>
      </c>
      <c r="Q8" s="79">
        <v>0</v>
      </c>
      <c r="R8" s="144"/>
      <c r="S8" s="76">
        <v>9</v>
      </c>
      <c r="T8" s="137">
        <v>0.5625</v>
      </c>
      <c r="U8" s="76">
        <v>1</v>
      </c>
      <c r="V8" s="137">
        <v>6.25E-2</v>
      </c>
    </row>
    <row r="9" spans="1:22" ht="12.75" customHeight="1" x14ac:dyDescent="0.2">
      <c r="A9" s="117"/>
      <c r="B9" s="109" t="s">
        <v>4</v>
      </c>
      <c r="C9" s="77">
        <v>14</v>
      </c>
      <c r="D9" s="138">
        <v>0.63636363636363635</v>
      </c>
      <c r="E9" s="77">
        <v>0</v>
      </c>
      <c r="F9" s="138"/>
      <c r="G9" s="77">
        <v>14</v>
      </c>
      <c r="H9" s="138">
        <v>0.60869565217391308</v>
      </c>
      <c r="I9" s="77">
        <v>0</v>
      </c>
      <c r="J9" s="138"/>
      <c r="K9" s="77">
        <v>10</v>
      </c>
      <c r="L9" s="138">
        <v>0.625</v>
      </c>
      <c r="M9" s="77">
        <v>1</v>
      </c>
      <c r="N9" s="138">
        <v>6.25E-2</v>
      </c>
      <c r="O9" s="77">
        <v>8</v>
      </c>
      <c r="P9" s="138">
        <v>0.53333333333333333</v>
      </c>
      <c r="Q9" s="77">
        <v>0</v>
      </c>
      <c r="R9" s="138"/>
      <c r="S9" s="77">
        <v>9</v>
      </c>
      <c r="T9" s="138">
        <v>0.52941176470588236</v>
      </c>
      <c r="U9" s="77">
        <v>1</v>
      </c>
      <c r="V9" s="138">
        <v>5.8823529411764705E-2</v>
      </c>
    </row>
    <row r="10" spans="1:22" ht="12.75" customHeight="1" x14ac:dyDescent="0.2">
      <c r="A10" s="117"/>
      <c r="B10" s="109"/>
      <c r="C10" s="49"/>
      <c r="D10" s="139"/>
      <c r="E10" s="78"/>
      <c r="F10" s="139"/>
      <c r="G10" s="80"/>
      <c r="H10" s="145"/>
      <c r="I10" s="80"/>
      <c r="J10" s="145"/>
      <c r="K10" s="49"/>
      <c r="L10" s="139"/>
      <c r="M10" s="78"/>
      <c r="N10" s="139"/>
      <c r="O10" s="80"/>
      <c r="P10" s="145"/>
      <c r="Q10" s="80"/>
      <c r="R10" s="145"/>
      <c r="S10" s="49"/>
      <c r="T10" s="139"/>
      <c r="U10" s="78"/>
      <c r="V10" s="139"/>
    </row>
    <row r="11" spans="1:22" ht="12.75" customHeight="1" x14ac:dyDescent="0.2">
      <c r="A11" s="109" t="s">
        <v>100</v>
      </c>
      <c r="B11" s="4" t="s">
        <v>2</v>
      </c>
      <c r="C11" s="76">
        <v>8</v>
      </c>
      <c r="D11" s="137">
        <v>0.61538461538461542</v>
      </c>
      <c r="E11" s="76">
        <v>1</v>
      </c>
      <c r="F11" s="137">
        <v>7.6923076923076927E-2</v>
      </c>
      <c r="G11" s="79">
        <v>8</v>
      </c>
      <c r="H11" s="144">
        <v>0.5714285714285714</v>
      </c>
      <c r="I11" s="79">
        <v>0</v>
      </c>
      <c r="J11" s="144"/>
      <c r="K11" s="76">
        <v>7</v>
      </c>
      <c r="L11" s="137">
        <v>0.58333333333333337</v>
      </c>
      <c r="M11" s="76">
        <v>0</v>
      </c>
      <c r="N11" s="137"/>
      <c r="O11" s="79">
        <v>8</v>
      </c>
      <c r="P11" s="144">
        <v>0.61538461538461542</v>
      </c>
      <c r="Q11" s="79">
        <v>0</v>
      </c>
      <c r="R11" s="144"/>
      <c r="S11" s="76">
        <v>5</v>
      </c>
      <c r="T11" s="137">
        <v>0.625</v>
      </c>
      <c r="U11" s="76">
        <v>0</v>
      </c>
      <c r="V11" s="137"/>
    </row>
    <row r="12" spans="1:22" ht="12.75" customHeight="1" x14ac:dyDescent="0.2">
      <c r="A12" s="117"/>
      <c r="B12" s="4" t="s">
        <v>3</v>
      </c>
      <c r="C12" s="76">
        <v>191</v>
      </c>
      <c r="D12" s="137">
        <v>0.48974358974358972</v>
      </c>
      <c r="E12" s="76">
        <v>36</v>
      </c>
      <c r="F12" s="137">
        <v>9.2307692307692313E-2</v>
      </c>
      <c r="G12" s="79">
        <v>95</v>
      </c>
      <c r="H12" s="144">
        <v>0.62091503267973858</v>
      </c>
      <c r="I12" s="79">
        <v>18</v>
      </c>
      <c r="J12" s="144">
        <v>0.11764705882352941</v>
      </c>
      <c r="K12" s="76">
        <v>102</v>
      </c>
      <c r="L12" s="137">
        <v>0.62576687116564422</v>
      </c>
      <c r="M12" s="76">
        <v>17</v>
      </c>
      <c r="N12" s="137">
        <v>0.10429447852760736</v>
      </c>
      <c r="O12" s="79">
        <v>115</v>
      </c>
      <c r="P12" s="144">
        <v>0.63888888888888884</v>
      </c>
      <c r="Q12" s="79">
        <v>15</v>
      </c>
      <c r="R12" s="144">
        <v>8.3333333333333329E-2</v>
      </c>
      <c r="S12" s="76">
        <v>195</v>
      </c>
      <c r="T12" s="137">
        <v>0.67474048442906576</v>
      </c>
      <c r="U12" s="76">
        <v>24</v>
      </c>
      <c r="V12" s="137">
        <v>8.3044982698961933E-2</v>
      </c>
    </row>
    <row r="13" spans="1:22" ht="12.75" customHeight="1" x14ac:dyDescent="0.2">
      <c r="A13" s="117"/>
      <c r="B13" s="109" t="s">
        <v>4</v>
      </c>
      <c r="C13" s="77">
        <v>199</v>
      </c>
      <c r="D13" s="138">
        <v>0.49379652605459057</v>
      </c>
      <c r="E13" s="77">
        <v>37</v>
      </c>
      <c r="F13" s="138">
        <v>9.1811414392059559E-2</v>
      </c>
      <c r="G13" s="77">
        <v>103</v>
      </c>
      <c r="H13" s="138">
        <v>0.61676646706586824</v>
      </c>
      <c r="I13" s="77">
        <v>18</v>
      </c>
      <c r="J13" s="138">
        <v>0.10778443113772455</v>
      </c>
      <c r="K13" s="77">
        <v>109</v>
      </c>
      <c r="L13" s="138">
        <v>0.62285714285714289</v>
      </c>
      <c r="M13" s="77">
        <v>17</v>
      </c>
      <c r="N13" s="138">
        <v>9.7142857142857142E-2</v>
      </c>
      <c r="O13" s="77">
        <v>123</v>
      </c>
      <c r="P13" s="138">
        <v>0.63730569948186533</v>
      </c>
      <c r="Q13" s="77">
        <v>15</v>
      </c>
      <c r="R13" s="138">
        <v>7.7720207253886009E-2</v>
      </c>
      <c r="S13" s="77">
        <v>200</v>
      </c>
      <c r="T13" s="138">
        <v>0.67340067340067344</v>
      </c>
      <c r="U13" s="77">
        <v>24</v>
      </c>
      <c r="V13" s="138">
        <v>8.0808080808080815E-2</v>
      </c>
    </row>
    <row r="14" spans="1:22" ht="12.75" customHeight="1" x14ac:dyDescent="0.2">
      <c r="A14" s="117"/>
      <c r="B14" s="109"/>
      <c r="C14" s="78"/>
      <c r="D14" s="139"/>
      <c r="E14" s="78"/>
      <c r="F14" s="139"/>
      <c r="G14" s="80"/>
      <c r="H14" s="145"/>
      <c r="I14" s="80"/>
      <c r="J14" s="145"/>
      <c r="K14" s="78"/>
      <c r="L14" s="139"/>
      <c r="M14" s="78"/>
      <c r="N14" s="139"/>
      <c r="O14" s="80"/>
      <c r="P14" s="145"/>
      <c r="Q14" s="80"/>
      <c r="R14" s="145"/>
      <c r="S14" s="78"/>
      <c r="T14" s="139"/>
      <c r="U14" s="78"/>
      <c r="V14" s="139"/>
    </row>
    <row r="15" spans="1:22" ht="12.75" customHeight="1" x14ac:dyDescent="0.2">
      <c r="A15" s="109" t="s">
        <v>5</v>
      </c>
      <c r="B15" s="4" t="s">
        <v>2</v>
      </c>
      <c r="C15" s="76">
        <v>61</v>
      </c>
      <c r="D15" s="137">
        <v>0.38364779874213839</v>
      </c>
      <c r="E15" s="76">
        <v>13</v>
      </c>
      <c r="F15" s="137">
        <v>8.1761006289308172E-2</v>
      </c>
      <c r="G15" s="79">
        <v>59</v>
      </c>
      <c r="H15" s="144">
        <v>0.35119047619047616</v>
      </c>
      <c r="I15" s="79">
        <v>12</v>
      </c>
      <c r="J15" s="144">
        <v>7.1428571428571425E-2</v>
      </c>
      <c r="K15" s="76">
        <v>65</v>
      </c>
      <c r="L15" s="137">
        <v>0.3551912568306011</v>
      </c>
      <c r="M15" s="76">
        <v>13</v>
      </c>
      <c r="N15" s="137">
        <v>7.1038251366120214E-2</v>
      </c>
      <c r="O15" s="79">
        <v>64</v>
      </c>
      <c r="P15" s="144">
        <v>0.35164835164835168</v>
      </c>
      <c r="Q15" s="79">
        <v>14</v>
      </c>
      <c r="R15" s="144">
        <v>7.6923076923076927E-2</v>
      </c>
      <c r="S15" s="76">
        <v>67</v>
      </c>
      <c r="T15" s="137">
        <v>0.37016574585635359</v>
      </c>
      <c r="U15" s="76">
        <v>14</v>
      </c>
      <c r="V15" s="137">
        <v>7.7348066298342538E-2</v>
      </c>
    </row>
    <row r="16" spans="1:22" ht="12.75" customHeight="1" x14ac:dyDescent="0.2">
      <c r="A16" s="117"/>
      <c r="B16" s="4" t="s">
        <v>3</v>
      </c>
      <c r="C16" s="76">
        <v>108</v>
      </c>
      <c r="D16" s="137">
        <v>0.4576271186440678</v>
      </c>
      <c r="E16" s="76">
        <v>11</v>
      </c>
      <c r="F16" s="137">
        <v>4.6610169491525424E-2</v>
      </c>
      <c r="G16" s="79">
        <v>109</v>
      </c>
      <c r="H16" s="144">
        <v>0.46186440677966101</v>
      </c>
      <c r="I16" s="79">
        <v>14</v>
      </c>
      <c r="J16" s="144">
        <v>5.9322033898305086E-2</v>
      </c>
      <c r="K16" s="76">
        <v>120</v>
      </c>
      <c r="L16" s="137">
        <v>0.46875</v>
      </c>
      <c r="M16" s="76">
        <v>18</v>
      </c>
      <c r="N16" s="137">
        <v>7.03125E-2</v>
      </c>
      <c r="O16" s="79">
        <v>122</v>
      </c>
      <c r="P16" s="144">
        <v>0.48799999999999999</v>
      </c>
      <c r="Q16" s="79">
        <v>17</v>
      </c>
      <c r="R16" s="144">
        <v>6.8000000000000005E-2</v>
      </c>
      <c r="S16" s="76">
        <v>138</v>
      </c>
      <c r="T16" s="137">
        <v>0.51301115241635686</v>
      </c>
      <c r="U16" s="76">
        <v>13</v>
      </c>
      <c r="V16" s="137">
        <v>4.8327137546468404E-2</v>
      </c>
    </row>
    <row r="17" spans="1:22" ht="12.75" customHeight="1" x14ac:dyDescent="0.2">
      <c r="A17" s="117"/>
      <c r="B17" s="109" t="s">
        <v>4</v>
      </c>
      <c r="C17" s="77">
        <v>169</v>
      </c>
      <c r="D17" s="138">
        <v>0.42784810126582279</v>
      </c>
      <c r="E17" s="77">
        <v>24</v>
      </c>
      <c r="F17" s="138">
        <v>6.0759493670886074E-2</v>
      </c>
      <c r="G17" s="77">
        <v>168</v>
      </c>
      <c r="H17" s="138">
        <v>0.41584158415841582</v>
      </c>
      <c r="I17" s="77">
        <v>26</v>
      </c>
      <c r="J17" s="138">
        <v>6.4356435643564358E-2</v>
      </c>
      <c r="K17" s="77">
        <v>185</v>
      </c>
      <c r="L17" s="138">
        <v>0.42141230068337132</v>
      </c>
      <c r="M17" s="77">
        <v>31</v>
      </c>
      <c r="N17" s="138">
        <v>7.0615034168564919E-2</v>
      </c>
      <c r="O17" s="77">
        <v>186</v>
      </c>
      <c r="P17" s="138">
        <v>0.43055555555555558</v>
      </c>
      <c r="Q17" s="77">
        <v>31</v>
      </c>
      <c r="R17" s="138">
        <v>7.1759259259259259E-2</v>
      </c>
      <c r="S17" s="77">
        <v>205</v>
      </c>
      <c r="T17" s="138">
        <v>0.45555555555555555</v>
      </c>
      <c r="U17" s="77">
        <v>27</v>
      </c>
      <c r="V17" s="138">
        <v>0.06</v>
      </c>
    </row>
    <row r="18" spans="1:22" ht="12.75" customHeight="1" x14ac:dyDescent="0.2">
      <c r="A18" s="117"/>
      <c r="B18" s="109"/>
      <c r="C18" s="78"/>
      <c r="D18" s="139"/>
      <c r="E18" s="78"/>
      <c r="F18" s="139"/>
      <c r="G18" s="80"/>
      <c r="H18" s="145"/>
      <c r="I18" s="80"/>
      <c r="J18" s="145"/>
      <c r="K18" s="78"/>
      <c r="L18" s="139"/>
      <c r="M18" s="78"/>
      <c r="N18" s="139"/>
      <c r="O18" s="80"/>
      <c r="P18" s="145"/>
      <c r="Q18" s="80"/>
      <c r="R18" s="145"/>
      <c r="S18" s="78"/>
      <c r="T18" s="139"/>
      <c r="U18" s="78"/>
      <c r="V18" s="139"/>
    </row>
    <row r="19" spans="1:22" ht="12.75" customHeight="1" x14ac:dyDescent="0.2">
      <c r="A19" s="109" t="s">
        <v>6</v>
      </c>
      <c r="B19" s="4" t="s">
        <v>2</v>
      </c>
      <c r="C19" s="76">
        <v>34</v>
      </c>
      <c r="D19" s="137">
        <v>0.17</v>
      </c>
      <c r="E19" s="76">
        <v>9</v>
      </c>
      <c r="F19" s="137">
        <v>4.4999999999999998E-2</v>
      </c>
      <c r="G19" s="79">
        <v>36</v>
      </c>
      <c r="H19" s="144">
        <v>0.17061611374407584</v>
      </c>
      <c r="I19" s="79">
        <v>10</v>
      </c>
      <c r="J19" s="144">
        <v>4.7393364928909949E-2</v>
      </c>
      <c r="K19" s="76">
        <v>37</v>
      </c>
      <c r="L19" s="137">
        <v>0.17129629629629631</v>
      </c>
      <c r="M19" s="76">
        <v>8</v>
      </c>
      <c r="N19" s="137">
        <v>3.7037037037037035E-2</v>
      </c>
      <c r="O19" s="79">
        <v>41</v>
      </c>
      <c r="P19" s="144">
        <v>0.19158878504672897</v>
      </c>
      <c r="Q19" s="79">
        <v>6</v>
      </c>
      <c r="R19" s="144">
        <v>2.8037383177570093E-2</v>
      </c>
      <c r="S19" s="76">
        <v>47</v>
      </c>
      <c r="T19" s="137">
        <v>0.21658986175115208</v>
      </c>
      <c r="U19" s="76">
        <v>7</v>
      </c>
      <c r="V19" s="137">
        <v>3.2258064516129031E-2</v>
      </c>
    </row>
    <row r="20" spans="1:22" ht="12.75" customHeight="1" x14ac:dyDescent="0.2">
      <c r="A20" s="117"/>
      <c r="B20" s="4" t="s">
        <v>3</v>
      </c>
      <c r="C20" s="76">
        <v>166</v>
      </c>
      <c r="D20" s="137">
        <v>0.51234567901234573</v>
      </c>
      <c r="E20" s="76">
        <v>27</v>
      </c>
      <c r="F20" s="137">
        <v>8.3333333333333329E-2</v>
      </c>
      <c r="G20" s="79">
        <v>185</v>
      </c>
      <c r="H20" s="144">
        <v>0.51246537396121883</v>
      </c>
      <c r="I20" s="79">
        <v>28</v>
      </c>
      <c r="J20" s="144">
        <v>7.7562326869806089E-2</v>
      </c>
      <c r="K20" s="76">
        <v>203</v>
      </c>
      <c r="L20" s="137">
        <v>0.5178571428571429</v>
      </c>
      <c r="M20" s="76">
        <v>14</v>
      </c>
      <c r="N20" s="137">
        <v>3.5714285714285712E-2</v>
      </c>
      <c r="O20" s="79">
        <v>207</v>
      </c>
      <c r="P20" s="144">
        <v>0.49168646080760092</v>
      </c>
      <c r="Q20" s="79">
        <v>8</v>
      </c>
      <c r="R20" s="144">
        <v>1.9002375296912115E-2</v>
      </c>
      <c r="S20" s="76">
        <v>236</v>
      </c>
      <c r="T20" s="137">
        <v>0.48360655737704916</v>
      </c>
      <c r="U20" s="76">
        <v>12</v>
      </c>
      <c r="V20" s="137">
        <v>2.4590163934426229E-2</v>
      </c>
    </row>
    <row r="21" spans="1:22" ht="12.75" customHeight="1" x14ac:dyDescent="0.2">
      <c r="A21" s="117"/>
      <c r="B21" s="109" t="s">
        <v>4</v>
      </c>
      <c r="C21" s="77">
        <v>200</v>
      </c>
      <c r="D21" s="138">
        <v>0.38167938931297712</v>
      </c>
      <c r="E21" s="77">
        <v>36</v>
      </c>
      <c r="F21" s="138">
        <v>6.8702290076335881E-2</v>
      </c>
      <c r="G21" s="77">
        <v>221</v>
      </c>
      <c r="H21" s="138">
        <v>0.38636363636363635</v>
      </c>
      <c r="I21" s="77">
        <v>38</v>
      </c>
      <c r="J21" s="138">
        <v>6.6433566433566432E-2</v>
      </c>
      <c r="K21" s="77">
        <v>240</v>
      </c>
      <c r="L21" s="138">
        <v>0.39473684210526316</v>
      </c>
      <c r="M21" s="77">
        <v>22</v>
      </c>
      <c r="N21" s="138">
        <v>3.6184210526315791E-2</v>
      </c>
      <c r="O21" s="77">
        <v>248</v>
      </c>
      <c r="P21" s="138">
        <v>0.3905511811023622</v>
      </c>
      <c r="Q21" s="77">
        <v>14</v>
      </c>
      <c r="R21" s="138">
        <v>2.2047244094488189E-2</v>
      </c>
      <c r="S21" s="77">
        <v>283</v>
      </c>
      <c r="T21" s="138">
        <v>0.40141843971631208</v>
      </c>
      <c r="U21" s="77">
        <v>19</v>
      </c>
      <c r="V21" s="138">
        <v>2.6950354609929079E-2</v>
      </c>
    </row>
    <row r="22" spans="1:22" ht="12.75" customHeight="1" x14ac:dyDescent="0.2">
      <c r="A22" s="117"/>
      <c r="B22" s="109"/>
      <c r="C22" s="78"/>
      <c r="D22" s="139"/>
      <c r="E22" s="78"/>
      <c r="F22" s="139"/>
      <c r="G22" s="80"/>
      <c r="H22" s="145"/>
      <c r="I22" s="80"/>
      <c r="J22" s="145"/>
      <c r="K22" s="78"/>
      <c r="L22" s="139"/>
      <c r="M22" s="78"/>
      <c r="N22" s="139"/>
      <c r="O22" s="80"/>
      <c r="P22" s="145"/>
      <c r="Q22" s="80"/>
      <c r="R22" s="145"/>
      <c r="S22" s="78"/>
      <c r="T22" s="139"/>
      <c r="U22" s="78"/>
      <c r="V22" s="139"/>
    </row>
    <row r="23" spans="1:22" ht="12.75" customHeight="1" x14ac:dyDescent="0.2">
      <c r="A23" s="109" t="s">
        <v>51</v>
      </c>
      <c r="B23" s="4" t="s">
        <v>2</v>
      </c>
      <c r="C23" s="76">
        <v>106</v>
      </c>
      <c r="D23" s="137">
        <v>0.43089430894308944</v>
      </c>
      <c r="E23" s="76">
        <v>17</v>
      </c>
      <c r="F23" s="137">
        <v>6.910569105691057E-2</v>
      </c>
      <c r="G23" s="79">
        <v>99</v>
      </c>
      <c r="H23" s="144">
        <v>0.40740740740740738</v>
      </c>
      <c r="I23" s="79">
        <v>18</v>
      </c>
      <c r="J23" s="144">
        <v>7.407407407407407E-2</v>
      </c>
      <c r="K23" s="76">
        <v>84</v>
      </c>
      <c r="L23" s="137">
        <v>0.39622641509433965</v>
      </c>
      <c r="M23" s="76">
        <v>13</v>
      </c>
      <c r="N23" s="137">
        <v>6.1320754716981132E-2</v>
      </c>
      <c r="O23" s="79">
        <v>78</v>
      </c>
      <c r="P23" s="144">
        <v>0.37681159420289856</v>
      </c>
      <c r="Q23" s="79">
        <v>12</v>
      </c>
      <c r="R23" s="144">
        <v>5.7971014492753624E-2</v>
      </c>
      <c r="S23" s="76">
        <v>82</v>
      </c>
      <c r="T23" s="137">
        <v>0.38497652582159625</v>
      </c>
      <c r="U23" s="76">
        <v>13</v>
      </c>
      <c r="V23" s="137">
        <v>6.1032863849765258E-2</v>
      </c>
    </row>
    <row r="24" spans="1:22" ht="12.75" customHeight="1" x14ac:dyDescent="0.2">
      <c r="A24" s="117"/>
      <c r="B24" s="4" t="s">
        <v>3</v>
      </c>
      <c r="C24" s="76">
        <v>137</v>
      </c>
      <c r="D24" s="137">
        <v>0.76536312849162014</v>
      </c>
      <c r="E24" s="76">
        <v>15</v>
      </c>
      <c r="F24" s="137">
        <v>8.3798882681564241E-2</v>
      </c>
      <c r="G24" s="79">
        <v>129</v>
      </c>
      <c r="H24" s="144">
        <v>0.73295454545454541</v>
      </c>
      <c r="I24" s="79">
        <v>16</v>
      </c>
      <c r="J24" s="144">
        <v>9.0909090909090912E-2</v>
      </c>
      <c r="K24" s="76">
        <v>150</v>
      </c>
      <c r="L24" s="137">
        <v>0.69767441860465118</v>
      </c>
      <c r="M24" s="76">
        <v>12</v>
      </c>
      <c r="N24" s="137">
        <v>5.5813953488372092E-2</v>
      </c>
      <c r="O24" s="79">
        <v>158</v>
      </c>
      <c r="P24" s="144">
        <v>0.66949152542372881</v>
      </c>
      <c r="Q24" s="79">
        <v>16</v>
      </c>
      <c r="R24" s="144">
        <v>6.7796610169491525E-2</v>
      </c>
      <c r="S24" s="76">
        <v>166</v>
      </c>
      <c r="T24" s="137">
        <v>0.62172284644194753</v>
      </c>
      <c r="U24" s="76">
        <v>21</v>
      </c>
      <c r="V24" s="137">
        <v>7.8651685393258425E-2</v>
      </c>
    </row>
    <row r="25" spans="1:22" ht="12.75" customHeight="1" x14ac:dyDescent="0.2">
      <c r="A25" s="117"/>
      <c r="B25" s="109" t="s">
        <v>4</v>
      </c>
      <c r="C25" s="77">
        <v>243</v>
      </c>
      <c r="D25" s="138">
        <v>0.57176470588235295</v>
      </c>
      <c r="E25" s="77">
        <v>32</v>
      </c>
      <c r="F25" s="138">
        <v>7.5294117647058817E-2</v>
      </c>
      <c r="G25" s="77">
        <v>228</v>
      </c>
      <c r="H25" s="138">
        <v>0.54415274463007157</v>
      </c>
      <c r="I25" s="77">
        <v>34</v>
      </c>
      <c r="J25" s="138">
        <v>8.1145584725536998E-2</v>
      </c>
      <c r="K25" s="77">
        <v>234</v>
      </c>
      <c r="L25" s="138">
        <v>0.54800936768149888</v>
      </c>
      <c r="M25" s="77">
        <v>25</v>
      </c>
      <c r="N25" s="138">
        <v>5.8548009367681501E-2</v>
      </c>
      <c r="O25" s="77">
        <v>236</v>
      </c>
      <c r="P25" s="138">
        <v>0.53273137697516926</v>
      </c>
      <c r="Q25" s="77">
        <v>28</v>
      </c>
      <c r="R25" s="138">
        <v>6.320541760722348E-2</v>
      </c>
      <c r="S25" s="77">
        <v>248</v>
      </c>
      <c r="T25" s="138">
        <v>0.51666666666666672</v>
      </c>
      <c r="U25" s="77">
        <v>34</v>
      </c>
      <c r="V25" s="138">
        <v>7.0833333333333331E-2</v>
      </c>
    </row>
    <row r="26" spans="1:22" ht="12.75" customHeight="1" x14ac:dyDescent="0.2">
      <c r="A26" s="109"/>
      <c r="B26" s="4"/>
      <c r="C26" s="76"/>
      <c r="D26" s="137"/>
      <c r="E26" s="76"/>
      <c r="F26" s="137"/>
      <c r="G26" s="79"/>
      <c r="H26" s="144"/>
      <c r="I26" s="79"/>
      <c r="J26" s="144"/>
      <c r="K26" s="76"/>
      <c r="L26" s="137"/>
      <c r="M26" s="76"/>
      <c r="N26" s="137"/>
      <c r="O26" s="79"/>
      <c r="P26" s="144"/>
      <c r="Q26" s="79"/>
      <c r="R26" s="144"/>
      <c r="S26" s="76"/>
      <c r="T26" s="137"/>
      <c r="U26" s="76"/>
      <c r="V26" s="137"/>
    </row>
    <row r="27" spans="1:22" ht="12.75" customHeight="1" x14ac:dyDescent="0.2">
      <c r="A27" s="109" t="s">
        <v>50</v>
      </c>
      <c r="B27" s="4" t="s">
        <v>2</v>
      </c>
      <c r="C27" s="76">
        <v>20</v>
      </c>
      <c r="D27" s="137">
        <v>0.29850746268656714</v>
      </c>
      <c r="E27" s="76">
        <v>4</v>
      </c>
      <c r="F27" s="137">
        <v>5.9701492537313432E-2</v>
      </c>
      <c r="G27" s="79">
        <v>22</v>
      </c>
      <c r="H27" s="144">
        <v>0.3188405797101449</v>
      </c>
      <c r="I27" s="79">
        <v>3</v>
      </c>
      <c r="J27" s="144">
        <v>4.3478260869565216E-2</v>
      </c>
      <c r="K27" s="76">
        <v>19</v>
      </c>
      <c r="L27" s="137">
        <v>0.32203389830508472</v>
      </c>
      <c r="M27" s="76">
        <v>2</v>
      </c>
      <c r="N27" s="137">
        <v>3.3898305084745763E-2</v>
      </c>
      <c r="O27" s="79">
        <v>22</v>
      </c>
      <c r="P27" s="144">
        <v>0.3728813559322034</v>
      </c>
      <c r="Q27" s="79">
        <v>2</v>
      </c>
      <c r="R27" s="144">
        <v>3.3898305084745763E-2</v>
      </c>
      <c r="S27" s="76">
        <v>22</v>
      </c>
      <c r="T27" s="137">
        <v>0.35483870967741937</v>
      </c>
      <c r="U27" s="76">
        <v>2</v>
      </c>
      <c r="V27" s="137">
        <v>3.2258064516129031E-2</v>
      </c>
    </row>
    <row r="28" spans="1:22" ht="12.75" customHeight="1" x14ac:dyDescent="0.2">
      <c r="A28" s="117"/>
      <c r="B28" s="4" t="s">
        <v>3</v>
      </c>
      <c r="C28" s="76">
        <v>69</v>
      </c>
      <c r="D28" s="137">
        <v>0.4726027397260274</v>
      </c>
      <c r="E28" s="76">
        <v>8</v>
      </c>
      <c r="F28" s="137">
        <v>5.4794520547945202E-2</v>
      </c>
      <c r="G28" s="79">
        <v>68</v>
      </c>
      <c r="H28" s="144">
        <v>0.47552447552447552</v>
      </c>
      <c r="I28" s="79">
        <v>10</v>
      </c>
      <c r="J28" s="144">
        <v>6.9930069930069935E-2</v>
      </c>
      <c r="K28" s="76">
        <v>76</v>
      </c>
      <c r="L28" s="137">
        <v>0.41304347826086957</v>
      </c>
      <c r="M28" s="76">
        <v>10</v>
      </c>
      <c r="N28" s="137">
        <v>5.434782608695652E-2</v>
      </c>
      <c r="O28" s="79">
        <v>83</v>
      </c>
      <c r="P28" s="144">
        <v>0.45355191256830601</v>
      </c>
      <c r="Q28" s="79">
        <v>13</v>
      </c>
      <c r="R28" s="144">
        <v>7.1038251366120214E-2</v>
      </c>
      <c r="S28" s="76">
        <v>95</v>
      </c>
      <c r="T28" s="137">
        <v>0.44186046511627908</v>
      </c>
      <c r="U28" s="76">
        <v>17</v>
      </c>
      <c r="V28" s="137">
        <v>7.9069767441860464E-2</v>
      </c>
    </row>
    <row r="29" spans="1:22" ht="12.75" customHeight="1" x14ac:dyDescent="0.2">
      <c r="A29" s="117"/>
      <c r="B29" s="109" t="s">
        <v>4</v>
      </c>
      <c r="C29" s="77">
        <v>89</v>
      </c>
      <c r="D29" s="138">
        <v>0.41784037558685444</v>
      </c>
      <c r="E29" s="77">
        <v>12</v>
      </c>
      <c r="F29" s="138">
        <v>5.6338028169014086E-2</v>
      </c>
      <c r="G29" s="77">
        <v>90</v>
      </c>
      <c r="H29" s="138">
        <v>0.42452830188679247</v>
      </c>
      <c r="I29" s="77">
        <v>13</v>
      </c>
      <c r="J29" s="138">
        <v>6.1320754716981132E-2</v>
      </c>
      <c r="K29" s="77">
        <v>95</v>
      </c>
      <c r="L29" s="138">
        <v>0.39094650205761317</v>
      </c>
      <c r="M29" s="77">
        <v>12</v>
      </c>
      <c r="N29" s="138">
        <v>4.9382716049382713E-2</v>
      </c>
      <c r="O29" s="77">
        <v>105</v>
      </c>
      <c r="P29" s="138">
        <v>0.43388429752066116</v>
      </c>
      <c r="Q29" s="77">
        <v>15</v>
      </c>
      <c r="R29" s="138">
        <v>6.1983471074380167E-2</v>
      </c>
      <c r="S29" s="77">
        <v>117</v>
      </c>
      <c r="T29" s="138">
        <v>0.42238267148014441</v>
      </c>
      <c r="U29" s="77">
        <v>19</v>
      </c>
      <c r="V29" s="138">
        <v>6.8592057761732855E-2</v>
      </c>
    </row>
    <row r="30" spans="1:22" ht="12.75" customHeight="1" x14ac:dyDescent="0.2">
      <c r="A30" s="117"/>
      <c r="B30" s="109"/>
      <c r="C30" s="78"/>
      <c r="D30" s="139"/>
      <c r="E30" s="78"/>
      <c r="F30" s="139"/>
      <c r="G30" s="80"/>
      <c r="H30" s="145"/>
      <c r="I30" s="80"/>
      <c r="J30" s="145"/>
      <c r="K30" s="78"/>
      <c r="L30" s="139"/>
      <c r="M30" s="78"/>
      <c r="N30" s="139"/>
      <c r="O30" s="80"/>
      <c r="P30" s="145"/>
      <c r="Q30" s="80"/>
      <c r="R30" s="145"/>
      <c r="S30" s="78"/>
      <c r="T30" s="139"/>
      <c r="U30" s="78"/>
      <c r="V30" s="139"/>
    </row>
    <row r="31" spans="1:22" ht="12.75" customHeight="1" x14ac:dyDescent="0.2">
      <c r="A31" s="109" t="s">
        <v>7</v>
      </c>
      <c r="B31" s="4" t="s">
        <v>2</v>
      </c>
      <c r="C31" s="76">
        <v>66</v>
      </c>
      <c r="D31" s="137">
        <v>0.2857142857142857</v>
      </c>
      <c r="E31" s="76">
        <v>14</v>
      </c>
      <c r="F31" s="137">
        <v>6.0606060606060608E-2</v>
      </c>
      <c r="G31" s="79">
        <v>62</v>
      </c>
      <c r="H31" s="144">
        <v>0.2818181818181818</v>
      </c>
      <c r="I31" s="79">
        <v>13</v>
      </c>
      <c r="J31" s="144">
        <v>5.909090909090909E-2</v>
      </c>
      <c r="K31" s="76">
        <v>62</v>
      </c>
      <c r="L31" s="137">
        <v>0.2857142857142857</v>
      </c>
      <c r="M31" s="76">
        <v>9</v>
      </c>
      <c r="N31" s="137">
        <v>4.1474654377880185E-2</v>
      </c>
      <c r="O31" s="79">
        <v>55</v>
      </c>
      <c r="P31" s="144">
        <v>0.25943396226415094</v>
      </c>
      <c r="Q31" s="79">
        <v>10</v>
      </c>
      <c r="R31" s="144">
        <v>4.716981132075472E-2</v>
      </c>
      <c r="S31" s="76">
        <v>60</v>
      </c>
      <c r="T31" s="137">
        <v>0.2857142857142857</v>
      </c>
      <c r="U31" s="76">
        <v>11</v>
      </c>
      <c r="V31" s="137">
        <v>5.2380952380952382E-2</v>
      </c>
    </row>
    <row r="32" spans="1:22" ht="12.75" customHeight="1" x14ac:dyDescent="0.2">
      <c r="A32" s="117"/>
      <c r="B32" s="4" t="s">
        <v>3</v>
      </c>
      <c r="C32" s="76">
        <v>78</v>
      </c>
      <c r="D32" s="137">
        <v>0.45348837209302323</v>
      </c>
      <c r="E32" s="76">
        <v>11</v>
      </c>
      <c r="F32" s="137">
        <v>6.3953488372093026E-2</v>
      </c>
      <c r="G32" s="79">
        <v>75</v>
      </c>
      <c r="H32" s="144">
        <v>0.44910179640718562</v>
      </c>
      <c r="I32" s="79">
        <v>12</v>
      </c>
      <c r="J32" s="144">
        <v>7.1856287425149698E-2</v>
      </c>
      <c r="K32" s="76">
        <v>73</v>
      </c>
      <c r="L32" s="137">
        <v>0.43712574850299402</v>
      </c>
      <c r="M32" s="76">
        <v>13</v>
      </c>
      <c r="N32" s="137">
        <v>7.7844311377245512E-2</v>
      </c>
      <c r="O32" s="79">
        <v>76</v>
      </c>
      <c r="P32" s="144">
        <v>0.44705882352941179</v>
      </c>
      <c r="Q32" s="79">
        <v>16</v>
      </c>
      <c r="R32" s="144">
        <v>9.4117647058823528E-2</v>
      </c>
      <c r="S32" s="76">
        <v>76</v>
      </c>
      <c r="T32" s="137">
        <v>0.46341463414634149</v>
      </c>
      <c r="U32" s="76">
        <v>15</v>
      </c>
      <c r="V32" s="137">
        <v>9.1463414634146339E-2</v>
      </c>
    </row>
    <row r="33" spans="1:22" ht="12.75" customHeight="1" x14ac:dyDescent="0.2">
      <c r="A33" s="117"/>
      <c r="B33" s="109" t="s">
        <v>4</v>
      </c>
      <c r="C33" s="77">
        <v>144</v>
      </c>
      <c r="D33" s="138">
        <v>0.35732009925558311</v>
      </c>
      <c r="E33" s="77">
        <v>25</v>
      </c>
      <c r="F33" s="138">
        <v>6.2034739454094295E-2</v>
      </c>
      <c r="G33" s="77">
        <v>137</v>
      </c>
      <c r="H33" s="138">
        <v>0.35400516795865633</v>
      </c>
      <c r="I33" s="77">
        <v>25</v>
      </c>
      <c r="J33" s="138">
        <v>6.4599483204134361E-2</v>
      </c>
      <c r="K33" s="77">
        <v>135</v>
      </c>
      <c r="L33" s="138">
        <v>0.3515625</v>
      </c>
      <c r="M33" s="77">
        <v>22</v>
      </c>
      <c r="N33" s="138">
        <v>5.7291666666666664E-2</v>
      </c>
      <c r="O33" s="77">
        <v>131</v>
      </c>
      <c r="P33" s="138">
        <v>0.34293193717277487</v>
      </c>
      <c r="Q33" s="77">
        <v>26</v>
      </c>
      <c r="R33" s="138">
        <v>6.8062827225130892E-2</v>
      </c>
      <c r="S33" s="77">
        <v>136</v>
      </c>
      <c r="T33" s="138">
        <v>0.36363636363636365</v>
      </c>
      <c r="U33" s="77">
        <v>26</v>
      </c>
      <c r="V33" s="138">
        <v>6.9518716577540107E-2</v>
      </c>
    </row>
    <row r="34" spans="1:22" ht="12.75" customHeight="1" x14ac:dyDescent="0.2">
      <c r="A34" s="117"/>
      <c r="B34" s="109"/>
      <c r="C34" s="78"/>
      <c r="D34" s="139"/>
      <c r="E34" s="78"/>
      <c r="F34" s="139"/>
      <c r="G34" s="80"/>
      <c r="H34" s="145"/>
      <c r="I34" s="80"/>
      <c r="J34" s="145"/>
      <c r="K34" s="78"/>
      <c r="L34" s="139"/>
      <c r="M34" s="78"/>
      <c r="N34" s="139"/>
      <c r="O34" s="80"/>
      <c r="P34" s="145"/>
      <c r="Q34" s="80"/>
      <c r="R34" s="145"/>
      <c r="S34" s="78"/>
      <c r="T34" s="139"/>
      <c r="U34" s="78"/>
      <c r="V34" s="139"/>
    </row>
    <row r="35" spans="1:22" ht="12.75" customHeight="1" x14ac:dyDescent="0.2">
      <c r="A35" s="109" t="s">
        <v>8</v>
      </c>
      <c r="B35" s="4" t="s">
        <v>2</v>
      </c>
      <c r="C35" s="76">
        <v>45</v>
      </c>
      <c r="D35" s="137">
        <v>0.16014234875444841</v>
      </c>
      <c r="E35" s="76">
        <v>13</v>
      </c>
      <c r="F35" s="137">
        <v>4.6263345195729534E-2</v>
      </c>
      <c r="G35" s="79">
        <v>53</v>
      </c>
      <c r="H35" s="144">
        <v>0.19272727272727272</v>
      </c>
      <c r="I35" s="79">
        <v>10</v>
      </c>
      <c r="J35" s="144">
        <v>3.6363636363636362E-2</v>
      </c>
      <c r="K35" s="76">
        <v>48</v>
      </c>
      <c r="L35" s="137">
        <v>0.1797752808988764</v>
      </c>
      <c r="M35" s="76">
        <v>6</v>
      </c>
      <c r="N35" s="137">
        <v>2.247191011235955E-2</v>
      </c>
      <c r="O35" s="79">
        <v>55</v>
      </c>
      <c r="P35" s="144">
        <v>0.19503546099290781</v>
      </c>
      <c r="Q35" s="79">
        <v>6</v>
      </c>
      <c r="R35" s="144">
        <v>2.1276595744680851E-2</v>
      </c>
      <c r="S35" s="76">
        <v>58</v>
      </c>
      <c r="T35" s="137">
        <v>0.19795221843003413</v>
      </c>
      <c r="U35" s="76">
        <v>7</v>
      </c>
      <c r="V35" s="137">
        <v>2.3890784982935155E-2</v>
      </c>
    </row>
    <row r="36" spans="1:22" ht="12.75" customHeight="1" x14ac:dyDescent="0.2">
      <c r="A36" s="117"/>
      <c r="B36" s="4" t="s">
        <v>3</v>
      </c>
      <c r="C36" s="76">
        <v>176</v>
      </c>
      <c r="D36" s="137">
        <v>0.35129740518962077</v>
      </c>
      <c r="E36" s="76">
        <v>23</v>
      </c>
      <c r="F36" s="137">
        <v>4.590818363273453E-2</v>
      </c>
      <c r="G36" s="79">
        <v>171</v>
      </c>
      <c r="H36" s="144">
        <v>0.34475806451612906</v>
      </c>
      <c r="I36" s="79">
        <v>29</v>
      </c>
      <c r="J36" s="144">
        <v>5.8467741935483868E-2</v>
      </c>
      <c r="K36" s="76">
        <v>184</v>
      </c>
      <c r="L36" s="137">
        <v>0.3629191321499014</v>
      </c>
      <c r="M36" s="76">
        <v>28</v>
      </c>
      <c r="N36" s="137">
        <v>5.5226824457593686E-2</v>
      </c>
      <c r="O36" s="79">
        <v>200</v>
      </c>
      <c r="P36" s="144">
        <v>0.38535645472061658</v>
      </c>
      <c r="Q36" s="79">
        <v>30</v>
      </c>
      <c r="R36" s="144">
        <v>5.7803468208092484E-2</v>
      </c>
      <c r="S36" s="76">
        <v>206</v>
      </c>
      <c r="T36" s="137">
        <v>0.38289962825278812</v>
      </c>
      <c r="U36" s="76">
        <v>35</v>
      </c>
      <c r="V36" s="137">
        <v>6.5055762081784388E-2</v>
      </c>
    </row>
    <row r="37" spans="1:22" ht="12.75" customHeight="1" x14ac:dyDescent="0.2">
      <c r="A37" s="117"/>
      <c r="B37" s="109" t="s">
        <v>4</v>
      </c>
      <c r="C37" s="77">
        <v>221</v>
      </c>
      <c r="D37" s="138">
        <v>0.28260869565217389</v>
      </c>
      <c r="E37" s="77">
        <v>36</v>
      </c>
      <c r="F37" s="138">
        <v>4.6035805626598467E-2</v>
      </c>
      <c r="G37" s="77">
        <v>224</v>
      </c>
      <c r="H37" s="138">
        <v>0.29053177691309989</v>
      </c>
      <c r="I37" s="77">
        <v>39</v>
      </c>
      <c r="J37" s="138">
        <v>5.0583657587548639E-2</v>
      </c>
      <c r="K37" s="77">
        <v>232</v>
      </c>
      <c r="L37" s="138">
        <v>0.29974160206718348</v>
      </c>
      <c r="M37" s="77">
        <v>34</v>
      </c>
      <c r="N37" s="138">
        <v>4.3927648578811367E-2</v>
      </c>
      <c r="O37" s="77">
        <v>255</v>
      </c>
      <c r="P37" s="138">
        <v>0.31835205992509363</v>
      </c>
      <c r="Q37" s="77">
        <v>36</v>
      </c>
      <c r="R37" s="138">
        <v>4.49438202247191E-2</v>
      </c>
      <c r="S37" s="77">
        <v>264</v>
      </c>
      <c r="T37" s="138">
        <v>0.3176895306859206</v>
      </c>
      <c r="U37" s="77">
        <v>42</v>
      </c>
      <c r="V37" s="138">
        <v>5.0541516245487361E-2</v>
      </c>
    </row>
    <row r="38" spans="1:22" ht="12.75" customHeight="1" x14ac:dyDescent="0.2">
      <c r="A38" s="117"/>
      <c r="B38" s="109"/>
      <c r="C38" s="76"/>
      <c r="D38" s="137"/>
      <c r="E38" s="76"/>
      <c r="F38" s="137"/>
      <c r="G38" s="79"/>
      <c r="H38" s="144"/>
      <c r="I38" s="79"/>
      <c r="J38" s="144"/>
      <c r="K38" s="76"/>
      <c r="L38" s="137"/>
      <c r="M38" s="76"/>
      <c r="N38" s="137"/>
      <c r="O38" s="79"/>
      <c r="P38" s="144"/>
      <c r="Q38" s="79"/>
      <c r="R38" s="144"/>
      <c r="S38" s="76"/>
      <c r="T38" s="137"/>
      <c r="U38" s="76"/>
      <c r="V38" s="137"/>
    </row>
    <row r="39" spans="1:22" ht="12.75" customHeight="1" x14ac:dyDescent="0.2">
      <c r="A39" s="109" t="s">
        <v>52</v>
      </c>
      <c r="B39" s="4" t="s">
        <v>2</v>
      </c>
      <c r="C39" s="76">
        <v>22</v>
      </c>
      <c r="D39" s="137">
        <v>0.2</v>
      </c>
      <c r="E39" s="76">
        <v>5</v>
      </c>
      <c r="F39" s="137">
        <v>4.5454545454545456E-2</v>
      </c>
      <c r="G39" s="79">
        <v>20</v>
      </c>
      <c r="H39" s="144">
        <v>0.18867924528301888</v>
      </c>
      <c r="I39" s="79">
        <v>5</v>
      </c>
      <c r="J39" s="144">
        <v>4.716981132075472E-2</v>
      </c>
      <c r="K39" s="76">
        <v>24</v>
      </c>
      <c r="L39" s="137">
        <v>0.21621621621621623</v>
      </c>
      <c r="M39" s="76">
        <v>5</v>
      </c>
      <c r="N39" s="137">
        <v>4.5045045045045043E-2</v>
      </c>
      <c r="O39" s="79">
        <v>24</v>
      </c>
      <c r="P39" s="144">
        <v>0.22018348623853212</v>
      </c>
      <c r="Q39" s="79">
        <v>3</v>
      </c>
      <c r="R39" s="144">
        <v>2.7522935779816515E-2</v>
      </c>
      <c r="S39" s="76">
        <v>23</v>
      </c>
      <c r="T39" s="137">
        <v>0.21698113207547171</v>
      </c>
      <c r="U39" s="76">
        <v>2</v>
      </c>
      <c r="V39" s="137">
        <v>1.8867924528301886E-2</v>
      </c>
    </row>
    <row r="40" spans="1:22" ht="12.75" customHeight="1" x14ac:dyDescent="0.2">
      <c r="A40" s="117"/>
      <c r="B40" s="4" t="s">
        <v>3</v>
      </c>
      <c r="C40" s="76">
        <v>101</v>
      </c>
      <c r="D40" s="137">
        <v>0.71631205673758869</v>
      </c>
      <c r="E40" s="76">
        <v>14</v>
      </c>
      <c r="F40" s="137">
        <v>9.9290780141843976E-2</v>
      </c>
      <c r="G40" s="79">
        <v>99</v>
      </c>
      <c r="H40" s="144">
        <v>0.69230769230769229</v>
      </c>
      <c r="I40" s="79">
        <v>14</v>
      </c>
      <c r="J40" s="144">
        <v>9.7902097902097904E-2</v>
      </c>
      <c r="K40" s="76">
        <v>96</v>
      </c>
      <c r="L40" s="137">
        <v>0.69064748201438853</v>
      </c>
      <c r="M40" s="76">
        <v>12</v>
      </c>
      <c r="N40" s="137">
        <v>8.6330935251798566E-2</v>
      </c>
      <c r="O40" s="79">
        <v>104</v>
      </c>
      <c r="P40" s="144">
        <v>0.68421052631578949</v>
      </c>
      <c r="Q40" s="79">
        <v>11</v>
      </c>
      <c r="R40" s="144">
        <v>7.2368421052631582E-2</v>
      </c>
      <c r="S40" s="76">
        <v>120</v>
      </c>
      <c r="T40" s="137">
        <v>0.68181818181818177</v>
      </c>
      <c r="U40" s="76">
        <v>12</v>
      </c>
      <c r="V40" s="137">
        <v>6.8181818181818177E-2</v>
      </c>
    </row>
    <row r="41" spans="1:22" ht="12.75" customHeight="1" x14ac:dyDescent="0.2">
      <c r="A41" s="117"/>
      <c r="B41" s="109" t="s">
        <v>4</v>
      </c>
      <c r="C41" s="77">
        <v>123</v>
      </c>
      <c r="D41" s="138">
        <v>0.49003984063745021</v>
      </c>
      <c r="E41" s="77">
        <v>19</v>
      </c>
      <c r="F41" s="138">
        <v>7.5697211155378488E-2</v>
      </c>
      <c r="G41" s="77">
        <v>119</v>
      </c>
      <c r="H41" s="138">
        <v>0.47791164658634538</v>
      </c>
      <c r="I41" s="77">
        <v>19</v>
      </c>
      <c r="J41" s="138">
        <v>7.6305220883534142E-2</v>
      </c>
      <c r="K41" s="77">
        <v>120</v>
      </c>
      <c r="L41" s="138">
        <v>0.48</v>
      </c>
      <c r="M41" s="77">
        <v>17</v>
      </c>
      <c r="N41" s="138">
        <v>6.8000000000000005E-2</v>
      </c>
      <c r="O41" s="77">
        <v>128</v>
      </c>
      <c r="P41" s="138">
        <v>0.49042145593869729</v>
      </c>
      <c r="Q41" s="77">
        <v>14</v>
      </c>
      <c r="R41" s="138">
        <v>5.3639846743295021E-2</v>
      </c>
      <c r="S41" s="77">
        <v>143</v>
      </c>
      <c r="T41" s="138">
        <v>0.50709219858156029</v>
      </c>
      <c r="U41" s="77">
        <v>14</v>
      </c>
      <c r="V41" s="138">
        <v>4.9645390070921988E-2</v>
      </c>
    </row>
    <row r="42" spans="1:22" ht="12.75" customHeight="1" x14ac:dyDescent="0.2">
      <c r="A42" s="117"/>
      <c r="B42" s="4"/>
      <c r="C42" s="76"/>
      <c r="D42" s="137"/>
      <c r="E42" s="76"/>
      <c r="F42" s="137"/>
      <c r="G42" s="79"/>
      <c r="H42" s="144"/>
      <c r="I42" s="79"/>
      <c r="J42" s="144"/>
      <c r="K42" s="76"/>
      <c r="L42" s="137"/>
      <c r="M42" s="76"/>
      <c r="N42" s="137"/>
      <c r="O42" s="79"/>
      <c r="P42" s="144"/>
      <c r="Q42" s="79"/>
      <c r="R42" s="144"/>
      <c r="S42" s="76"/>
      <c r="T42" s="137"/>
      <c r="U42" s="76"/>
      <c r="V42" s="137"/>
    </row>
    <row r="43" spans="1:22" ht="12.75" customHeight="1" x14ac:dyDescent="0.2">
      <c r="A43" s="117" t="s">
        <v>95</v>
      </c>
      <c r="B43" s="4" t="s">
        <v>2</v>
      </c>
      <c r="C43" s="76">
        <v>6</v>
      </c>
      <c r="D43" s="137">
        <v>0.375</v>
      </c>
      <c r="E43" s="76">
        <v>1</v>
      </c>
      <c r="F43" s="137">
        <v>6.25E-2</v>
      </c>
      <c r="G43" s="79">
        <v>6</v>
      </c>
      <c r="H43" s="144">
        <v>0.375</v>
      </c>
      <c r="I43" s="79">
        <v>1</v>
      </c>
      <c r="J43" s="144">
        <v>6.25E-2</v>
      </c>
      <c r="K43" s="76">
        <v>7</v>
      </c>
      <c r="L43" s="137">
        <v>0.41176470588235292</v>
      </c>
      <c r="M43" s="76">
        <v>0</v>
      </c>
      <c r="N43" s="137"/>
      <c r="O43" s="79">
        <v>7</v>
      </c>
      <c r="P43" s="144">
        <v>0.41176470588235292</v>
      </c>
      <c r="Q43" s="79">
        <v>0</v>
      </c>
      <c r="R43" s="144"/>
      <c r="S43" s="76">
        <v>6</v>
      </c>
      <c r="T43" s="137">
        <v>0.35294117647058826</v>
      </c>
      <c r="U43" s="76">
        <v>1</v>
      </c>
      <c r="V43" s="137">
        <v>5.8823529411764705E-2</v>
      </c>
    </row>
    <row r="44" spans="1:22" ht="12.75" customHeight="1" x14ac:dyDescent="0.2">
      <c r="A44" s="117"/>
      <c r="B44" s="4" t="s">
        <v>3</v>
      </c>
      <c r="C44" s="76">
        <v>13</v>
      </c>
      <c r="D44" s="137">
        <v>0.65</v>
      </c>
      <c r="E44" s="76">
        <v>1</v>
      </c>
      <c r="F44" s="137">
        <v>0.05</v>
      </c>
      <c r="G44" s="79">
        <v>12</v>
      </c>
      <c r="H44" s="144">
        <v>0.66666666666666663</v>
      </c>
      <c r="I44" s="79">
        <v>0</v>
      </c>
      <c r="J44" s="144"/>
      <c r="K44" s="76">
        <v>12</v>
      </c>
      <c r="L44" s="137">
        <v>0.66666666666666663</v>
      </c>
      <c r="M44" s="76">
        <v>0</v>
      </c>
      <c r="N44" s="137"/>
      <c r="O44" s="79">
        <v>12</v>
      </c>
      <c r="P44" s="144">
        <v>0.52173913043478259</v>
      </c>
      <c r="Q44" s="79">
        <v>1</v>
      </c>
      <c r="R44" s="144">
        <v>4.3478260869565216E-2</v>
      </c>
      <c r="S44" s="76">
        <v>12</v>
      </c>
      <c r="T44" s="137">
        <v>0.52173913043478259</v>
      </c>
      <c r="U44" s="76">
        <v>0</v>
      </c>
      <c r="V44" s="137"/>
    </row>
    <row r="45" spans="1:22" ht="12.75" customHeight="1" x14ac:dyDescent="0.2">
      <c r="A45" s="117"/>
      <c r="B45" s="109" t="s">
        <v>4</v>
      </c>
      <c r="C45" s="81">
        <v>19</v>
      </c>
      <c r="D45" s="138">
        <v>0.52777777777777779</v>
      </c>
      <c r="E45" s="81">
        <v>2</v>
      </c>
      <c r="F45" s="138">
        <v>5.5555555555555552E-2</v>
      </c>
      <c r="G45" s="81">
        <v>18</v>
      </c>
      <c r="H45" s="138">
        <v>0.52941176470588236</v>
      </c>
      <c r="I45" s="81">
        <v>1</v>
      </c>
      <c r="J45" s="138">
        <v>2.9411764705882353E-2</v>
      </c>
      <c r="K45" s="81">
        <v>19</v>
      </c>
      <c r="L45" s="138">
        <v>0.54285714285714282</v>
      </c>
      <c r="M45" s="81">
        <v>0</v>
      </c>
      <c r="N45" s="138"/>
      <c r="O45" s="81">
        <v>19</v>
      </c>
      <c r="P45" s="138">
        <v>0.47499999999999998</v>
      </c>
      <c r="Q45" s="81">
        <v>1</v>
      </c>
      <c r="R45" s="138">
        <v>2.5000000000000001E-2</v>
      </c>
      <c r="S45" s="81">
        <v>18</v>
      </c>
      <c r="T45" s="138">
        <v>0.45</v>
      </c>
      <c r="U45" s="81">
        <v>1</v>
      </c>
      <c r="V45" s="138">
        <v>2.5000000000000001E-2</v>
      </c>
    </row>
    <row r="47" spans="1:22" ht="12.75" customHeight="1" x14ac:dyDescent="0.2">
      <c r="A47" s="1"/>
      <c r="B47" s="2" t="s">
        <v>48</v>
      </c>
      <c r="C47" s="290">
        <v>2013</v>
      </c>
      <c r="D47" s="290"/>
      <c r="E47" s="290"/>
      <c r="F47" s="290"/>
      <c r="G47" s="290">
        <v>2014</v>
      </c>
      <c r="H47" s="290"/>
      <c r="I47" s="290"/>
      <c r="J47" s="290"/>
      <c r="K47" s="290">
        <v>2015</v>
      </c>
      <c r="L47" s="290"/>
      <c r="M47" s="290"/>
      <c r="N47" s="290"/>
      <c r="O47" s="290">
        <v>2016</v>
      </c>
      <c r="P47" s="290"/>
      <c r="Q47" s="290"/>
      <c r="R47" s="290"/>
      <c r="S47" s="290">
        <v>2017</v>
      </c>
      <c r="T47" s="290"/>
      <c r="U47" s="290"/>
      <c r="V47" s="290"/>
    </row>
    <row r="48" spans="1:22" ht="12.75" customHeight="1" x14ac:dyDescent="0.2">
      <c r="A48" s="2" t="s">
        <v>19</v>
      </c>
      <c r="B48" s="2" t="s">
        <v>110</v>
      </c>
      <c r="C48" s="23" t="s">
        <v>16</v>
      </c>
      <c r="D48" s="147" t="s">
        <v>119</v>
      </c>
      <c r="E48" s="23" t="s">
        <v>17</v>
      </c>
      <c r="F48" s="147" t="s">
        <v>119</v>
      </c>
      <c r="G48" s="23" t="s">
        <v>16</v>
      </c>
      <c r="H48" s="147" t="s">
        <v>119</v>
      </c>
      <c r="I48" s="23" t="s">
        <v>17</v>
      </c>
      <c r="J48" s="147" t="s">
        <v>119</v>
      </c>
      <c r="K48" s="23" t="s">
        <v>16</v>
      </c>
      <c r="L48" s="147" t="s">
        <v>119</v>
      </c>
      <c r="M48" s="23" t="s">
        <v>17</v>
      </c>
      <c r="N48" s="147" t="s">
        <v>119</v>
      </c>
      <c r="O48" s="23" t="s">
        <v>16</v>
      </c>
      <c r="P48" s="147" t="s">
        <v>119</v>
      </c>
      <c r="Q48" s="23" t="s">
        <v>17</v>
      </c>
      <c r="R48" s="147" t="s">
        <v>119</v>
      </c>
      <c r="S48" s="23" t="s">
        <v>16</v>
      </c>
      <c r="T48" s="147" t="s">
        <v>119</v>
      </c>
      <c r="U48" s="23" t="s">
        <v>17</v>
      </c>
      <c r="V48" s="147" t="s">
        <v>119</v>
      </c>
    </row>
    <row r="49" spans="1:22" ht="12.75" customHeight="1" x14ac:dyDescent="0.2">
      <c r="A49" s="117"/>
      <c r="B49" s="109"/>
      <c r="C49" s="78"/>
      <c r="D49" s="134"/>
      <c r="E49" s="78"/>
      <c r="F49" s="132"/>
      <c r="G49" s="6"/>
      <c r="H49" s="143"/>
      <c r="I49" s="80"/>
      <c r="J49" s="145"/>
      <c r="K49" s="49"/>
      <c r="L49" s="134"/>
      <c r="M49" s="78"/>
      <c r="N49" s="139"/>
      <c r="O49" s="6"/>
      <c r="P49" s="143"/>
      <c r="Q49" s="80"/>
      <c r="R49" s="145"/>
      <c r="S49" s="49"/>
      <c r="T49" s="134"/>
      <c r="U49" s="78"/>
      <c r="V49" s="139"/>
    </row>
    <row r="50" spans="1:22" ht="12.75" customHeight="1" x14ac:dyDescent="0.2">
      <c r="A50" s="291" t="s">
        <v>18</v>
      </c>
      <c r="B50" s="4" t="s">
        <v>2</v>
      </c>
      <c r="C50" s="76">
        <v>18</v>
      </c>
      <c r="D50" s="129">
        <v>0.72</v>
      </c>
      <c r="E50" s="76">
        <v>4</v>
      </c>
      <c r="F50" s="137">
        <v>0.16</v>
      </c>
      <c r="G50" s="79">
        <v>18</v>
      </c>
      <c r="H50" s="144">
        <v>0.78260869565217395</v>
      </c>
      <c r="I50" s="79">
        <v>4</v>
      </c>
      <c r="J50" s="144">
        <v>0.17391304347826086</v>
      </c>
      <c r="K50" s="48">
        <v>18</v>
      </c>
      <c r="L50" s="137">
        <v>0.78260869565217395</v>
      </c>
      <c r="M50" s="76">
        <v>5</v>
      </c>
      <c r="N50" s="137">
        <v>0.21739130434782608</v>
      </c>
      <c r="O50" s="5">
        <v>16</v>
      </c>
      <c r="P50" s="144">
        <v>0.64</v>
      </c>
      <c r="Q50" s="79">
        <v>3</v>
      </c>
      <c r="R50" s="144">
        <v>0.12</v>
      </c>
      <c r="S50" s="48">
        <v>20</v>
      </c>
      <c r="T50" s="129">
        <v>0.68965517241379315</v>
      </c>
      <c r="U50" s="76">
        <v>2</v>
      </c>
      <c r="V50" s="137">
        <v>6.8965517241379309E-2</v>
      </c>
    </row>
    <row r="51" spans="1:22" ht="12.75" customHeight="1" x14ac:dyDescent="0.2">
      <c r="A51" s="291"/>
      <c r="B51" s="4" t="s">
        <v>3</v>
      </c>
      <c r="C51" s="76">
        <v>30</v>
      </c>
      <c r="D51" s="129">
        <v>0.6</v>
      </c>
      <c r="E51" s="76">
        <v>9</v>
      </c>
      <c r="F51" s="137">
        <v>0.18</v>
      </c>
      <c r="G51" s="79">
        <v>30</v>
      </c>
      <c r="H51" s="144">
        <v>0.58823529411764708</v>
      </c>
      <c r="I51" s="79">
        <v>9</v>
      </c>
      <c r="J51" s="144">
        <v>0.17647058823529413</v>
      </c>
      <c r="K51" s="48">
        <v>30</v>
      </c>
      <c r="L51" s="137">
        <v>0.56603773584905659</v>
      </c>
      <c r="M51" s="76">
        <v>11</v>
      </c>
      <c r="N51" s="137">
        <v>0.20754716981132076</v>
      </c>
      <c r="O51" s="5">
        <v>28</v>
      </c>
      <c r="P51" s="144">
        <v>0.51851851851851849</v>
      </c>
      <c r="Q51" s="79">
        <v>10</v>
      </c>
      <c r="R51" s="144">
        <v>0.18518518518518517</v>
      </c>
      <c r="S51" s="48">
        <v>31</v>
      </c>
      <c r="T51" s="129">
        <v>0.50819672131147542</v>
      </c>
      <c r="U51" s="76">
        <v>12</v>
      </c>
      <c r="V51" s="137">
        <v>0.19672131147540983</v>
      </c>
    </row>
    <row r="52" spans="1:22" ht="12.75" customHeight="1" x14ac:dyDescent="0.2">
      <c r="A52" s="117"/>
      <c r="B52" s="109" t="s">
        <v>4</v>
      </c>
      <c r="C52" s="81">
        <v>48</v>
      </c>
      <c r="D52" s="133">
        <v>0.64</v>
      </c>
      <c r="E52" s="81">
        <v>13</v>
      </c>
      <c r="F52" s="138">
        <v>0.17333333333333334</v>
      </c>
      <c r="G52" s="81">
        <v>48</v>
      </c>
      <c r="H52" s="138">
        <v>0.64864864864864868</v>
      </c>
      <c r="I52" s="81">
        <v>13</v>
      </c>
      <c r="J52" s="138">
        <v>0.17567567567567569</v>
      </c>
      <c r="K52" s="20">
        <v>48</v>
      </c>
      <c r="L52" s="138">
        <v>0.63157894736842102</v>
      </c>
      <c r="M52" s="81">
        <v>16</v>
      </c>
      <c r="N52" s="138">
        <v>0.21052631578947367</v>
      </c>
      <c r="O52" s="20">
        <v>44</v>
      </c>
      <c r="P52" s="138">
        <v>0.55696202531645567</v>
      </c>
      <c r="Q52" s="81">
        <v>13</v>
      </c>
      <c r="R52" s="138">
        <v>0.16455696202531644</v>
      </c>
      <c r="S52" s="20">
        <v>51</v>
      </c>
      <c r="T52" s="135">
        <v>0.56666666666666665</v>
      </c>
      <c r="U52" s="77">
        <v>14</v>
      </c>
      <c r="V52" s="138">
        <v>0.15555555555555556</v>
      </c>
    </row>
    <row r="53" spans="1:22" ht="12.75" customHeight="1" x14ac:dyDescent="0.2">
      <c r="A53" s="117"/>
      <c r="B53" s="109"/>
      <c r="C53" s="78"/>
      <c r="D53" s="134"/>
      <c r="E53" s="78"/>
      <c r="F53" s="139"/>
      <c r="G53" s="80"/>
      <c r="H53" s="145"/>
      <c r="I53" s="80"/>
      <c r="J53" s="145"/>
      <c r="K53" s="49"/>
      <c r="L53" s="134"/>
      <c r="M53" s="78"/>
      <c r="N53" s="139"/>
      <c r="O53" s="6"/>
      <c r="P53" s="143"/>
      <c r="Q53" s="80"/>
      <c r="R53" s="145"/>
      <c r="S53" s="49"/>
      <c r="T53" s="134"/>
      <c r="U53" s="78"/>
      <c r="V53" s="139"/>
    </row>
    <row r="54" spans="1:22" ht="12.75" customHeight="1" x14ac:dyDescent="0.2">
      <c r="A54" s="109" t="s">
        <v>11</v>
      </c>
      <c r="B54" s="4" t="s">
        <v>2</v>
      </c>
      <c r="C54" s="76">
        <v>0</v>
      </c>
      <c r="D54" s="129" t="s">
        <v>38</v>
      </c>
      <c r="E54" s="76">
        <v>0</v>
      </c>
      <c r="F54" s="137" t="s">
        <v>38</v>
      </c>
      <c r="G54" s="79">
        <v>0</v>
      </c>
      <c r="H54" s="144" t="s">
        <v>38</v>
      </c>
      <c r="I54" s="79">
        <v>0</v>
      </c>
      <c r="J54" s="144" t="s">
        <v>38</v>
      </c>
      <c r="K54" s="48">
        <v>0</v>
      </c>
      <c r="L54" s="137" t="s">
        <v>38</v>
      </c>
      <c r="M54" s="76">
        <v>0</v>
      </c>
      <c r="N54" s="137" t="s">
        <v>38</v>
      </c>
      <c r="O54" s="5">
        <v>0</v>
      </c>
      <c r="P54" s="144" t="s">
        <v>38</v>
      </c>
      <c r="Q54" s="79">
        <v>0</v>
      </c>
      <c r="R54" s="144" t="s">
        <v>38</v>
      </c>
      <c r="S54" s="48">
        <v>0</v>
      </c>
      <c r="T54" s="129" t="s">
        <v>38</v>
      </c>
      <c r="U54" s="76">
        <v>0</v>
      </c>
      <c r="V54" s="137" t="s">
        <v>38</v>
      </c>
    </row>
    <row r="55" spans="1:22" ht="12.75" customHeight="1" x14ac:dyDescent="0.2">
      <c r="A55" s="117"/>
      <c r="B55" s="4" t="s">
        <v>3</v>
      </c>
      <c r="C55" s="76">
        <v>75</v>
      </c>
      <c r="D55" s="129">
        <v>0.64102564102564108</v>
      </c>
      <c r="E55" s="76">
        <v>8</v>
      </c>
      <c r="F55" s="137">
        <v>6.8376068376068383E-2</v>
      </c>
      <c r="G55" s="79">
        <v>165</v>
      </c>
      <c r="H55" s="144">
        <v>0.45205479452054792</v>
      </c>
      <c r="I55" s="79">
        <v>27</v>
      </c>
      <c r="J55" s="144">
        <v>7.3972602739726029E-2</v>
      </c>
      <c r="K55" s="48">
        <v>173</v>
      </c>
      <c r="L55" s="137">
        <v>0.46133333333333332</v>
      </c>
      <c r="M55" s="76">
        <v>30</v>
      </c>
      <c r="N55" s="137">
        <v>0.08</v>
      </c>
      <c r="O55" s="5">
        <v>90</v>
      </c>
      <c r="P55" s="144">
        <v>0.67164179104477617</v>
      </c>
      <c r="Q55" s="79">
        <v>9</v>
      </c>
      <c r="R55" s="144">
        <v>6.7164179104477612E-2</v>
      </c>
      <c r="S55" s="48">
        <v>85</v>
      </c>
      <c r="T55" s="129">
        <v>0.63909774436090228</v>
      </c>
      <c r="U55" s="76">
        <v>10</v>
      </c>
      <c r="V55" s="137">
        <v>7.5187969924812026E-2</v>
      </c>
    </row>
    <row r="56" spans="1:22" ht="12.75" customHeight="1" x14ac:dyDescent="0.2">
      <c r="A56" s="117"/>
      <c r="B56" s="109" t="s">
        <v>4</v>
      </c>
      <c r="C56" s="81">
        <v>75</v>
      </c>
      <c r="D56" s="133">
        <v>0.64102564102564108</v>
      </c>
      <c r="E56" s="81">
        <v>8</v>
      </c>
      <c r="F56" s="138">
        <v>6.8376068376068383E-2</v>
      </c>
      <c r="G56" s="81">
        <v>165</v>
      </c>
      <c r="H56" s="138">
        <v>0.45205479452054792</v>
      </c>
      <c r="I56" s="81">
        <v>27</v>
      </c>
      <c r="J56" s="138">
        <v>7.3972602739726029E-2</v>
      </c>
      <c r="K56" s="20">
        <v>173</v>
      </c>
      <c r="L56" s="138">
        <v>0.46133333333333332</v>
      </c>
      <c r="M56" s="81">
        <v>30</v>
      </c>
      <c r="N56" s="138">
        <v>0.08</v>
      </c>
      <c r="O56" s="20">
        <v>90</v>
      </c>
      <c r="P56" s="138">
        <v>0.67164179104477617</v>
      </c>
      <c r="Q56" s="81">
        <v>9</v>
      </c>
      <c r="R56" s="138">
        <v>6.7164179104477612E-2</v>
      </c>
      <c r="S56" s="20">
        <v>85</v>
      </c>
      <c r="T56" s="135">
        <v>0.63909774436090228</v>
      </c>
      <c r="U56" s="81">
        <v>10</v>
      </c>
      <c r="V56" s="140">
        <v>7.5187969924812026E-2</v>
      </c>
    </row>
    <row r="57" spans="1:22" ht="12.75" customHeight="1" x14ac:dyDescent="0.2">
      <c r="A57" s="117"/>
      <c r="B57" s="109"/>
      <c r="C57" s="78"/>
      <c r="D57" s="134"/>
      <c r="E57" s="78"/>
      <c r="F57" s="139"/>
      <c r="G57" s="80"/>
      <c r="H57" s="145"/>
      <c r="I57" s="80"/>
      <c r="J57" s="145"/>
      <c r="K57" s="49"/>
      <c r="L57" s="134"/>
      <c r="M57" s="78"/>
      <c r="N57" s="139"/>
      <c r="O57" s="6"/>
      <c r="P57" s="143"/>
      <c r="Q57" s="80"/>
      <c r="R57" s="145"/>
      <c r="S57" s="49"/>
      <c r="T57" s="134"/>
      <c r="U57" s="78"/>
      <c r="V57" s="139"/>
    </row>
    <row r="58" spans="1:22" ht="12.75" customHeight="1" x14ac:dyDescent="0.2">
      <c r="A58" s="117" t="s">
        <v>99</v>
      </c>
      <c r="B58" s="4" t="s">
        <v>2</v>
      </c>
      <c r="C58" s="76">
        <v>0</v>
      </c>
      <c r="D58" s="129" t="s">
        <v>38</v>
      </c>
      <c r="E58" s="76">
        <v>0</v>
      </c>
      <c r="F58" s="137" t="s">
        <v>38</v>
      </c>
      <c r="G58" s="79">
        <v>0</v>
      </c>
      <c r="H58" s="144" t="s">
        <v>38</v>
      </c>
      <c r="I58" s="79">
        <v>0</v>
      </c>
      <c r="J58" s="144" t="s">
        <v>38</v>
      </c>
      <c r="K58" s="48">
        <v>0</v>
      </c>
      <c r="L58" s="137" t="s">
        <v>38</v>
      </c>
      <c r="M58" s="76">
        <v>0</v>
      </c>
      <c r="N58" s="137" t="s">
        <v>38</v>
      </c>
      <c r="O58" s="5">
        <v>0</v>
      </c>
      <c r="P58" s="144" t="s">
        <v>38</v>
      </c>
      <c r="Q58" s="79">
        <v>0</v>
      </c>
      <c r="R58" s="144" t="s">
        <v>38</v>
      </c>
      <c r="S58" s="48">
        <v>0</v>
      </c>
      <c r="T58" s="129" t="s">
        <v>38</v>
      </c>
      <c r="U58" s="76">
        <v>0</v>
      </c>
      <c r="V58" s="137" t="s">
        <v>38</v>
      </c>
    </row>
    <row r="59" spans="1:22" ht="12.75" customHeight="1" x14ac:dyDescent="0.2">
      <c r="A59" s="117"/>
      <c r="B59" s="4" t="s">
        <v>3</v>
      </c>
      <c r="C59" s="76">
        <v>82</v>
      </c>
      <c r="D59" s="129">
        <v>0.72566371681415931</v>
      </c>
      <c r="E59" s="76">
        <v>12</v>
      </c>
      <c r="F59" s="137">
        <v>0.10619469026548672</v>
      </c>
      <c r="G59" s="79">
        <v>82</v>
      </c>
      <c r="H59" s="144">
        <v>0.7192982456140351</v>
      </c>
      <c r="I59" s="79">
        <v>12</v>
      </c>
      <c r="J59" s="144">
        <v>0.10526315789473684</v>
      </c>
      <c r="K59" s="48">
        <v>117</v>
      </c>
      <c r="L59" s="137">
        <v>0.70481927710843373</v>
      </c>
      <c r="M59" s="76">
        <v>18</v>
      </c>
      <c r="N59" s="137">
        <v>0.10843373493975904</v>
      </c>
      <c r="O59" s="5">
        <v>11</v>
      </c>
      <c r="P59" s="144">
        <v>0.6470588235294118</v>
      </c>
      <c r="Q59" s="79">
        <v>2</v>
      </c>
      <c r="R59" s="144">
        <v>0.11764705882352941</v>
      </c>
      <c r="S59" s="48">
        <v>12</v>
      </c>
      <c r="T59" s="129">
        <v>0.63157894736842102</v>
      </c>
      <c r="U59" s="76">
        <v>1</v>
      </c>
      <c r="V59" s="137">
        <v>5.2631578947368418E-2</v>
      </c>
    </row>
    <row r="60" spans="1:22" ht="12.75" customHeight="1" x14ac:dyDescent="0.2">
      <c r="A60" s="117"/>
      <c r="B60" s="109" t="s">
        <v>4</v>
      </c>
      <c r="C60" s="77">
        <v>82</v>
      </c>
      <c r="D60" s="133">
        <v>0.72566371681415931</v>
      </c>
      <c r="E60" s="77">
        <v>12</v>
      </c>
      <c r="F60" s="138">
        <v>0.10619469026548672</v>
      </c>
      <c r="G60" s="77">
        <v>82</v>
      </c>
      <c r="H60" s="138">
        <v>0.7192982456140351</v>
      </c>
      <c r="I60" s="77">
        <v>12</v>
      </c>
      <c r="J60" s="138">
        <v>0.10526315789473684</v>
      </c>
      <c r="K60" s="8">
        <v>117</v>
      </c>
      <c r="L60" s="138">
        <v>0.70481927710843373</v>
      </c>
      <c r="M60" s="77">
        <v>18</v>
      </c>
      <c r="N60" s="138">
        <v>0.10843373493975904</v>
      </c>
      <c r="O60" s="8">
        <v>11</v>
      </c>
      <c r="P60" s="138">
        <v>0.6470588235294118</v>
      </c>
      <c r="Q60" s="77">
        <v>2</v>
      </c>
      <c r="R60" s="138">
        <v>0.11764705882352941</v>
      </c>
      <c r="S60" s="8">
        <v>12</v>
      </c>
      <c r="T60" s="133">
        <v>0.63157894736842102</v>
      </c>
      <c r="U60" s="77">
        <v>1</v>
      </c>
      <c r="V60" s="138">
        <v>5.2631578947368418E-2</v>
      </c>
    </row>
    <row r="61" spans="1:22" ht="12.75" customHeight="1" x14ac:dyDescent="0.2">
      <c r="A61" s="117"/>
      <c r="B61" s="109"/>
      <c r="C61" s="78"/>
      <c r="D61" s="134"/>
      <c r="E61" s="78"/>
      <c r="F61" s="139"/>
      <c r="G61" s="80"/>
      <c r="H61" s="145"/>
      <c r="I61" s="80"/>
      <c r="J61" s="145"/>
      <c r="K61" s="49"/>
      <c r="L61" s="134"/>
      <c r="M61" s="78"/>
      <c r="N61" s="139"/>
      <c r="O61" s="6"/>
      <c r="P61" s="143"/>
      <c r="Q61" s="80"/>
      <c r="R61" s="145"/>
      <c r="S61" s="49"/>
      <c r="T61" s="134"/>
      <c r="U61" s="78"/>
      <c r="V61" s="139"/>
    </row>
    <row r="62" spans="1:22" ht="12.75" customHeight="1" x14ac:dyDescent="0.2">
      <c r="A62" s="109" t="s">
        <v>102</v>
      </c>
      <c r="B62" s="4" t="s">
        <v>2</v>
      </c>
      <c r="C62" s="76">
        <v>0</v>
      </c>
      <c r="D62" s="129" t="s">
        <v>38</v>
      </c>
      <c r="E62" s="76">
        <v>0</v>
      </c>
      <c r="F62" s="137" t="s">
        <v>38</v>
      </c>
      <c r="G62" s="79">
        <v>0</v>
      </c>
      <c r="H62" s="144" t="s">
        <v>38</v>
      </c>
      <c r="I62" s="79">
        <v>0</v>
      </c>
      <c r="J62" s="144" t="s">
        <v>38</v>
      </c>
      <c r="K62" s="48">
        <v>0</v>
      </c>
      <c r="L62" s="137" t="s">
        <v>38</v>
      </c>
      <c r="M62" s="76">
        <v>0</v>
      </c>
      <c r="N62" s="137" t="s">
        <v>38</v>
      </c>
      <c r="O62" s="5">
        <v>0</v>
      </c>
      <c r="P62" s="144" t="s">
        <v>38</v>
      </c>
      <c r="Q62" s="79">
        <v>0</v>
      </c>
      <c r="R62" s="144" t="s">
        <v>38</v>
      </c>
      <c r="S62" s="48">
        <v>0</v>
      </c>
      <c r="T62" s="129" t="s">
        <v>38</v>
      </c>
      <c r="U62" s="76">
        <v>0</v>
      </c>
      <c r="V62" s="137" t="s">
        <v>38</v>
      </c>
    </row>
    <row r="63" spans="1:22" ht="12.75" customHeight="1" x14ac:dyDescent="0.2">
      <c r="A63" s="117" t="s">
        <v>94</v>
      </c>
      <c r="B63" s="4" t="s">
        <v>3</v>
      </c>
      <c r="C63" s="76">
        <v>0</v>
      </c>
      <c r="D63" s="129" t="s">
        <v>38</v>
      </c>
      <c r="E63" s="76">
        <v>0</v>
      </c>
      <c r="F63" s="137" t="s">
        <v>38</v>
      </c>
      <c r="G63" s="79">
        <v>27</v>
      </c>
      <c r="H63" s="144">
        <v>0.71052631578947367</v>
      </c>
      <c r="I63" s="79">
        <v>0</v>
      </c>
      <c r="J63" s="144"/>
      <c r="K63" s="48">
        <v>29</v>
      </c>
      <c r="L63" s="137">
        <v>0.70731707317073167</v>
      </c>
      <c r="M63" s="76">
        <v>1</v>
      </c>
      <c r="N63" s="137">
        <v>2.4390243902439025E-2</v>
      </c>
      <c r="O63" s="5">
        <v>31</v>
      </c>
      <c r="P63" s="144">
        <v>0.67391304347826086</v>
      </c>
      <c r="Q63" s="79">
        <v>2</v>
      </c>
      <c r="R63" s="144">
        <v>4.3478260869565216E-2</v>
      </c>
      <c r="S63" s="48">
        <v>35</v>
      </c>
      <c r="T63" s="129">
        <v>0.7</v>
      </c>
      <c r="U63" s="76">
        <v>3</v>
      </c>
      <c r="V63" s="137">
        <v>0.06</v>
      </c>
    </row>
    <row r="64" spans="1:22" ht="12.75" customHeight="1" x14ac:dyDescent="0.2">
      <c r="A64" s="117"/>
      <c r="B64" s="109" t="s">
        <v>4</v>
      </c>
      <c r="C64" s="81">
        <v>0</v>
      </c>
      <c r="D64" s="133" t="s">
        <v>38</v>
      </c>
      <c r="E64" s="81">
        <v>0</v>
      </c>
      <c r="F64" s="138" t="s">
        <v>38</v>
      </c>
      <c r="G64" s="81">
        <v>27</v>
      </c>
      <c r="H64" s="138">
        <v>0.71052631578947367</v>
      </c>
      <c r="I64" s="81">
        <v>0</v>
      </c>
      <c r="J64" s="138"/>
      <c r="K64" s="20">
        <v>29</v>
      </c>
      <c r="L64" s="138">
        <v>0.70731707317073167</v>
      </c>
      <c r="M64" s="81">
        <v>1</v>
      </c>
      <c r="N64" s="138">
        <v>2.4390243902439025E-2</v>
      </c>
      <c r="O64" s="20">
        <v>31</v>
      </c>
      <c r="P64" s="138">
        <v>0.67391304347826086</v>
      </c>
      <c r="Q64" s="81">
        <v>2</v>
      </c>
      <c r="R64" s="138">
        <v>4.3478260869565216E-2</v>
      </c>
      <c r="S64" s="20">
        <v>35</v>
      </c>
      <c r="T64" s="135">
        <v>0.7</v>
      </c>
      <c r="U64" s="81">
        <v>3</v>
      </c>
      <c r="V64" s="140">
        <v>0.06</v>
      </c>
    </row>
    <row r="65" spans="1:22" ht="12.75" customHeight="1" x14ac:dyDescent="0.2">
      <c r="A65" s="117"/>
      <c r="B65" s="109"/>
      <c r="C65" s="78"/>
      <c r="D65" s="134"/>
      <c r="E65" s="78"/>
      <c r="F65" s="139"/>
      <c r="G65" s="80"/>
      <c r="H65" s="145"/>
      <c r="I65" s="80"/>
      <c r="J65" s="145"/>
      <c r="K65" s="49"/>
      <c r="L65" s="134"/>
      <c r="M65" s="78"/>
      <c r="N65" s="139"/>
      <c r="O65" s="6"/>
      <c r="P65" s="143"/>
      <c r="Q65" s="80"/>
      <c r="R65" s="145"/>
      <c r="S65" s="49"/>
      <c r="T65" s="134"/>
      <c r="U65" s="78"/>
      <c r="V65" s="139"/>
    </row>
    <row r="66" spans="1:22" ht="12.75" customHeight="1" x14ac:dyDescent="0.2">
      <c r="A66" s="64" t="s">
        <v>107</v>
      </c>
      <c r="B66" s="9" t="s">
        <v>2</v>
      </c>
      <c r="C66" s="76">
        <v>0</v>
      </c>
      <c r="D66" s="129" t="s">
        <v>38</v>
      </c>
      <c r="E66" s="76">
        <v>0</v>
      </c>
      <c r="F66" s="137" t="s">
        <v>38</v>
      </c>
      <c r="G66" s="79">
        <v>0</v>
      </c>
      <c r="H66" s="144" t="s">
        <v>38</v>
      </c>
      <c r="I66" s="79">
        <v>0</v>
      </c>
      <c r="J66" s="144" t="s">
        <v>38</v>
      </c>
      <c r="K66" s="48">
        <v>0</v>
      </c>
      <c r="L66" s="137" t="s">
        <v>38</v>
      </c>
      <c r="M66" s="76">
        <v>0</v>
      </c>
      <c r="N66" s="137" t="s">
        <v>38</v>
      </c>
      <c r="O66" s="5">
        <v>0</v>
      </c>
      <c r="P66" s="144" t="s">
        <v>38</v>
      </c>
      <c r="Q66" s="79">
        <v>0</v>
      </c>
      <c r="R66" s="144" t="s">
        <v>38</v>
      </c>
      <c r="S66" s="48"/>
      <c r="T66" s="129"/>
      <c r="U66" s="76">
        <v>0</v>
      </c>
      <c r="V66" s="137" t="s">
        <v>38</v>
      </c>
    </row>
    <row r="67" spans="1:22" ht="12.75" customHeight="1" x14ac:dyDescent="0.2">
      <c r="A67" s="64"/>
      <c r="B67" s="9" t="s">
        <v>3</v>
      </c>
      <c r="C67" s="76">
        <v>239</v>
      </c>
      <c r="D67" s="129">
        <v>0.42451154529307283</v>
      </c>
      <c r="E67" s="76">
        <v>84</v>
      </c>
      <c r="F67" s="137">
        <v>0.1492007104795737</v>
      </c>
      <c r="G67" s="79">
        <v>233</v>
      </c>
      <c r="H67" s="144">
        <v>0.42133815551537068</v>
      </c>
      <c r="I67" s="79">
        <v>83</v>
      </c>
      <c r="J67" s="144">
        <v>0.15009041591320071</v>
      </c>
      <c r="K67" s="48">
        <v>246</v>
      </c>
      <c r="L67" s="137">
        <v>0.43233743409490333</v>
      </c>
      <c r="M67" s="76">
        <v>78</v>
      </c>
      <c r="N67" s="137">
        <v>0.13708260105448156</v>
      </c>
      <c r="O67" s="5">
        <v>268</v>
      </c>
      <c r="P67" s="144">
        <v>0.36863823933975243</v>
      </c>
      <c r="Q67" s="79">
        <v>99</v>
      </c>
      <c r="R67" s="144">
        <v>0.13617606602475929</v>
      </c>
      <c r="S67" s="48">
        <v>274</v>
      </c>
      <c r="T67" s="129">
        <v>0.37689133425034388</v>
      </c>
      <c r="U67" s="76">
        <v>90</v>
      </c>
      <c r="V67" s="137">
        <v>0.12379642365887207</v>
      </c>
    </row>
    <row r="68" spans="1:22" ht="12.75" customHeight="1" x14ac:dyDescent="0.2">
      <c r="B68" s="64" t="s">
        <v>4</v>
      </c>
      <c r="C68" s="77">
        <v>239</v>
      </c>
      <c r="D68" s="133">
        <v>0.42451154529307283</v>
      </c>
      <c r="E68" s="77">
        <v>84</v>
      </c>
      <c r="F68" s="138">
        <v>0.1492007104795737</v>
      </c>
      <c r="G68" s="77">
        <v>233</v>
      </c>
      <c r="H68" s="138">
        <v>0.42133815551537068</v>
      </c>
      <c r="I68" s="77">
        <v>83</v>
      </c>
      <c r="J68" s="138">
        <v>0.15009041591320071</v>
      </c>
      <c r="K68" s="8">
        <v>246</v>
      </c>
      <c r="L68" s="138">
        <v>0.43233743409490333</v>
      </c>
      <c r="M68" s="77">
        <v>78</v>
      </c>
      <c r="N68" s="138">
        <v>0.13708260105448156</v>
      </c>
      <c r="O68" s="8">
        <v>268</v>
      </c>
      <c r="P68" s="138">
        <v>0.36863823933975243</v>
      </c>
      <c r="Q68" s="77">
        <v>99</v>
      </c>
      <c r="R68" s="138">
        <v>0.13617606602475929</v>
      </c>
      <c r="S68" s="8">
        <v>274</v>
      </c>
      <c r="T68" s="133">
        <v>0.37689133425034388</v>
      </c>
      <c r="U68" s="77">
        <v>90</v>
      </c>
      <c r="V68" s="138">
        <v>0.12379642365887207</v>
      </c>
    </row>
    <row r="69" spans="1:22" ht="12.75" customHeight="1" x14ac:dyDescent="0.2">
      <c r="B69" s="64"/>
      <c r="C69" s="78"/>
      <c r="D69" s="134"/>
      <c r="E69" s="78"/>
      <c r="F69" s="137"/>
      <c r="G69" s="80"/>
      <c r="H69" s="145"/>
      <c r="I69" s="80"/>
      <c r="J69" s="145"/>
      <c r="K69" s="49"/>
      <c r="L69" s="134"/>
      <c r="M69" s="78"/>
      <c r="N69" s="139"/>
      <c r="O69" s="6"/>
      <c r="P69" s="143"/>
      <c r="Q69" s="80"/>
      <c r="R69" s="145"/>
      <c r="S69" s="49"/>
      <c r="T69" s="134"/>
      <c r="U69" s="78"/>
      <c r="V69" s="139"/>
    </row>
    <row r="70" spans="1:22" ht="12.75" customHeight="1" x14ac:dyDescent="0.2">
      <c r="A70" s="64" t="s">
        <v>108</v>
      </c>
      <c r="B70" s="64" t="s">
        <v>2</v>
      </c>
      <c r="C70" s="76" t="s">
        <v>109</v>
      </c>
      <c r="D70" s="129" t="s">
        <v>109</v>
      </c>
      <c r="E70" s="76" t="s">
        <v>109</v>
      </c>
      <c r="F70" s="137" t="s">
        <v>109</v>
      </c>
      <c r="G70" s="79" t="s">
        <v>109</v>
      </c>
      <c r="H70" s="144" t="s">
        <v>109</v>
      </c>
      <c r="I70" s="79" t="s">
        <v>109</v>
      </c>
      <c r="J70" s="144" t="s">
        <v>109</v>
      </c>
      <c r="K70" s="48" t="s">
        <v>109</v>
      </c>
      <c r="L70" s="129" t="s">
        <v>109</v>
      </c>
      <c r="M70" s="76" t="s">
        <v>109</v>
      </c>
      <c r="N70" s="137" t="s">
        <v>109</v>
      </c>
      <c r="O70" s="5">
        <v>0</v>
      </c>
      <c r="P70" s="144" t="s">
        <v>38</v>
      </c>
      <c r="Q70" s="79">
        <v>0</v>
      </c>
      <c r="R70" s="144" t="s">
        <v>38</v>
      </c>
      <c r="S70" s="48">
        <v>0</v>
      </c>
      <c r="T70" s="129"/>
      <c r="U70" s="76">
        <v>0</v>
      </c>
      <c r="V70" s="137" t="s">
        <v>38</v>
      </c>
    </row>
    <row r="71" spans="1:22" ht="12.75" customHeight="1" x14ac:dyDescent="0.2">
      <c r="B71" s="64" t="s">
        <v>3</v>
      </c>
      <c r="C71" s="76" t="s">
        <v>109</v>
      </c>
      <c r="D71" s="129" t="s">
        <v>109</v>
      </c>
      <c r="E71" s="76" t="s">
        <v>109</v>
      </c>
      <c r="F71" s="137" t="s">
        <v>109</v>
      </c>
      <c r="G71" s="79" t="s">
        <v>109</v>
      </c>
      <c r="H71" s="144" t="s">
        <v>109</v>
      </c>
      <c r="I71" s="79" t="s">
        <v>109</v>
      </c>
      <c r="J71" s="144" t="s">
        <v>109</v>
      </c>
      <c r="K71" s="48" t="s">
        <v>109</v>
      </c>
      <c r="L71" s="129" t="s">
        <v>109</v>
      </c>
      <c r="M71" s="76" t="s">
        <v>109</v>
      </c>
      <c r="N71" s="137" t="s">
        <v>109</v>
      </c>
      <c r="O71" s="5">
        <v>161</v>
      </c>
      <c r="P71" s="144">
        <v>0.64919354838709675</v>
      </c>
      <c r="Q71" s="79">
        <v>17</v>
      </c>
      <c r="R71" s="144">
        <v>6.8548387096774188E-2</v>
      </c>
      <c r="S71" s="48">
        <v>159</v>
      </c>
      <c r="T71" s="129">
        <v>0.6411290322580645</v>
      </c>
      <c r="U71" s="76">
        <v>21</v>
      </c>
      <c r="V71" s="137">
        <v>8.4677419354838704E-2</v>
      </c>
    </row>
    <row r="72" spans="1:22" ht="12.75" customHeight="1" x14ac:dyDescent="0.2">
      <c r="B72" s="64" t="s">
        <v>4</v>
      </c>
      <c r="C72" s="77" t="s">
        <v>109</v>
      </c>
      <c r="D72" s="133" t="s">
        <v>109</v>
      </c>
      <c r="E72" s="77" t="s">
        <v>109</v>
      </c>
      <c r="F72" s="138" t="s">
        <v>109</v>
      </c>
      <c r="G72" s="77" t="s">
        <v>109</v>
      </c>
      <c r="H72" s="138" t="s">
        <v>109</v>
      </c>
      <c r="I72" s="77" t="s">
        <v>109</v>
      </c>
      <c r="J72" s="138" t="s">
        <v>109</v>
      </c>
      <c r="K72" s="8" t="s">
        <v>109</v>
      </c>
      <c r="L72" s="133" t="s">
        <v>109</v>
      </c>
      <c r="M72" s="77" t="s">
        <v>109</v>
      </c>
      <c r="N72" s="138" t="s">
        <v>109</v>
      </c>
      <c r="O72" s="8">
        <v>161</v>
      </c>
      <c r="P72" s="138">
        <v>0.64919354838709675</v>
      </c>
      <c r="Q72" s="77">
        <v>17</v>
      </c>
      <c r="R72" s="138">
        <v>6.8548387096774188E-2</v>
      </c>
      <c r="S72" s="8">
        <v>159</v>
      </c>
      <c r="T72" s="133">
        <v>0.6411290322580645</v>
      </c>
      <c r="U72" s="77">
        <v>21</v>
      </c>
      <c r="V72" s="138">
        <v>8.4677419354838704E-2</v>
      </c>
    </row>
    <row r="73" spans="1:22" ht="12.75" customHeight="1" x14ac:dyDescent="0.2">
      <c r="A73" s="117"/>
      <c r="B73" s="109"/>
      <c r="C73" s="78"/>
      <c r="D73" s="134"/>
      <c r="E73" s="78"/>
      <c r="F73" s="139"/>
      <c r="G73" s="80"/>
      <c r="H73" s="145"/>
      <c r="I73" s="80"/>
      <c r="J73" s="145"/>
      <c r="K73" s="49"/>
      <c r="L73" s="134"/>
      <c r="M73" s="78"/>
      <c r="N73" s="139"/>
      <c r="O73" s="6"/>
      <c r="P73" s="143"/>
      <c r="Q73" s="80"/>
      <c r="R73" s="145"/>
      <c r="S73" s="49"/>
      <c r="T73" s="134"/>
      <c r="U73" s="78"/>
      <c r="V73" s="139"/>
    </row>
    <row r="74" spans="1:22" ht="12.75" customHeight="1" x14ac:dyDescent="0.2">
      <c r="A74" s="291" t="s">
        <v>12</v>
      </c>
      <c r="B74" s="4" t="s">
        <v>2</v>
      </c>
      <c r="C74" s="76">
        <v>0</v>
      </c>
      <c r="D74" s="129" t="s">
        <v>38</v>
      </c>
      <c r="E74" s="76">
        <v>0</v>
      </c>
      <c r="F74" s="137" t="s">
        <v>38</v>
      </c>
      <c r="G74" s="79">
        <v>0</v>
      </c>
      <c r="H74" s="144" t="s">
        <v>38</v>
      </c>
      <c r="I74" s="79">
        <v>0</v>
      </c>
      <c r="J74" s="144" t="s">
        <v>38</v>
      </c>
      <c r="K74" s="48">
        <v>0</v>
      </c>
      <c r="L74" s="137" t="s">
        <v>38</v>
      </c>
      <c r="M74" s="76">
        <v>0</v>
      </c>
      <c r="N74" s="137" t="s">
        <v>38</v>
      </c>
      <c r="O74" s="5">
        <v>0</v>
      </c>
      <c r="P74" s="144" t="s">
        <v>38</v>
      </c>
      <c r="Q74" s="79">
        <v>0</v>
      </c>
      <c r="R74" s="144" t="s">
        <v>38</v>
      </c>
      <c r="S74" s="48">
        <v>0</v>
      </c>
      <c r="T74" s="129"/>
      <c r="U74" s="76">
        <v>0</v>
      </c>
      <c r="V74" s="137" t="s">
        <v>38</v>
      </c>
    </row>
    <row r="75" spans="1:22" ht="12.75" customHeight="1" x14ac:dyDescent="0.2">
      <c r="A75" s="291"/>
      <c r="B75" s="4" t="s">
        <v>3</v>
      </c>
      <c r="C75" s="76">
        <v>121</v>
      </c>
      <c r="D75" s="129">
        <v>0.70348837209302328</v>
      </c>
      <c r="E75" s="76">
        <v>7</v>
      </c>
      <c r="F75" s="137">
        <v>4.0697674418604654E-2</v>
      </c>
      <c r="G75" s="79">
        <v>90</v>
      </c>
      <c r="H75" s="144">
        <v>0.65217391304347827</v>
      </c>
      <c r="I75" s="79">
        <v>7</v>
      </c>
      <c r="J75" s="144">
        <v>5.0724637681159424E-2</v>
      </c>
      <c r="K75" s="48">
        <v>88</v>
      </c>
      <c r="L75" s="137">
        <v>0.6717557251908397</v>
      </c>
      <c r="M75" s="76">
        <v>8</v>
      </c>
      <c r="N75" s="137">
        <v>6.1068702290076333E-2</v>
      </c>
      <c r="O75" s="5">
        <v>90</v>
      </c>
      <c r="P75" s="144">
        <v>0.66666666666666663</v>
      </c>
      <c r="Q75" s="79">
        <v>8</v>
      </c>
      <c r="R75" s="144">
        <v>5.9259259259259262E-2</v>
      </c>
      <c r="S75" s="48">
        <v>106</v>
      </c>
      <c r="T75" s="129">
        <v>0.66249999999999998</v>
      </c>
      <c r="U75" s="76">
        <v>8</v>
      </c>
      <c r="V75" s="137">
        <v>0.05</v>
      </c>
    </row>
    <row r="76" spans="1:22" ht="12.75" customHeight="1" x14ac:dyDescent="0.2">
      <c r="A76" s="291"/>
      <c r="B76" s="109" t="s">
        <v>4</v>
      </c>
      <c r="C76" s="81">
        <v>121</v>
      </c>
      <c r="D76" s="133">
        <v>0.70348837209302328</v>
      </c>
      <c r="E76" s="81">
        <v>7</v>
      </c>
      <c r="F76" s="138">
        <v>4.0697674418604654E-2</v>
      </c>
      <c r="G76" s="81">
        <v>90</v>
      </c>
      <c r="H76" s="138">
        <v>0.65217391304347827</v>
      </c>
      <c r="I76" s="81">
        <v>7</v>
      </c>
      <c r="J76" s="138">
        <v>5.0724637681159424E-2</v>
      </c>
      <c r="K76" s="20">
        <v>88</v>
      </c>
      <c r="L76" s="138">
        <v>0.6717557251908397</v>
      </c>
      <c r="M76" s="81">
        <v>8</v>
      </c>
      <c r="N76" s="138">
        <v>6.1068702290076333E-2</v>
      </c>
      <c r="O76" s="20">
        <v>90</v>
      </c>
      <c r="P76" s="138">
        <v>0.66666666666666663</v>
      </c>
      <c r="Q76" s="81">
        <v>8</v>
      </c>
      <c r="R76" s="138">
        <v>5.9259259259259262E-2</v>
      </c>
      <c r="S76" s="20">
        <v>106</v>
      </c>
      <c r="T76" s="135">
        <v>0.66249999999999998</v>
      </c>
      <c r="U76" s="81">
        <v>8</v>
      </c>
      <c r="V76" s="140">
        <v>0.05</v>
      </c>
    </row>
    <row r="77" spans="1:22" ht="12.75" customHeight="1" x14ac:dyDescent="0.2">
      <c r="A77" s="117"/>
      <c r="B77" s="109"/>
      <c r="C77" s="78"/>
      <c r="D77" s="134"/>
      <c r="E77" s="78"/>
      <c r="F77" s="139"/>
      <c r="G77" s="80"/>
      <c r="H77" s="145"/>
      <c r="I77" s="80"/>
      <c r="J77" s="145"/>
      <c r="K77" s="49"/>
      <c r="L77" s="134"/>
      <c r="M77" s="78"/>
      <c r="N77" s="139"/>
      <c r="O77" s="6"/>
      <c r="P77" s="143"/>
      <c r="Q77" s="80"/>
      <c r="R77" s="145"/>
      <c r="S77" s="49"/>
      <c r="T77" s="134"/>
      <c r="U77" s="78"/>
      <c r="V77" s="139"/>
    </row>
    <row r="78" spans="1:22" ht="12.75" customHeight="1" x14ac:dyDescent="0.2">
      <c r="A78" s="109" t="s">
        <v>9</v>
      </c>
      <c r="B78" s="4" t="s">
        <v>2</v>
      </c>
      <c r="C78" s="76">
        <v>2</v>
      </c>
      <c r="D78" s="129">
        <v>0.66666666666666663</v>
      </c>
      <c r="E78" s="76">
        <v>0</v>
      </c>
      <c r="F78" s="137"/>
      <c r="G78" s="79">
        <v>2</v>
      </c>
      <c r="H78" s="144">
        <v>0.66666666666666663</v>
      </c>
      <c r="I78" s="79">
        <v>0</v>
      </c>
      <c r="J78" s="144"/>
      <c r="K78" s="48">
        <v>2</v>
      </c>
      <c r="L78" s="137">
        <v>1</v>
      </c>
      <c r="M78" s="76">
        <v>0</v>
      </c>
      <c r="N78" s="137"/>
      <c r="O78" s="5">
        <v>1</v>
      </c>
      <c r="P78" s="144">
        <v>1</v>
      </c>
      <c r="Q78" s="79">
        <v>0</v>
      </c>
      <c r="R78" s="144"/>
      <c r="S78" s="48">
        <v>1</v>
      </c>
      <c r="T78" s="129">
        <v>1</v>
      </c>
      <c r="U78" s="76">
        <v>0</v>
      </c>
      <c r="V78" s="137"/>
    </row>
    <row r="79" spans="1:22" ht="12.75" customHeight="1" x14ac:dyDescent="0.2">
      <c r="A79" s="117"/>
      <c r="B79" s="4" t="s">
        <v>3</v>
      </c>
      <c r="C79" s="76">
        <v>240</v>
      </c>
      <c r="D79" s="129">
        <v>0.35346097201767307</v>
      </c>
      <c r="E79" s="76">
        <v>35</v>
      </c>
      <c r="F79" s="137">
        <v>5.1546391752577317E-2</v>
      </c>
      <c r="G79" s="79">
        <v>222</v>
      </c>
      <c r="H79" s="144">
        <v>0.35576923076923078</v>
      </c>
      <c r="I79" s="79">
        <v>34</v>
      </c>
      <c r="J79" s="144">
        <v>5.4487179487179488E-2</v>
      </c>
      <c r="K79" s="48">
        <v>234</v>
      </c>
      <c r="L79" s="137">
        <v>0.3611111111111111</v>
      </c>
      <c r="M79" s="76">
        <v>36</v>
      </c>
      <c r="N79" s="137">
        <v>5.5555555555555552E-2</v>
      </c>
      <c r="O79" s="5">
        <v>229</v>
      </c>
      <c r="P79" s="144">
        <v>0.35176651305683565</v>
      </c>
      <c r="Q79" s="79">
        <v>43</v>
      </c>
      <c r="R79" s="144">
        <v>6.6052227342549924E-2</v>
      </c>
      <c r="S79" s="48">
        <v>230</v>
      </c>
      <c r="T79" s="129">
        <v>0.34175334323922735</v>
      </c>
      <c r="U79" s="76">
        <v>51</v>
      </c>
      <c r="V79" s="137">
        <v>7.5780089153046057E-2</v>
      </c>
    </row>
    <row r="80" spans="1:22" ht="12.75" customHeight="1" x14ac:dyDescent="0.2">
      <c r="A80" s="117"/>
      <c r="B80" s="109" t="s">
        <v>4</v>
      </c>
      <c r="C80" s="81">
        <v>242</v>
      </c>
      <c r="D80" s="133">
        <v>0.35483870967741937</v>
      </c>
      <c r="E80" s="81">
        <v>35</v>
      </c>
      <c r="F80" s="138">
        <v>5.1319648093841645E-2</v>
      </c>
      <c r="G80" s="81">
        <v>224</v>
      </c>
      <c r="H80" s="138">
        <v>0.35725677830940988</v>
      </c>
      <c r="I80" s="81">
        <v>34</v>
      </c>
      <c r="J80" s="138">
        <v>5.4226475279106859E-2</v>
      </c>
      <c r="K80" s="20">
        <v>236</v>
      </c>
      <c r="L80" s="138">
        <v>0.36307692307692307</v>
      </c>
      <c r="M80" s="81">
        <v>36</v>
      </c>
      <c r="N80" s="138">
        <v>5.5384615384615386E-2</v>
      </c>
      <c r="O80" s="20">
        <v>230</v>
      </c>
      <c r="P80" s="138">
        <v>0.35276073619631904</v>
      </c>
      <c r="Q80" s="81">
        <v>43</v>
      </c>
      <c r="R80" s="138">
        <v>6.5950920245398767E-2</v>
      </c>
      <c r="S80" s="20">
        <v>231</v>
      </c>
      <c r="T80" s="135">
        <v>0.34272997032640951</v>
      </c>
      <c r="U80" s="81">
        <v>51</v>
      </c>
      <c r="V80" s="140">
        <v>7.5667655786350152E-2</v>
      </c>
    </row>
    <row r="81" spans="1:22" ht="12.75" customHeight="1" x14ac:dyDescent="0.2">
      <c r="A81" s="117"/>
      <c r="B81" s="109"/>
      <c r="C81" s="78"/>
      <c r="D81" s="134"/>
      <c r="E81" s="78"/>
      <c r="F81" s="137"/>
      <c r="G81" s="80"/>
      <c r="H81" s="145"/>
      <c r="I81" s="80"/>
      <c r="J81" s="145"/>
      <c r="K81" s="49"/>
      <c r="L81" s="134"/>
      <c r="M81" s="78"/>
      <c r="N81" s="139"/>
      <c r="O81" s="6"/>
      <c r="P81" s="143"/>
      <c r="Q81" s="80"/>
      <c r="R81" s="145"/>
      <c r="S81" s="49"/>
      <c r="T81" s="134"/>
      <c r="U81" s="78"/>
      <c r="V81" s="139"/>
    </row>
    <row r="82" spans="1:22" ht="12.75" customHeight="1" x14ac:dyDescent="0.2">
      <c r="A82" s="109" t="s">
        <v>13</v>
      </c>
      <c r="B82" s="4" t="s">
        <v>2</v>
      </c>
      <c r="C82" s="76">
        <v>12</v>
      </c>
      <c r="D82" s="129">
        <v>0.18181818181818182</v>
      </c>
      <c r="E82" s="76">
        <v>3</v>
      </c>
      <c r="F82" s="137">
        <v>4.5454545454545456E-2</v>
      </c>
      <c r="G82" s="79">
        <v>12</v>
      </c>
      <c r="H82" s="144">
        <v>0.19354838709677419</v>
      </c>
      <c r="I82" s="79">
        <v>2</v>
      </c>
      <c r="J82" s="144">
        <v>3.2258064516129031E-2</v>
      </c>
      <c r="K82" s="48">
        <v>12</v>
      </c>
      <c r="L82" s="137">
        <v>0.19672131147540983</v>
      </c>
      <c r="M82" s="76">
        <v>0</v>
      </c>
      <c r="N82" s="137"/>
      <c r="O82" s="5">
        <v>12</v>
      </c>
      <c r="P82" s="144">
        <v>0.22222222222222221</v>
      </c>
      <c r="Q82" s="79">
        <v>0</v>
      </c>
      <c r="R82" s="144"/>
      <c r="S82" s="48">
        <v>14</v>
      </c>
      <c r="T82" s="129">
        <v>0.25</v>
      </c>
      <c r="U82" s="76">
        <v>0</v>
      </c>
      <c r="V82" s="137"/>
    </row>
    <row r="83" spans="1:22" ht="12.75" customHeight="1" x14ac:dyDescent="0.2">
      <c r="A83" s="117"/>
      <c r="B83" s="4" t="s">
        <v>3</v>
      </c>
      <c r="C83" s="76">
        <v>70</v>
      </c>
      <c r="D83" s="129">
        <v>0.55118110236220474</v>
      </c>
      <c r="E83" s="76">
        <v>12</v>
      </c>
      <c r="F83" s="137">
        <v>9.4488188976377951E-2</v>
      </c>
      <c r="G83" s="79">
        <v>73</v>
      </c>
      <c r="H83" s="144">
        <v>0.5934959349593496</v>
      </c>
      <c r="I83" s="79">
        <v>7</v>
      </c>
      <c r="J83" s="144">
        <v>5.6910569105691054E-2</v>
      </c>
      <c r="K83" s="48">
        <v>68</v>
      </c>
      <c r="L83" s="137">
        <v>0.5714285714285714</v>
      </c>
      <c r="M83" s="76">
        <v>0</v>
      </c>
      <c r="N83" s="137"/>
      <c r="O83" s="5">
        <v>70</v>
      </c>
      <c r="P83" s="144">
        <v>0.55555555555555558</v>
      </c>
      <c r="Q83" s="79">
        <v>0</v>
      </c>
      <c r="R83" s="144"/>
      <c r="S83" s="48">
        <v>69</v>
      </c>
      <c r="T83" s="129">
        <v>0.54761904761904767</v>
      </c>
      <c r="U83" s="76">
        <v>0</v>
      </c>
      <c r="V83" s="137"/>
    </row>
    <row r="84" spans="1:22" ht="12.75" customHeight="1" x14ac:dyDescent="0.2">
      <c r="A84" s="117"/>
      <c r="B84" s="109" t="s">
        <v>4</v>
      </c>
      <c r="C84" s="81">
        <v>82</v>
      </c>
      <c r="D84" s="133">
        <v>0.42487046632124353</v>
      </c>
      <c r="E84" s="81">
        <v>15</v>
      </c>
      <c r="F84" s="138">
        <v>7.7720207253886009E-2</v>
      </c>
      <c r="G84" s="81">
        <v>85</v>
      </c>
      <c r="H84" s="138">
        <v>0.45945945945945948</v>
      </c>
      <c r="I84" s="81">
        <v>9</v>
      </c>
      <c r="J84" s="138">
        <v>4.8648648648648651E-2</v>
      </c>
      <c r="K84" s="20">
        <v>80</v>
      </c>
      <c r="L84" s="138">
        <v>0.44444444444444442</v>
      </c>
      <c r="M84" s="81">
        <v>0</v>
      </c>
      <c r="N84" s="138"/>
      <c r="O84" s="20">
        <v>82</v>
      </c>
      <c r="P84" s="138">
        <v>0.45555555555555555</v>
      </c>
      <c r="Q84" s="81">
        <v>0</v>
      </c>
      <c r="R84" s="138"/>
      <c r="S84" s="20">
        <v>83</v>
      </c>
      <c r="T84" s="135">
        <v>0.45604395604395603</v>
      </c>
      <c r="U84" s="81">
        <v>0</v>
      </c>
      <c r="V84" s="140"/>
    </row>
    <row r="85" spans="1:22" ht="12.75" customHeight="1" x14ac:dyDescent="0.2">
      <c r="A85" s="117"/>
      <c r="B85" s="109"/>
      <c r="C85" s="78"/>
      <c r="D85" s="134"/>
      <c r="E85" s="78"/>
      <c r="F85" s="137"/>
      <c r="G85" s="80"/>
      <c r="H85" s="145"/>
      <c r="I85" s="80"/>
      <c r="J85" s="145"/>
      <c r="K85" s="49"/>
      <c r="L85" s="134"/>
      <c r="M85" s="78"/>
      <c r="N85" s="139"/>
      <c r="O85" s="6"/>
      <c r="P85" s="143"/>
      <c r="Q85" s="80"/>
      <c r="R85" s="145"/>
      <c r="S85" s="49"/>
      <c r="T85" s="134"/>
      <c r="U85" s="78"/>
      <c r="V85" s="139"/>
    </row>
    <row r="86" spans="1:22" ht="12.75" customHeight="1" x14ac:dyDescent="0.2">
      <c r="A86" s="109" t="s">
        <v>14</v>
      </c>
      <c r="B86" s="4" t="s">
        <v>2</v>
      </c>
      <c r="C86" s="76">
        <v>5</v>
      </c>
      <c r="D86" s="129">
        <v>0.20833333333333334</v>
      </c>
      <c r="E86" s="76">
        <v>1</v>
      </c>
      <c r="F86" s="137">
        <v>4.1666666666666664E-2</v>
      </c>
      <c r="G86" s="79">
        <v>3</v>
      </c>
      <c r="H86" s="144">
        <v>0.25</v>
      </c>
      <c r="I86" s="79">
        <v>0</v>
      </c>
      <c r="J86" s="144"/>
      <c r="K86" s="48">
        <v>3</v>
      </c>
      <c r="L86" s="137">
        <v>0.3</v>
      </c>
      <c r="M86" s="76">
        <v>0</v>
      </c>
      <c r="N86" s="137"/>
      <c r="O86" s="5">
        <v>3</v>
      </c>
      <c r="P86" s="144">
        <v>0.5</v>
      </c>
      <c r="Q86" s="79">
        <v>0</v>
      </c>
      <c r="R86" s="144"/>
      <c r="S86" s="48">
        <v>2</v>
      </c>
      <c r="T86" s="129">
        <v>0.4</v>
      </c>
      <c r="U86" s="76">
        <v>0</v>
      </c>
      <c r="V86" s="137"/>
    </row>
    <row r="87" spans="1:22" ht="12.75" customHeight="1" x14ac:dyDescent="0.2">
      <c r="A87" s="117"/>
      <c r="B87" s="4" t="s">
        <v>3</v>
      </c>
      <c r="C87" s="76">
        <v>12</v>
      </c>
      <c r="D87" s="129">
        <v>0.375</v>
      </c>
      <c r="E87" s="76">
        <v>2</v>
      </c>
      <c r="F87" s="137">
        <v>6.25E-2</v>
      </c>
      <c r="G87" s="79">
        <v>10</v>
      </c>
      <c r="H87" s="144">
        <v>0.43478260869565216</v>
      </c>
      <c r="I87" s="79">
        <v>2</v>
      </c>
      <c r="J87" s="144">
        <v>8.6956521739130432E-2</v>
      </c>
      <c r="K87" s="48">
        <v>12</v>
      </c>
      <c r="L87" s="137">
        <v>0.46153846153846156</v>
      </c>
      <c r="M87" s="76">
        <v>3</v>
      </c>
      <c r="N87" s="137">
        <v>0.11538461538461539</v>
      </c>
      <c r="O87" s="5">
        <v>15</v>
      </c>
      <c r="P87" s="144">
        <v>0.45454545454545453</v>
      </c>
      <c r="Q87" s="79">
        <v>2</v>
      </c>
      <c r="R87" s="144">
        <v>6.0606060606060608E-2</v>
      </c>
      <c r="S87" s="48">
        <v>18</v>
      </c>
      <c r="T87" s="129">
        <v>0.5</v>
      </c>
      <c r="U87" s="76">
        <v>3</v>
      </c>
      <c r="V87" s="137">
        <v>8.3333333333333329E-2</v>
      </c>
    </row>
    <row r="88" spans="1:22" ht="12.75" customHeight="1" x14ac:dyDescent="0.2">
      <c r="A88" s="117"/>
      <c r="B88" s="109" t="s">
        <v>4</v>
      </c>
      <c r="C88" s="81">
        <v>17</v>
      </c>
      <c r="D88" s="133">
        <v>0.30357142857142855</v>
      </c>
      <c r="E88" s="81">
        <v>3</v>
      </c>
      <c r="F88" s="138">
        <v>5.3571428571428568E-2</v>
      </c>
      <c r="G88" s="81">
        <v>13</v>
      </c>
      <c r="H88" s="138">
        <v>0.37142857142857144</v>
      </c>
      <c r="I88" s="81">
        <v>2</v>
      </c>
      <c r="J88" s="138">
        <v>5.7142857142857141E-2</v>
      </c>
      <c r="K88" s="20">
        <v>15</v>
      </c>
      <c r="L88" s="138">
        <v>0.41666666666666669</v>
      </c>
      <c r="M88" s="81">
        <v>3</v>
      </c>
      <c r="N88" s="138">
        <v>8.3333333333333329E-2</v>
      </c>
      <c r="O88" s="20">
        <v>18</v>
      </c>
      <c r="P88" s="138">
        <v>0.46153846153846156</v>
      </c>
      <c r="Q88" s="81">
        <v>2</v>
      </c>
      <c r="R88" s="138">
        <v>5.128205128205128E-2</v>
      </c>
      <c r="S88" s="20">
        <v>20</v>
      </c>
      <c r="T88" s="135">
        <v>0.48780487804878048</v>
      </c>
      <c r="U88" s="81">
        <v>3</v>
      </c>
      <c r="V88" s="140">
        <v>7.3170731707317069E-2</v>
      </c>
    </row>
    <row r="89" spans="1:22" ht="12.75" customHeight="1" x14ac:dyDescent="0.2">
      <c r="A89" s="117"/>
      <c r="B89" s="109"/>
      <c r="C89" s="78"/>
      <c r="D89" s="134"/>
      <c r="E89" s="78"/>
      <c r="F89" s="139"/>
      <c r="G89" s="80"/>
      <c r="H89" s="145"/>
      <c r="I89" s="80"/>
      <c r="J89" s="145"/>
      <c r="K89" s="49"/>
      <c r="L89" s="134"/>
      <c r="M89" s="78"/>
      <c r="N89" s="139"/>
      <c r="O89" s="6"/>
      <c r="P89" s="143"/>
      <c r="Q89" s="80"/>
      <c r="R89" s="145"/>
      <c r="S89" s="49"/>
      <c r="T89" s="134"/>
      <c r="U89" s="78"/>
      <c r="V89" s="139"/>
    </row>
    <row r="90" spans="1:22" s="64" customFormat="1" ht="12.75" customHeight="1" x14ac:dyDescent="0.2">
      <c r="A90" s="109" t="s">
        <v>27</v>
      </c>
      <c r="B90" s="109" t="s">
        <v>2</v>
      </c>
      <c r="C90" s="78">
        <v>405</v>
      </c>
      <c r="D90" s="134">
        <v>0.28085991678224687</v>
      </c>
      <c r="E90" s="78">
        <v>85</v>
      </c>
      <c r="F90" s="139">
        <v>5.8945908460471569E-2</v>
      </c>
      <c r="G90" s="80">
        <v>400</v>
      </c>
      <c r="H90" s="145">
        <v>0.28109627547434995</v>
      </c>
      <c r="I90" s="80">
        <v>78</v>
      </c>
      <c r="J90" s="145">
        <v>5.4813773717498245E-2</v>
      </c>
      <c r="K90" s="49">
        <v>388</v>
      </c>
      <c r="L90" s="137">
        <v>0.27893601725377426</v>
      </c>
      <c r="M90" s="78">
        <v>61</v>
      </c>
      <c r="N90" s="137">
        <v>4.3853342918763479E-2</v>
      </c>
      <c r="O90" s="6">
        <v>386</v>
      </c>
      <c r="P90" s="144">
        <v>0.27930535455861072</v>
      </c>
      <c r="Q90" s="80">
        <v>56</v>
      </c>
      <c r="R90" s="144">
        <v>4.0520984081041968E-2</v>
      </c>
      <c r="S90" s="49">
        <v>407</v>
      </c>
      <c r="T90" s="134">
        <v>0.29092208720514651</v>
      </c>
      <c r="U90" s="78">
        <v>59</v>
      </c>
      <c r="V90" s="139">
        <v>4.2172980700500358E-2</v>
      </c>
    </row>
    <row r="91" spans="1:22" s="64" customFormat="1" ht="12.75" customHeight="1" x14ac:dyDescent="0.2">
      <c r="A91" s="117"/>
      <c r="B91" s="109" t="s">
        <v>3</v>
      </c>
      <c r="C91" s="78">
        <v>1922</v>
      </c>
      <c r="D91" s="134">
        <v>0.48255084107456692</v>
      </c>
      <c r="E91" s="78">
        <v>315</v>
      </c>
      <c r="F91" s="139">
        <v>7.9086115992970121E-2</v>
      </c>
      <c r="G91" s="80">
        <v>1889</v>
      </c>
      <c r="H91" s="145">
        <v>0.4789553752535497</v>
      </c>
      <c r="I91" s="80">
        <v>322</v>
      </c>
      <c r="J91" s="145">
        <v>8.1643002028397568E-2</v>
      </c>
      <c r="K91" s="49">
        <v>2023</v>
      </c>
      <c r="L91" s="137">
        <v>0.48350860420650094</v>
      </c>
      <c r="M91" s="78">
        <v>310</v>
      </c>
      <c r="N91" s="137">
        <v>7.4091778202676858E-2</v>
      </c>
      <c r="O91" s="6">
        <v>2078</v>
      </c>
      <c r="P91" s="144">
        <v>0.48112989117851357</v>
      </c>
      <c r="Q91" s="80">
        <v>319</v>
      </c>
      <c r="R91" s="144">
        <v>7.385968974299606E-2</v>
      </c>
      <c r="S91" s="49">
        <v>2272</v>
      </c>
      <c r="T91" s="134">
        <v>0.48567764001710134</v>
      </c>
      <c r="U91" s="78">
        <v>349</v>
      </c>
      <c r="V91" s="139">
        <v>7.4604531851218472E-2</v>
      </c>
    </row>
    <row r="92" spans="1:22" s="64" customFormat="1" ht="12.75" customHeight="1" x14ac:dyDescent="0.2">
      <c r="A92" s="117"/>
      <c r="B92" s="109" t="s">
        <v>4</v>
      </c>
      <c r="C92" s="82">
        <v>2327</v>
      </c>
      <c r="D92" s="136">
        <v>0.42894009216589862</v>
      </c>
      <c r="E92" s="82">
        <v>400</v>
      </c>
      <c r="F92" s="141">
        <v>7.3732718894009217E-2</v>
      </c>
      <c r="G92" s="82">
        <v>2289</v>
      </c>
      <c r="H92" s="141">
        <v>0.42649524874231415</v>
      </c>
      <c r="I92" s="82">
        <v>400</v>
      </c>
      <c r="J92" s="141">
        <v>7.452953232718465E-2</v>
      </c>
      <c r="K92" s="44">
        <v>2411</v>
      </c>
      <c r="L92" s="141">
        <v>0.43246636771300451</v>
      </c>
      <c r="M92" s="82">
        <v>371</v>
      </c>
      <c r="N92" s="141">
        <v>6.6547085201793726E-2</v>
      </c>
      <c r="O92" s="44">
        <v>2464</v>
      </c>
      <c r="P92" s="141">
        <v>0.43220487633748467</v>
      </c>
      <c r="Q92" s="82">
        <v>375</v>
      </c>
      <c r="R92" s="141">
        <v>6.5777933695842838E-2</v>
      </c>
      <c r="S92" s="44">
        <v>2679</v>
      </c>
      <c r="T92" s="136">
        <v>0.44084252098074705</v>
      </c>
      <c r="U92" s="82">
        <v>408</v>
      </c>
      <c r="V92" s="141">
        <v>6.7138390653282864E-2</v>
      </c>
    </row>
  </sheetData>
  <mergeCells count="13">
    <mergeCell ref="A50:A51"/>
    <mergeCell ref="A74:A76"/>
    <mergeCell ref="C47:F47"/>
    <mergeCell ref="G4:J4"/>
    <mergeCell ref="G47:J47"/>
    <mergeCell ref="A2:U2"/>
    <mergeCell ref="C4:F4"/>
    <mergeCell ref="K47:N47"/>
    <mergeCell ref="O47:R47"/>
    <mergeCell ref="S47:V47"/>
    <mergeCell ref="O4:R4"/>
    <mergeCell ref="K4:N4"/>
    <mergeCell ref="S4:V4"/>
  </mergeCells>
  <pageMargins left="0.5" right="0.25" top="0.5" bottom="0.25" header="0" footer="0"/>
  <pageSetup scale="81" fitToHeight="0" orientation="landscape" r:id="rId1"/>
  <headerFooter>
    <oddHeader>&amp;CCarnegie Mellon University</oddHeader>
    <oddFooter>&amp;CInstitutional Research and Analysis / Official Employee Counts Fall Semester 2017</oddFooter>
  </headerFooter>
  <rowBreaks count="1" manualBreakCount="1">
    <brk id="46" max="2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C74"/>
  <sheetViews>
    <sheetView zoomScaleNormal="100" zoomScaleSheetLayoutView="100" workbookViewId="0">
      <selection activeCell="AP73" sqref="AP73"/>
    </sheetView>
  </sheetViews>
  <sheetFormatPr defaultRowHeight="12.75" customHeight="1" x14ac:dyDescent="0.2"/>
  <cols>
    <col min="1" max="1" width="18.85546875" style="24" customWidth="1"/>
    <col min="2" max="2" width="9.140625" style="24" customWidth="1"/>
    <col min="3" max="3" width="4.140625" style="33" customWidth="1"/>
    <col min="4" max="4" width="4.28515625" style="131" bestFit="1" customWidth="1"/>
    <col min="5" max="5" width="3.140625" style="24" customWidth="1"/>
    <col min="6" max="6" width="3.28515625" style="131" bestFit="1" customWidth="1"/>
    <col min="7" max="7" width="3.28515625" style="33" bestFit="1" customWidth="1"/>
    <col min="8" max="8" width="5.28515625" style="131" bestFit="1" customWidth="1"/>
    <col min="9" max="9" width="3.28515625" style="24" bestFit="1" customWidth="1"/>
    <col min="10" max="10" width="4.28515625" style="131" bestFit="1" customWidth="1"/>
    <col min="11" max="11" width="3.85546875" style="33" customWidth="1"/>
    <col min="12" max="12" width="5.28515625" style="24" bestFit="1" customWidth="1"/>
    <col min="13" max="13" width="3.28515625" style="24" customWidth="1"/>
    <col min="14" max="14" width="4.28515625" style="24" bestFit="1" customWidth="1"/>
    <col min="15" max="15" width="4.140625" style="33" customWidth="1"/>
    <col min="16" max="16" width="5.28515625" style="24" bestFit="1" customWidth="1"/>
    <col min="17" max="17" width="3.28515625" style="24" bestFit="1" customWidth="1"/>
    <col min="18" max="18" width="4.28515625" style="24" bestFit="1" customWidth="1"/>
    <col min="19" max="19" width="3.28515625" style="33" bestFit="1" customWidth="1"/>
    <col min="20" max="20" width="5.28515625" style="24" bestFit="1" customWidth="1"/>
    <col min="21" max="22" width="3.140625" style="24" customWidth="1"/>
    <col min="23" max="23" width="3.85546875" style="33" customWidth="1"/>
    <col min="24" max="24" width="5.28515625" style="24" bestFit="1" customWidth="1"/>
    <col min="25" max="25" width="3.85546875" style="24" customWidth="1"/>
    <col min="26" max="26" width="4.28515625" style="24" bestFit="1" customWidth="1"/>
    <col min="27" max="27" width="5.42578125" style="33" customWidth="1"/>
    <col min="28" max="28" width="5.28515625" style="33" bestFit="1" customWidth="1"/>
    <col min="29" max="29" width="4" style="33" bestFit="1" customWidth="1"/>
    <col min="30" max="30" width="4.28515625" style="33" bestFit="1" customWidth="1"/>
    <col min="31" max="31" width="5.42578125" style="33" customWidth="1"/>
    <col min="32" max="32" width="5.28515625" style="33" bestFit="1" customWidth="1"/>
    <col min="33" max="33" width="3.28515625" style="33" bestFit="1" customWidth="1"/>
    <col min="34" max="34" width="4.28515625" style="33" bestFit="1" customWidth="1"/>
    <col min="35" max="35" width="5.42578125" style="33" customWidth="1"/>
    <col min="36" max="36" width="5.28515625" style="33" bestFit="1" customWidth="1"/>
    <col min="37" max="37" width="3.28515625" style="33" bestFit="1" customWidth="1"/>
    <col min="38" max="38" width="4.28515625" style="33" bestFit="1" customWidth="1"/>
    <col min="39" max="39" width="5.42578125" style="33" customWidth="1"/>
    <col min="40" max="40" width="4.140625" style="33" bestFit="1" customWidth="1"/>
    <col min="41" max="41" width="3.28515625" style="33" bestFit="1" customWidth="1"/>
    <col min="42" max="42" width="4.28515625" style="33" bestFit="1" customWidth="1"/>
    <col min="43" max="43" width="5.42578125" style="33" customWidth="1"/>
    <col min="44" max="44" width="5.28515625" style="130" bestFit="1" customWidth="1"/>
    <col min="45" max="45" width="4" style="33" bestFit="1" customWidth="1"/>
    <col min="46" max="46" width="4.28515625" style="130" bestFit="1" customWidth="1"/>
    <col min="47" max="51" width="3.28515625" style="24" bestFit="1" customWidth="1"/>
    <col min="52" max="52" width="5.5703125" style="24" bestFit="1" customWidth="1"/>
    <col min="53" max="53" width="4.140625" style="24" bestFit="1" customWidth="1"/>
    <col min="54" max="54" width="3.28515625" style="24" bestFit="1" customWidth="1"/>
    <col min="55" max="16384" width="9.140625" style="24"/>
  </cols>
  <sheetData>
    <row r="1" spans="1:55" ht="12.75" customHeight="1" x14ac:dyDescent="0.2">
      <c r="A1" s="33" t="s">
        <v>225</v>
      </c>
      <c r="B1" s="33"/>
      <c r="D1" s="130"/>
      <c r="E1" s="33"/>
      <c r="F1" s="130"/>
      <c r="H1" s="130"/>
      <c r="I1" s="33"/>
      <c r="J1" s="130"/>
      <c r="L1" s="33"/>
      <c r="M1" s="33"/>
      <c r="N1" s="33"/>
      <c r="P1" s="33"/>
      <c r="Q1" s="33"/>
      <c r="R1" s="33"/>
      <c r="T1" s="33"/>
      <c r="U1" s="33"/>
      <c r="V1" s="33"/>
      <c r="X1" s="33"/>
      <c r="Y1" s="33"/>
      <c r="Z1" s="33"/>
    </row>
    <row r="2" spans="1:55" ht="12.75" customHeight="1" x14ac:dyDescent="0.2">
      <c r="A2" s="114" t="s">
        <v>111</v>
      </c>
      <c r="B2" s="114"/>
      <c r="C2" s="35"/>
      <c r="D2" s="174"/>
      <c r="E2" s="35"/>
      <c r="F2" s="174"/>
      <c r="G2" s="35"/>
      <c r="H2" s="174"/>
      <c r="I2" s="35"/>
      <c r="J2" s="174"/>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174"/>
      <c r="AS2" s="35"/>
      <c r="AT2" s="174"/>
    </row>
    <row r="3" spans="1:55" ht="12.75" customHeight="1" x14ac:dyDescent="0.2">
      <c r="A3" s="33"/>
      <c r="B3" s="33"/>
    </row>
    <row r="4" spans="1:55" ht="39.950000000000003" customHeight="1" x14ac:dyDescent="0.2">
      <c r="A4" s="25" t="s">
        <v>26</v>
      </c>
      <c r="B4" s="25"/>
      <c r="C4" s="294" t="s">
        <v>73</v>
      </c>
      <c r="D4" s="294"/>
      <c r="E4" s="294"/>
      <c r="F4" s="294"/>
      <c r="G4" s="294" t="s">
        <v>58</v>
      </c>
      <c r="H4" s="294"/>
      <c r="I4" s="294"/>
      <c r="J4" s="294"/>
      <c r="K4" s="294" t="s">
        <v>56</v>
      </c>
      <c r="L4" s="294"/>
      <c r="M4" s="294"/>
      <c r="N4" s="294"/>
      <c r="O4" s="294" t="s">
        <v>57</v>
      </c>
      <c r="P4" s="294"/>
      <c r="Q4" s="294"/>
      <c r="R4" s="294"/>
      <c r="S4" s="294" t="s">
        <v>59</v>
      </c>
      <c r="T4" s="294"/>
      <c r="U4" s="294"/>
      <c r="V4" s="294"/>
      <c r="W4" s="294" t="s">
        <v>97</v>
      </c>
      <c r="X4" s="294"/>
      <c r="Y4" s="294"/>
      <c r="Z4" s="294"/>
      <c r="AA4" s="294" t="s">
        <v>120</v>
      </c>
      <c r="AB4" s="294"/>
      <c r="AC4" s="294"/>
      <c r="AD4" s="294"/>
      <c r="AE4" s="294" t="s">
        <v>121</v>
      </c>
      <c r="AF4" s="294"/>
      <c r="AG4" s="294"/>
      <c r="AH4" s="294"/>
      <c r="AI4" s="294" t="s">
        <v>53</v>
      </c>
      <c r="AJ4" s="294"/>
      <c r="AK4" s="294"/>
      <c r="AL4" s="294"/>
      <c r="AM4" s="294" t="s">
        <v>25</v>
      </c>
      <c r="AN4" s="294"/>
      <c r="AO4" s="294"/>
      <c r="AP4" s="294"/>
      <c r="AQ4" s="294" t="s">
        <v>15</v>
      </c>
      <c r="AR4" s="294"/>
      <c r="AS4" s="294"/>
      <c r="AT4" s="294"/>
      <c r="AU4" s="118"/>
      <c r="AV4" s="118"/>
      <c r="AW4" s="295"/>
      <c r="AX4" s="295"/>
      <c r="AY4" s="295"/>
      <c r="AZ4" s="295"/>
      <c r="BA4" s="295"/>
      <c r="BB4" s="295"/>
      <c r="BC4" s="71"/>
    </row>
    <row r="5" spans="1:55" ht="42.75" customHeight="1" x14ac:dyDescent="0.2">
      <c r="A5" s="114" t="s">
        <v>19</v>
      </c>
      <c r="B5" s="114" t="s">
        <v>87</v>
      </c>
      <c r="C5" s="27" t="s">
        <v>16</v>
      </c>
      <c r="D5" s="175" t="s">
        <v>119</v>
      </c>
      <c r="E5" s="27" t="s">
        <v>17</v>
      </c>
      <c r="F5" s="175" t="s">
        <v>119</v>
      </c>
      <c r="G5" s="27" t="s">
        <v>16</v>
      </c>
      <c r="H5" s="175" t="s">
        <v>119</v>
      </c>
      <c r="I5" s="27" t="s">
        <v>17</v>
      </c>
      <c r="J5" s="175" t="s">
        <v>119</v>
      </c>
      <c r="K5" s="27" t="s">
        <v>16</v>
      </c>
      <c r="L5" s="27" t="s">
        <v>119</v>
      </c>
      <c r="M5" s="27" t="s">
        <v>17</v>
      </c>
      <c r="N5" s="27" t="s">
        <v>119</v>
      </c>
      <c r="O5" s="27" t="s">
        <v>16</v>
      </c>
      <c r="P5" s="27" t="s">
        <v>119</v>
      </c>
      <c r="Q5" s="27" t="s">
        <v>17</v>
      </c>
      <c r="R5" s="27" t="s">
        <v>119</v>
      </c>
      <c r="S5" s="27" t="s">
        <v>16</v>
      </c>
      <c r="T5" s="27" t="s">
        <v>119</v>
      </c>
      <c r="U5" s="27" t="s">
        <v>17</v>
      </c>
      <c r="V5" s="27" t="s">
        <v>119</v>
      </c>
      <c r="W5" s="27" t="s">
        <v>16</v>
      </c>
      <c r="X5" s="27" t="s">
        <v>119</v>
      </c>
      <c r="Y5" s="27" t="s">
        <v>17</v>
      </c>
      <c r="Z5" s="27" t="s">
        <v>119</v>
      </c>
      <c r="AA5" s="27" t="s">
        <v>16</v>
      </c>
      <c r="AB5" s="27" t="s">
        <v>119</v>
      </c>
      <c r="AC5" s="27" t="s">
        <v>17</v>
      </c>
      <c r="AD5" s="27" t="s">
        <v>119</v>
      </c>
      <c r="AE5" s="27" t="s">
        <v>16</v>
      </c>
      <c r="AF5" s="27" t="s">
        <v>119</v>
      </c>
      <c r="AG5" s="27" t="s">
        <v>17</v>
      </c>
      <c r="AH5" s="27" t="s">
        <v>119</v>
      </c>
      <c r="AI5" s="27" t="s">
        <v>16</v>
      </c>
      <c r="AJ5" s="27" t="s">
        <v>119</v>
      </c>
      <c r="AK5" s="27" t="s">
        <v>17</v>
      </c>
      <c r="AL5" s="27" t="s">
        <v>119</v>
      </c>
      <c r="AM5" s="27" t="s">
        <v>16</v>
      </c>
      <c r="AN5" s="27" t="s">
        <v>119</v>
      </c>
      <c r="AO5" s="27" t="s">
        <v>17</v>
      </c>
      <c r="AP5" s="27" t="s">
        <v>119</v>
      </c>
      <c r="AQ5" s="27" t="s">
        <v>16</v>
      </c>
      <c r="AR5" s="175" t="s">
        <v>119</v>
      </c>
      <c r="AS5" s="27" t="s">
        <v>17</v>
      </c>
      <c r="AT5" s="175" t="s">
        <v>119</v>
      </c>
      <c r="AU5" s="72"/>
      <c r="AV5" s="72"/>
      <c r="AW5" s="72"/>
      <c r="AX5" s="72"/>
      <c r="AY5" s="72"/>
      <c r="AZ5" s="72"/>
      <c r="BA5" s="72"/>
      <c r="BB5" s="72"/>
      <c r="BC5" s="71"/>
    </row>
    <row r="6" spans="1:55" ht="12.75" customHeight="1" x14ac:dyDescent="0.2">
      <c r="C6" s="61"/>
      <c r="D6" s="132"/>
      <c r="E6" s="61"/>
      <c r="F6" s="132"/>
      <c r="G6" s="29"/>
      <c r="H6" s="142"/>
      <c r="I6" s="29"/>
      <c r="J6" s="142"/>
      <c r="K6" s="61"/>
      <c r="L6" s="61"/>
      <c r="M6" s="61"/>
      <c r="N6" s="61"/>
      <c r="O6" s="29"/>
      <c r="P6" s="29"/>
      <c r="Q6" s="29"/>
      <c r="R6" s="29"/>
      <c r="S6" s="61"/>
      <c r="T6" s="61"/>
      <c r="U6" s="61"/>
      <c r="V6" s="61"/>
      <c r="W6" s="29"/>
      <c r="X6" s="29"/>
      <c r="Y6" s="29"/>
      <c r="Z6" s="29"/>
      <c r="AA6" s="61"/>
      <c r="AB6" s="61"/>
      <c r="AC6" s="61"/>
      <c r="AD6" s="61"/>
      <c r="AE6" s="111"/>
      <c r="AF6" s="111"/>
      <c r="AG6" s="111"/>
      <c r="AH6" s="111"/>
      <c r="AI6" s="61"/>
      <c r="AJ6" s="61"/>
      <c r="AK6" s="61"/>
      <c r="AL6" s="61"/>
      <c r="AM6" s="111"/>
      <c r="AN6" s="111"/>
      <c r="AO6" s="111"/>
      <c r="AP6" s="111"/>
      <c r="AQ6" s="61"/>
      <c r="AR6" s="132"/>
      <c r="AS6" s="61"/>
      <c r="AT6" s="132"/>
      <c r="AU6" s="73"/>
      <c r="AV6" s="73"/>
      <c r="AW6" s="73"/>
      <c r="AX6" s="73"/>
      <c r="AY6" s="73"/>
      <c r="AZ6" s="73"/>
      <c r="BA6" s="73"/>
      <c r="BB6" s="73"/>
      <c r="BC6" s="71"/>
    </row>
    <row r="7" spans="1:55" ht="12.75" customHeight="1" x14ac:dyDescent="0.2">
      <c r="A7" s="30" t="s">
        <v>98</v>
      </c>
      <c r="B7" s="30" t="s">
        <v>83</v>
      </c>
      <c r="C7" s="63">
        <v>0</v>
      </c>
      <c r="D7" s="129" t="s">
        <v>38</v>
      </c>
      <c r="E7" s="63">
        <v>0</v>
      </c>
      <c r="F7" s="129" t="s">
        <v>38</v>
      </c>
      <c r="G7" s="32">
        <v>0</v>
      </c>
      <c r="H7" s="177" t="s">
        <v>38</v>
      </c>
      <c r="I7" s="32">
        <v>0</v>
      </c>
      <c r="J7" s="177" t="s">
        <v>38</v>
      </c>
      <c r="K7" s="63">
        <v>0</v>
      </c>
      <c r="L7" s="129" t="s">
        <v>38</v>
      </c>
      <c r="M7" s="63">
        <v>0</v>
      </c>
      <c r="N7" s="129" t="s">
        <v>38</v>
      </c>
      <c r="O7" s="32">
        <v>0</v>
      </c>
      <c r="P7" s="177" t="s">
        <v>38</v>
      </c>
      <c r="Q7" s="32">
        <v>0</v>
      </c>
      <c r="R7" s="177" t="s">
        <v>38</v>
      </c>
      <c r="S7" s="63">
        <v>0</v>
      </c>
      <c r="T7" s="129" t="s">
        <v>38</v>
      </c>
      <c r="U7" s="63">
        <v>0</v>
      </c>
      <c r="V7" s="129" t="s">
        <v>38</v>
      </c>
      <c r="W7" s="32">
        <v>0</v>
      </c>
      <c r="X7" s="177"/>
      <c r="Y7" s="32">
        <v>0</v>
      </c>
      <c r="Z7" s="177"/>
      <c r="AA7" s="63">
        <v>8</v>
      </c>
      <c r="AB7" s="129">
        <v>0.5714285714285714</v>
      </c>
      <c r="AC7" s="63">
        <v>1</v>
      </c>
      <c r="AD7" s="129">
        <v>7.1428571428571425E-2</v>
      </c>
      <c r="AE7" s="32">
        <v>0</v>
      </c>
      <c r="AF7" s="177" t="s">
        <v>38</v>
      </c>
      <c r="AG7" s="32">
        <v>0</v>
      </c>
      <c r="AH7" s="177" t="s">
        <v>38</v>
      </c>
      <c r="AI7" s="63">
        <v>0</v>
      </c>
      <c r="AJ7" s="129" t="s">
        <v>38</v>
      </c>
      <c r="AK7" s="63">
        <v>0</v>
      </c>
      <c r="AL7" s="129" t="s">
        <v>38</v>
      </c>
      <c r="AM7" s="32">
        <v>0</v>
      </c>
      <c r="AN7" s="177" t="s">
        <v>38</v>
      </c>
      <c r="AO7" s="32">
        <v>0</v>
      </c>
      <c r="AP7" s="177" t="s">
        <v>38</v>
      </c>
      <c r="AQ7" s="62">
        <v>8</v>
      </c>
      <c r="AR7" s="134">
        <v>0.53333333333333333</v>
      </c>
      <c r="AS7" s="62">
        <v>1</v>
      </c>
      <c r="AT7" s="134">
        <v>6.6666666666666666E-2</v>
      </c>
      <c r="AU7" s="75"/>
      <c r="AV7" s="75"/>
      <c r="AW7" s="74"/>
      <c r="AX7" s="75"/>
      <c r="AY7" s="75"/>
      <c r="AZ7" s="74"/>
      <c r="BA7" s="74"/>
      <c r="BB7" s="74"/>
      <c r="BC7" s="71"/>
    </row>
    <row r="8" spans="1:55" ht="12.75" customHeight="1" x14ac:dyDescent="0.2">
      <c r="B8" s="30" t="s">
        <v>82</v>
      </c>
      <c r="C8" s="63">
        <v>0</v>
      </c>
      <c r="D8" s="129" t="s">
        <v>38</v>
      </c>
      <c r="E8" s="63">
        <v>0</v>
      </c>
      <c r="F8" s="129" t="s">
        <v>38</v>
      </c>
      <c r="G8" s="32">
        <v>0</v>
      </c>
      <c r="H8" s="177" t="s">
        <v>38</v>
      </c>
      <c r="I8" s="32">
        <v>0</v>
      </c>
      <c r="J8" s="177" t="s">
        <v>38</v>
      </c>
      <c r="K8" s="63">
        <v>0</v>
      </c>
      <c r="L8" s="129" t="s">
        <v>38</v>
      </c>
      <c r="M8" s="63">
        <v>0</v>
      </c>
      <c r="N8" s="129" t="s">
        <v>38</v>
      </c>
      <c r="O8" s="32">
        <v>0</v>
      </c>
      <c r="P8" s="177" t="s">
        <v>38</v>
      </c>
      <c r="Q8" s="32">
        <v>0</v>
      </c>
      <c r="R8" s="177" t="s">
        <v>38</v>
      </c>
      <c r="S8" s="63">
        <v>0</v>
      </c>
      <c r="T8" s="129" t="s">
        <v>38</v>
      </c>
      <c r="U8" s="63">
        <v>0</v>
      </c>
      <c r="V8" s="129" t="s">
        <v>38</v>
      </c>
      <c r="W8" s="32">
        <v>0</v>
      </c>
      <c r="X8" s="177" t="s">
        <v>38</v>
      </c>
      <c r="Y8" s="32">
        <v>0</v>
      </c>
      <c r="Z8" s="177" t="s">
        <v>38</v>
      </c>
      <c r="AA8" s="63">
        <v>1</v>
      </c>
      <c r="AB8" s="129">
        <v>0.5</v>
      </c>
      <c r="AC8" s="63">
        <v>0</v>
      </c>
      <c r="AD8" s="129"/>
      <c r="AE8" s="32">
        <v>0</v>
      </c>
      <c r="AF8" s="177" t="s">
        <v>38</v>
      </c>
      <c r="AG8" s="32">
        <v>0</v>
      </c>
      <c r="AH8" s="177" t="s">
        <v>38</v>
      </c>
      <c r="AI8" s="63">
        <v>0</v>
      </c>
      <c r="AJ8" s="129" t="s">
        <v>38</v>
      </c>
      <c r="AK8" s="63">
        <v>0</v>
      </c>
      <c r="AL8" s="129" t="s">
        <v>38</v>
      </c>
      <c r="AM8" s="32">
        <v>0</v>
      </c>
      <c r="AN8" s="177" t="s">
        <v>38</v>
      </c>
      <c r="AO8" s="32">
        <v>0</v>
      </c>
      <c r="AP8" s="177" t="s">
        <v>38</v>
      </c>
      <c r="AQ8" s="62">
        <v>1</v>
      </c>
      <c r="AR8" s="134">
        <v>0.5</v>
      </c>
      <c r="AS8" s="62">
        <v>0</v>
      </c>
      <c r="AT8" s="134"/>
      <c r="AU8" s="75"/>
      <c r="AV8" s="75"/>
      <c r="AW8" s="74"/>
      <c r="AX8" s="75"/>
      <c r="AY8" s="75"/>
      <c r="AZ8" s="74"/>
      <c r="BA8" s="74"/>
      <c r="BB8" s="74"/>
      <c r="BC8" s="71"/>
    </row>
    <row r="9" spans="1:55" ht="12.75" customHeight="1" x14ac:dyDescent="0.2">
      <c r="A9" s="33"/>
      <c r="B9" s="33" t="s">
        <v>15</v>
      </c>
      <c r="C9" s="8">
        <v>0</v>
      </c>
      <c r="D9" s="133" t="s">
        <v>38</v>
      </c>
      <c r="E9" s="173">
        <v>0</v>
      </c>
      <c r="F9" s="133" t="s">
        <v>38</v>
      </c>
      <c r="G9" s="173">
        <v>0</v>
      </c>
      <c r="H9" s="133" t="s">
        <v>38</v>
      </c>
      <c r="I9" s="173">
        <v>0</v>
      </c>
      <c r="J9" s="176" t="s">
        <v>38</v>
      </c>
      <c r="K9" s="8">
        <v>0</v>
      </c>
      <c r="L9" s="133" t="s">
        <v>38</v>
      </c>
      <c r="M9" s="173">
        <v>0</v>
      </c>
      <c r="N9" s="133" t="s">
        <v>38</v>
      </c>
      <c r="O9" s="173">
        <v>0</v>
      </c>
      <c r="P9" s="133" t="s">
        <v>38</v>
      </c>
      <c r="Q9" s="173">
        <v>0</v>
      </c>
      <c r="R9" s="176" t="s">
        <v>38</v>
      </c>
      <c r="S9" s="8">
        <v>0</v>
      </c>
      <c r="T9" s="133" t="s">
        <v>38</v>
      </c>
      <c r="U9" s="173">
        <v>0</v>
      </c>
      <c r="V9" s="133" t="s">
        <v>38</v>
      </c>
      <c r="W9" s="173">
        <v>0</v>
      </c>
      <c r="X9" s="133"/>
      <c r="Y9" s="173">
        <v>0</v>
      </c>
      <c r="Z9" s="176"/>
      <c r="AA9" s="8">
        <v>9</v>
      </c>
      <c r="AB9" s="133">
        <v>0.5625</v>
      </c>
      <c r="AC9" s="173">
        <v>1</v>
      </c>
      <c r="AD9" s="133">
        <v>6.25E-2</v>
      </c>
      <c r="AE9" s="173">
        <v>0</v>
      </c>
      <c r="AF9" s="133" t="s">
        <v>38</v>
      </c>
      <c r="AG9" s="173">
        <v>0</v>
      </c>
      <c r="AH9" s="176" t="s">
        <v>38</v>
      </c>
      <c r="AI9" s="8">
        <v>0</v>
      </c>
      <c r="AJ9" s="133" t="s">
        <v>38</v>
      </c>
      <c r="AK9" s="173">
        <v>0</v>
      </c>
      <c r="AL9" s="133" t="s">
        <v>38</v>
      </c>
      <c r="AM9" s="173">
        <v>0</v>
      </c>
      <c r="AN9" s="133" t="s">
        <v>38</v>
      </c>
      <c r="AO9" s="173">
        <v>0</v>
      </c>
      <c r="AP9" s="176" t="s">
        <v>38</v>
      </c>
      <c r="AQ9" s="173">
        <v>9</v>
      </c>
      <c r="AR9" s="133">
        <v>0.52941176470588236</v>
      </c>
      <c r="AS9" s="173">
        <v>1</v>
      </c>
      <c r="AT9" s="133">
        <v>5.8823529411764705E-2</v>
      </c>
      <c r="AU9" s="75"/>
      <c r="AV9" s="75"/>
      <c r="AW9" s="74"/>
      <c r="AX9" s="75"/>
      <c r="AY9" s="75"/>
      <c r="AZ9" s="74"/>
      <c r="BA9" s="74"/>
      <c r="BB9" s="74"/>
      <c r="BC9" s="71"/>
    </row>
    <row r="10" spans="1:55" ht="12.75" customHeight="1" x14ac:dyDescent="0.2">
      <c r="A10" s="24" t="s">
        <v>100</v>
      </c>
      <c r="B10" s="30" t="s">
        <v>83</v>
      </c>
      <c r="C10" s="63">
        <v>0</v>
      </c>
      <c r="D10" s="129"/>
      <c r="E10" s="63">
        <v>0</v>
      </c>
      <c r="F10" s="129"/>
      <c r="G10" s="32">
        <v>0</v>
      </c>
      <c r="H10" s="177" t="s">
        <v>38</v>
      </c>
      <c r="I10" s="32">
        <v>0</v>
      </c>
      <c r="J10" s="177" t="s">
        <v>38</v>
      </c>
      <c r="K10" s="63">
        <v>2</v>
      </c>
      <c r="L10" s="129">
        <v>1</v>
      </c>
      <c r="M10" s="63">
        <v>0</v>
      </c>
      <c r="N10" s="129"/>
      <c r="O10" s="32">
        <v>1</v>
      </c>
      <c r="P10" s="177">
        <v>1</v>
      </c>
      <c r="Q10" s="32">
        <v>0</v>
      </c>
      <c r="R10" s="177"/>
      <c r="S10" s="63">
        <v>0</v>
      </c>
      <c r="T10" s="129" t="s">
        <v>38</v>
      </c>
      <c r="U10" s="63">
        <v>0</v>
      </c>
      <c r="V10" s="129" t="s">
        <v>38</v>
      </c>
      <c r="W10" s="32">
        <v>2</v>
      </c>
      <c r="X10" s="177">
        <v>0.5</v>
      </c>
      <c r="Y10" s="32">
        <v>0</v>
      </c>
      <c r="Z10" s="177"/>
      <c r="AA10" s="63">
        <v>147</v>
      </c>
      <c r="AB10" s="129">
        <v>0.70334928229665072</v>
      </c>
      <c r="AC10" s="63">
        <v>20</v>
      </c>
      <c r="AD10" s="129">
        <v>9.569377990430622E-2</v>
      </c>
      <c r="AE10" s="32">
        <v>0</v>
      </c>
      <c r="AF10" s="177" t="s">
        <v>38</v>
      </c>
      <c r="AG10" s="32">
        <v>0</v>
      </c>
      <c r="AH10" s="177" t="s">
        <v>38</v>
      </c>
      <c r="AI10" s="63">
        <v>20</v>
      </c>
      <c r="AJ10" s="129">
        <v>0.45454545454545453</v>
      </c>
      <c r="AK10" s="63">
        <v>3</v>
      </c>
      <c r="AL10" s="129">
        <v>6.8181818181818177E-2</v>
      </c>
      <c r="AM10" s="32">
        <v>0</v>
      </c>
      <c r="AN10" s="177" t="s">
        <v>38</v>
      </c>
      <c r="AO10" s="32">
        <v>0</v>
      </c>
      <c r="AP10" s="177" t="s">
        <v>38</v>
      </c>
      <c r="AQ10" s="62">
        <v>172</v>
      </c>
      <c r="AR10" s="134">
        <v>0.65900383141762453</v>
      </c>
      <c r="AS10" s="62">
        <v>23</v>
      </c>
      <c r="AT10" s="134">
        <v>8.8122605363984668E-2</v>
      </c>
      <c r="AU10" s="74"/>
      <c r="AV10" s="74"/>
      <c r="AW10" s="74"/>
      <c r="AX10" s="74"/>
      <c r="AY10" s="74"/>
      <c r="AZ10" s="74"/>
      <c r="BA10" s="74"/>
      <c r="BB10" s="74"/>
      <c r="BC10" s="71"/>
    </row>
    <row r="11" spans="1:55" ht="12.75" customHeight="1" x14ac:dyDescent="0.2">
      <c r="A11" s="30"/>
      <c r="B11" s="30" t="s">
        <v>82</v>
      </c>
      <c r="C11" s="63">
        <v>0</v>
      </c>
      <c r="D11" s="129" t="s">
        <v>38</v>
      </c>
      <c r="E11" s="63">
        <v>0</v>
      </c>
      <c r="F11" s="129" t="s">
        <v>38</v>
      </c>
      <c r="G11" s="32">
        <v>0</v>
      </c>
      <c r="H11" s="177" t="s">
        <v>38</v>
      </c>
      <c r="I11" s="32">
        <v>0</v>
      </c>
      <c r="J11" s="177" t="s">
        <v>38</v>
      </c>
      <c r="K11" s="63">
        <v>0</v>
      </c>
      <c r="L11" s="129" t="s">
        <v>38</v>
      </c>
      <c r="M11" s="63">
        <v>0</v>
      </c>
      <c r="N11" s="129" t="s">
        <v>38</v>
      </c>
      <c r="O11" s="32">
        <v>0</v>
      </c>
      <c r="P11" s="177" t="s">
        <v>38</v>
      </c>
      <c r="Q11" s="32">
        <v>0</v>
      </c>
      <c r="R11" s="177" t="s">
        <v>38</v>
      </c>
      <c r="S11" s="63">
        <v>0</v>
      </c>
      <c r="T11" s="129" t="s">
        <v>38</v>
      </c>
      <c r="U11" s="63">
        <v>0</v>
      </c>
      <c r="V11" s="129" t="s">
        <v>38</v>
      </c>
      <c r="W11" s="32">
        <v>0</v>
      </c>
      <c r="X11" s="177" t="s">
        <v>38</v>
      </c>
      <c r="Y11" s="32">
        <v>0</v>
      </c>
      <c r="Z11" s="177" t="s">
        <v>38</v>
      </c>
      <c r="AA11" s="63">
        <v>22</v>
      </c>
      <c r="AB11" s="129">
        <v>0.81481481481481477</v>
      </c>
      <c r="AC11" s="63">
        <v>1</v>
      </c>
      <c r="AD11" s="129">
        <v>3.7037037037037035E-2</v>
      </c>
      <c r="AE11" s="32">
        <v>2</v>
      </c>
      <c r="AF11" s="177">
        <v>0.66666666666666663</v>
      </c>
      <c r="AG11" s="32">
        <v>0</v>
      </c>
      <c r="AH11" s="177"/>
      <c r="AI11" s="63">
        <v>4</v>
      </c>
      <c r="AJ11" s="129">
        <v>0.66666666666666663</v>
      </c>
      <c r="AK11" s="63">
        <v>0</v>
      </c>
      <c r="AL11" s="129"/>
      <c r="AM11" s="32">
        <v>0</v>
      </c>
      <c r="AN11" s="177" t="s">
        <v>38</v>
      </c>
      <c r="AO11" s="32">
        <v>0</v>
      </c>
      <c r="AP11" s="177" t="s">
        <v>38</v>
      </c>
      <c r="AQ11" s="62">
        <v>28</v>
      </c>
      <c r="AR11" s="134">
        <v>0.77777777777777779</v>
      </c>
      <c r="AS11" s="62">
        <v>1</v>
      </c>
      <c r="AT11" s="134">
        <v>2.7777777777777776E-2</v>
      </c>
      <c r="AU11" s="74"/>
      <c r="AV11" s="74"/>
      <c r="AW11" s="74"/>
      <c r="AX11" s="74"/>
      <c r="AY11" s="74"/>
      <c r="AZ11" s="74"/>
      <c r="BA11" s="74"/>
      <c r="BB11" s="74"/>
      <c r="BC11" s="71"/>
    </row>
    <row r="12" spans="1:55" ht="12.75" customHeight="1" x14ac:dyDescent="0.2">
      <c r="A12" s="33"/>
      <c r="B12" s="33" t="s">
        <v>15</v>
      </c>
      <c r="C12" s="8">
        <v>0</v>
      </c>
      <c r="D12" s="133"/>
      <c r="E12" s="173">
        <v>0</v>
      </c>
      <c r="F12" s="133"/>
      <c r="G12" s="173">
        <v>0</v>
      </c>
      <c r="H12" s="133" t="s">
        <v>38</v>
      </c>
      <c r="I12" s="173">
        <v>0</v>
      </c>
      <c r="J12" s="176" t="s">
        <v>38</v>
      </c>
      <c r="K12" s="8">
        <v>2</v>
      </c>
      <c r="L12" s="133">
        <v>1</v>
      </c>
      <c r="M12" s="173">
        <v>0</v>
      </c>
      <c r="N12" s="133"/>
      <c r="O12" s="173">
        <v>1</v>
      </c>
      <c r="P12" s="133">
        <v>1</v>
      </c>
      <c r="Q12" s="173">
        <v>0</v>
      </c>
      <c r="R12" s="176"/>
      <c r="S12" s="8">
        <v>0</v>
      </c>
      <c r="T12" s="133" t="s">
        <v>38</v>
      </c>
      <c r="U12" s="173">
        <v>0</v>
      </c>
      <c r="V12" s="133" t="s">
        <v>38</v>
      </c>
      <c r="W12" s="173">
        <v>2</v>
      </c>
      <c r="X12" s="133">
        <v>0.5</v>
      </c>
      <c r="Y12" s="173">
        <v>0</v>
      </c>
      <c r="Z12" s="176"/>
      <c r="AA12" s="8">
        <v>169</v>
      </c>
      <c r="AB12" s="133">
        <v>0.71610169491525422</v>
      </c>
      <c r="AC12" s="173">
        <v>21</v>
      </c>
      <c r="AD12" s="133">
        <v>8.8983050847457626E-2</v>
      </c>
      <c r="AE12" s="173">
        <v>2</v>
      </c>
      <c r="AF12" s="133">
        <v>0.66666666666666663</v>
      </c>
      <c r="AG12" s="173">
        <v>0</v>
      </c>
      <c r="AH12" s="176"/>
      <c r="AI12" s="8">
        <v>24</v>
      </c>
      <c r="AJ12" s="133">
        <v>0.48</v>
      </c>
      <c r="AK12" s="173">
        <v>3</v>
      </c>
      <c r="AL12" s="133">
        <v>0.06</v>
      </c>
      <c r="AM12" s="173">
        <v>0</v>
      </c>
      <c r="AN12" s="133" t="s">
        <v>38</v>
      </c>
      <c r="AO12" s="173">
        <v>0</v>
      </c>
      <c r="AP12" s="176" t="s">
        <v>38</v>
      </c>
      <c r="AQ12" s="173">
        <v>200</v>
      </c>
      <c r="AR12" s="133">
        <v>0.67340067340067344</v>
      </c>
      <c r="AS12" s="173">
        <v>24</v>
      </c>
      <c r="AT12" s="133">
        <v>8.0808080808080815E-2</v>
      </c>
      <c r="AU12" s="74"/>
      <c r="AV12" s="74"/>
      <c r="AW12" s="74"/>
      <c r="AX12" s="74"/>
      <c r="AY12" s="74"/>
      <c r="AZ12" s="74"/>
      <c r="BA12" s="74"/>
      <c r="BB12" s="74"/>
      <c r="BC12" s="71"/>
    </row>
    <row r="13" spans="1:55" ht="12.75" customHeight="1" x14ac:dyDescent="0.2">
      <c r="A13" s="30" t="s">
        <v>5</v>
      </c>
      <c r="B13" s="30" t="s">
        <v>83</v>
      </c>
      <c r="C13" s="63">
        <v>36</v>
      </c>
      <c r="D13" s="129">
        <v>0.36</v>
      </c>
      <c r="E13" s="63">
        <v>9</v>
      </c>
      <c r="F13" s="129">
        <v>0.09</v>
      </c>
      <c r="G13" s="32">
        <v>0</v>
      </c>
      <c r="H13" s="177"/>
      <c r="I13" s="32">
        <v>0</v>
      </c>
      <c r="J13" s="177"/>
      <c r="K13" s="63">
        <v>16</v>
      </c>
      <c r="L13" s="129">
        <v>0.37209302325581395</v>
      </c>
      <c r="M13" s="63">
        <v>3</v>
      </c>
      <c r="N13" s="129">
        <v>6.9767441860465115E-2</v>
      </c>
      <c r="O13" s="32">
        <v>6</v>
      </c>
      <c r="P13" s="177">
        <v>0.42857142857142855</v>
      </c>
      <c r="Q13" s="32">
        <v>1</v>
      </c>
      <c r="R13" s="177">
        <v>7.1428571428571425E-2</v>
      </c>
      <c r="S13" s="63">
        <v>0</v>
      </c>
      <c r="T13" s="129" t="s">
        <v>38</v>
      </c>
      <c r="U13" s="63">
        <v>0</v>
      </c>
      <c r="V13" s="129" t="s">
        <v>38</v>
      </c>
      <c r="W13" s="32">
        <v>1</v>
      </c>
      <c r="X13" s="177">
        <v>0.5</v>
      </c>
      <c r="Y13" s="32">
        <v>0</v>
      </c>
      <c r="Z13" s="177"/>
      <c r="AA13" s="63">
        <v>39</v>
      </c>
      <c r="AB13" s="129">
        <v>0.70909090909090911</v>
      </c>
      <c r="AC13" s="63">
        <v>5</v>
      </c>
      <c r="AD13" s="129">
        <v>9.0909090909090912E-2</v>
      </c>
      <c r="AE13" s="32">
        <v>0</v>
      </c>
      <c r="AF13" s="177"/>
      <c r="AG13" s="32">
        <v>0</v>
      </c>
      <c r="AH13" s="177"/>
      <c r="AI13" s="63">
        <v>12</v>
      </c>
      <c r="AJ13" s="129">
        <v>0.33333333333333331</v>
      </c>
      <c r="AK13" s="63">
        <v>1</v>
      </c>
      <c r="AL13" s="129">
        <v>2.7777777777777776E-2</v>
      </c>
      <c r="AM13" s="32">
        <v>0</v>
      </c>
      <c r="AN13" s="177" t="s">
        <v>38</v>
      </c>
      <c r="AO13" s="32">
        <v>0</v>
      </c>
      <c r="AP13" s="177" t="s">
        <v>38</v>
      </c>
      <c r="AQ13" s="62">
        <v>110</v>
      </c>
      <c r="AR13" s="134">
        <v>0.43650793650793651</v>
      </c>
      <c r="AS13" s="62">
        <v>19</v>
      </c>
      <c r="AT13" s="134">
        <v>7.5396825396825393E-2</v>
      </c>
      <c r="AU13" s="74"/>
      <c r="AV13" s="74"/>
      <c r="AW13" s="74"/>
      <c r="AX13" s="74"/>
      <c r="AY13" s="74"/>
      <c r="AZ13" s="74"/>
      <c r="BA13" s="74"/>
      <c r="BB13" s="74"/>
      <c r="BC13" s="71"/>
    </row>
    <row r="14" spans="1:55" ht="12.75" customHeight="1" x14ac:dyDescent="0.2">
      <c r="A14" s="30"/>
      <c r="B14" s="30" t="s">
        <v>82</v>
      </c>
      <c r="C14" s="63">
        <v>0</v>
      </c>
      <c r="D14" s="129" t="s">
        <v>38</v>
      </c>
      <c r="E14" s="63">
        <v>0</v>
      </c>
      <c r="F14" s="129" t="s">
        <v>38</v>
      </c>
      <c r="G14" s="32">
        <v>0</v>
      </c>
      <c r="H14" s="177" t="s">
        <v>38</v>
      </c>
      <c r="I14" s="32">
        <v>0</v>
      </c>
      <c r="J14" s="177" t="s">
        <v>38</v>
      </c>
      <c r="K14" s="63">
        <v>1</v>
      </c>
      <c r="L14" s="129">
        <v>0.5</v>
      </c>
      <c r="M14" s="63">
        <v>1</v>
      </c>
      <c r="N14" s="129">
        <v>0.5</v>
      </c>
      <c r="O14" s="32">
        <v>7</v>
      </c>
      <c r="P14" s="177">
        <v>0.36842105263157893</v>
      </c>
      <c r="Q14" s="32">
        <v>0</v>
      </c>
      <c r="R14" s="177"/>
      <c r="S14" s="63">
        <v>0</v>
      </c>
      <c r="T14" s="129" t="s">
        <v>38</v>
      </c>
      <c r="U14" s="63">
        <v>0</v>
      </c>
      <c r="V14" s="129" t="s">
        <v>38</v>
      </c>
      <c r="W14" s="32">
        <v>0</v>
      </c>
      <c r="X14" s="177" t="s">
        <v>38</v>
      </c>
      <c r="Y14" s="32">
        <v>0</v>
      </c>
      <c r="Z14" s="177" t="s">
        <v>38</v>
      </c>
      <c r="AA14" s="63">
        <v>11</v>
      </c>
      <c r="AB14" s="129">
        <v>0.91666666666666663</v>
      </c>
      <c r="AC14" s="63">
        <v>0</v>
      </c>
      <c r="AD14" s="129"/>
      <c r="AE14" s="32">
        <v>59</v>
      </c>
      <c r="AF14" s="177">
        <v>0.46825396825396826</v>
      </c>
      <c r="AG14" s="32">
        <v>7</v>
      </c>
      <c r="AH14" s="177">
        <v>5.5555555555555552E-2</v>
      </c>
      <c r="AI14" s="63">
        <v>17</v>
      </c>
      <c r="AJ14" s="129">
        <v>0.44736842105263158</v>
      </c>
      <c r="AK14" s="63">
        <v>0</v>
      </c>
      <c r="AL14" s="129"/>
      <c r="AM14" s="32">
        <v>0</v>
      </c>
      <c r="AN14" s="177"/>
      <c r="AO14" s="32">
        <v>0</v>
      </c>
      <c r="AP14" s="177"/>
      <c r="AQ14" s="62">
        <v>95</v>
      </c>
      <c r="AR14" s="134">
        <v>0.47979797979797978</v>
      </c>
      <c r="AS14" s="62">
        <v>8</v>
      </c>
      <c r="AT14" s="134">
        <v>4.0404040404040407E-2</v>
      </c>
      <c r="AU14" s="74"/>
      <c r="AV14" s="74"/>
      <c r="AW14" s="74"/>
      <c r="AX14" s="74"/>
      <c r="AY14" s="74"/>
      <c r="AZ14" s="74"/>
      <c r="BA14" s="74"/>
      <c r="BB14" s="74"/>
      <c r="BC14" s="71"/>
    </row>
    <row r="15" spans="1:55" ht="12.75" customHeight="1" x14ac:dyDescent="0.2">
      <c r="A15" s="30"/>
      <c r="B15" s="33" t="s">
        <v>15</v>
      </c>
      <c r="C15" s="8">
        <v>36</v>
      </c>
      <c r="D15" s="133">
        <v>0.36</v>
      </c>
      <c r="E15" s="173">
        <v>9</v>
      </c>
      <c r="F15" s="133">
        <v>0.09</v>
      </c>
      <c r="G15" s="173">
        <v>0</v>
      </c>
      <c r="H15" s="133"/>
      <c r="I15" s="173">
        <v>0</v>
      </c>
      <c r="J15" s="133"/>
      <c r="K15" s="8">
        <v>17</v>
      </c>
      <c r="L15" s="133">
        <v>0.37777777777777777</v>
      </c>
      <c r="M15" s="173">
        <v>4</v>
      </c>
      <c r="N15" s="133">
        <v>8.8888888888888892E-2</v>
      </c>
      <c r="O15" s="173">
        <v>13</v>
      </c>
      <c r="P15" s="133">
        <v>0.39393939393939392</v>
      </c>
      <c r="Q15" s="173">
        <v>1</v>
      </c>
      <c r="R15" s="133">
        <v>3.0303030303030304E-2</v>
      </c>
      <c r="S15" s="8">
        <v>0</v>
      </c>
      <c r="T15" s="133" t="s">
        <v>38</v>
      </c>
      <c r="U15" s="173">
        <v>0</v>
      </c>
      <c r="V15" s="133" t="s">
        <v>38</v>
      </c>
      <c r="W15" s="173">
        <v>1</v>
      </c>
      <c r="X15" s="133">
        <v>0.5</v>
      </c>
      <c r="Y15" s="173">
        <v>0</v>
      </c>
      <c r="Z15" s="133"/>
      <c r="AA15" s="8">
        <v>50</v>
      </c>
      <c r="AB15" s="133">
        <v>0.74626865671641796</v>
      </c>
      <c r="AC15" s="173">
        <v>5</v>
      </c>
      <c r="AD15" s="133">
        <v>7.4626865671641784E-2</v>
      </c>
      <c r="AE15" s="173">
        <v>59</v>
      </c>
      <c r="AF15" s="133">
        <v>0.46456692913385828</v>
      </c>
      <c r="AG15" s="173">
        <v>7</v>
      </c>
      <c r="AH15" s="133">
        <v>5.5118110236220472E-2</v>
      </c>
      <c r="AI15" s="8">
        <v>29</v>
      </c>
      <c r="AJ15" s="133">
        <v>0.39189189189189189</v>
      </c>
      <c r="AK15" s="173">
        <v>1</v>
      </c>
      <c r="AL15" s="133">
        <v>1.3513513513513514E-2</v>
      </c>
      <c r="AM15" s="173">
        <v>0</v>
      </c>
      <c r="AN15" s="133"/>
      <c r="AO15" s="173">
        <v>0</v>
      </c>
      <c r="AP15" s="133"/>
      <c r="AQ15" s="173">
        <v>205</v>
      </c>
      <c r="AR15" s="133">
        <v>0.45555555555555555</v>
      </c>
      <c r="AS15" s="173">
        <v>27</v>
      </c>
      <c r="AT15" s="133">
        <v>0.06</v>
      </c>
      <c r="AU15" s="74"/>
      <c r="AV15" s="74"/>
      <c r="AW15" s="74"/>
      <c r="AX15" s="74"/>
      <c r="AY15" s="74"/>
      <c r="AZ15" s="74"/>
      <c r="BA15" s="74"/>
      <c r="BB15" s="74"/>
      <c r="BC15" s="71"/>
    </row>
    <row r="16" spans="1:55" ht="12.75" customHeight="1" x14ac:dyDescent="0.2">
      <c r="A16" s="30" t="s">
        <v>6</v>
      </c>
      <c r="B16" s="30" t="s">
        <v>83</v>
      </c>
      <c r="C16" s="63">
        <v>27</v>
      </c>
      <c r="D16" s="129">
        <v>0.19014084507042253</v>
      </c>
      <c r="E16" s="63">
        <v>4</v>
      </c>
      <c r="F16" s="129">
        <v>2.8169014084507043E-2</v>
      </c>
      <c r="G16" s="32">
        <v>4</v>
      </c>
      <c r="H16" s="177">
        <v>0.2</v>
      </c>
      <c r="I16" s="32">
        <v>0</v>
      </c>
      <c r="J16" s="177"/>
      <c r="K16" s="63">
        <v>8</v>
      </c>
      <c r="L16" s="129">
        <v>0.36363636363636365</v>
      </c>
      <c r="M16" s="63">
        <v>2</v>
      </c>
      <c r="N16" s="129">
        <v>9.0909090909090912E-2</v>
      </c>
      <c r="O16" s="32">
        <v>4</v>
      </c>
      <c r="P16" s="177">
        <v>0.22222222222222221</v>
      </c>
      <c r="Q16" s="32">
        <v>0</v>
      </c>
      <c r="R16" s="177"/>
      <c r="S16" s="63">
        <v>0</v>
      </c>
      <c r="T16" s="129" t="s">
        <v>38</v>
      </c>
      <c r="U16" s="63">
        <v>0</v>
      </c>
      <c r="V16" s="129" t="s">
        <v>38</v>
      </c>
      <c r="W16" s="32">
        <v>2</v>
      </c>
      <c r="X16" s="177">
        <v>0.4</v>
      </c>
      <c r="Y16" s="32">
        <v>1</v>
      </c>
      <c r="Z16" s="177">
        <v>0.2</v>
      </c>
      <c r="AA16" s="63">
        <v>169</v>
      </c>
      <c r="AB16" s="129">
        <v>0.82038834951456308</v>
      </c>
      <c r="AC16" s="63">
        <v>8</v>
      </c>
      <c r="AD16" s="129">
        <v>3.8834951456310676E-2</v>
      </c>
      <c r="AE16" s="32">
        <v>0</v>
      </c>
      <c r="AF16" s="177"/>
      <c r="AG16" s="32">
        <v>0</v>
      </c>
      <c r="AH16" s="177"/>
      <c r="AI16" s="63">
        <v>39</v>
      </c>
      <c r="AJ16" s="129">
        <v>0.21311475409836064</v>
      </c>
      <c r="AK16" s="63">
        <v>2</v>
      </c>
      <c r="AL16" s="129">
        <v>1.092896174863388E-2</v>
      </c>
      <c r="AM16" s="32">
        <v>0</v>
      </c>
      <c r="AN16" s="177" t="s">
        <v>38</v>
      </c>
      <c r="AO16" s="32">
        <v>0</v>
      </c>
      <c r="AP16" s="177" t="s">
        <v>38</v>
      </c>
      <c r="AQ16" s="62">
        <v>253</v>
      </c>
      <c r="AR16" s="134">
        <v>0.42307692307692307</v>
      </c>
      <c r="AS16" s="62">
        <v>17</v>
      </c>
      <c r="AT16" s="134">
        <v>2.8428093645484948E-2</v>
      </c>
      <c r="AU16" s="74"/>
      <c r="AV16" s="74"/>
      <c r="AW16" s="74"/>
      <c r="AX16" s="74"/>
      <c r="AY16" s="74"/>
      <c r="AZ16" s="74"/>
      <c r="BA16" s="74"/>
      <c r="BB16" s="74"/>
      <c r="BC16" s="71"/>
    </row>
    <row r="17" spans="1:55" ht="12.75" customHeight="1" x14ac:dyDescent="0.2">
      <c r="A17" s="30"/>
      <c r="B17" s="30" t="s">
        <v>82</v>
      </c>
      <c r="C17" s="63">
        <v>0</v>
      </c>
      <c r="D17" s="129"/>
      <c r="E17" s="63">
        <v>0</v>
      </c>
      <c r="F17" s="129"/>
      <c r="G17" s="32">
        <v>0</v>
      </c>
      <c r="H17" s="177" t="s">
        <v>38</v>
      </c>
      <c r="I17" s="32">
        <v>0</v>
      </c>
      <c r="J17" s="177" t="s">
        <v>38</v>
      </c>
      <c r="K17" s="63">
        <v>0</v>
      </c>
      <c r="L17" s="129" t="s">
        <v>38</v>
      </c>
      <c r="M17" s="63">
        <v>0</v>
      </c>
      <c r="N17" s="129" t="s">
        <v>38</v>
      </c>
      <c r="O17" s="32">
        <v>2</v>
      </c>
      <c r="P17" s="177">
        <v>0.22222222222222221</v>
      </c>
      <c r="Q17" s="32">
        <v>0</v>
      </c>
      <c r="R17" s="177"/>
      <c r="S17" s="63">
        <v>0</v>
      </c>
      <c r="T17" s="129" t="s">
        <v>38</v>
      </c>
      <c r="U17" s="63">
        <v>0</v>
      </c>
      <c r="V17" s="129" t="s">
        <v>38</v>
      </c>
      <c r="W17" s="32">
        <v>0</v>
      </c>
      <c r="X17" s="177" t="s">
        <v>38</v>
      </c>
      <c r="Y17" s="32">
        <v>0</v>
      </c>
      <c r="Z17" s="177" t="s">
        <v>38</v>
      </c>
      <c r="AA17" s="63">
        <v>10</v>
      </c>
      <c r="AB17" s="129">
        <v>0.52631578947368418</v>
      </c>
      <c r="AC17" s="63">
        <v>1</v>
      </c>
      <c r="AD17" s="129">
        <v>5.2631578947368418E-2</v>
      </c>
      <c r="AE17" s="32">
        <v>8</v>
      </c>
      <c r="AF17" s="177">
        <v>0.16326530612244897</v>
      </c>
      <c r="AG17" s="32">
        <v>0</v>
      </c>
      <c r="AH17" s="177"/>
      <c r="AI17" s="63">
        <v>10</v>
      </c>
      <c r="AJ17" s="129">
        <v>0.34482758620689657</v>
      </c>
      <c r="AK17" s="63">
        <v>1</v>
      </c>
      <c r="AL17" s="129">
        <v>3.4482758620689655E-2</v>
      </c>
      <c r="AM17" s="32">
        <v>0</v>
      </c>
      <c r="AN17" s="177" t="s">
        <v>38</v>
      </c>
      <c r="AO17" s="32">
        <v>0</v>
      </c>
      <c r="AP17" s="177" t="s">
        <v>38</v>
      </c>
      <c r="AQ17" s="62">
        <v>30</v>
      </c>
      <c r="AR17" s="134">
        <v>0.28037383177570091</v>
      </c>
      <c r="AS17" s="62">
        <v>2</v>
      </c>
      <c r="AT17" s="134">
        <v>1.8691588785046728E-2</v>
      </c>
      <c r="AU17" s="74"/>
      <c r="AV17" s="74"/>
      <c r="AW17" s="74"/>
      <c r="AX17" s="74"/>
      <c r="AY17" s="74"/>
      <c r="AZ17" s="74"/>
      <c r="BA17" s="74"/>
      <c r="BB17" s="74"/>
      <c r="BC17" s="71"/>
    </row>
    <row r="18" spans="1:55" ht="12.75" customHeight="1" x14ac:dyDescent="0.2">
      <c r="A18" s="30"/>
      <c r="B18" s="33" t="s">
        <v>15</v>
      </c>
      <c r="C18" s="8">
        <v>27</v>
      </c>
      <c r="D18" s="133">
        <v>0.1888111888111888</v>
      </c>
      <c r="E18" s="173">
        <v>4</v>
      </c>
      <c r="F18" s="133">
        <v>2.7972027972027972E-2</v>
      </c>
      <c r="G18" s="173">
        <v>4</v>
      </c>
      <c r="H18" s="133">
        <v>0.2</v>
      </c>
      <c r="I18" s="173">
        <v>0</v>
      </c>
      <c r="J18" s="133"/>
      <c r="K18" s="8">
        <v>8</v>
      </c>
      <c r="L18" s="133">
        <v>0.36363636363636365</v>
      </c>
      <c r="M18" s="173">
        <v>2</v>
      </c>
      <c r="N18" s="133">
        <v>9.0909090909090912E-2</v>
      </c>
      <c r="O18" s="173">
        <v>6</v>
      </c>
      <c r="P18" s="133">
        <v>0.22222222222222221</v>
      </c>
      <c r="Q18" s="173">
        <v>0</v>
      </c>
      <c r="R18" s="133"/>
      <c r="S18" s="8">
        <v>0</v>
      </c>
      <c r="T18" s="133" t="s">
        <v>38</v>
      </c>
      <c r="U18" s="173">
        <v>0</v>
      </c>
      <c r="V18" s="133" t="s">
        <v>38</v>
      </c>
      <c r="W18" s="173">
        <v>2</v>
      </c>
      <c r="X18" s="133">
        <v>0.4</v>
      </c>
      <c r="Y18" s="173">
        <v>1</v>
      </c>
      <c r="Z18" s="133">
        <v>0.2</v>
      </c>
      <c r="AA18" s="8">
        <v>179</v>
      </c>
      <c r="AB18" s="133">
        <v>0.79555555555555557</v>
      </c>
      <c r="AC18" s="173">
        <v>9</v>
      </c>
      <c r="AD18" s="133">
        <v>0.04</v>
      </c>
      <c r="AE18" s="173">
        <v>8</v>
      </c>
      <c r="AF18" s="133">
        <v>0.15686274509803921</v>
      </c>
      <c r="AG18" s="173">
        <v>0</v>
      </c>
      <c r="AH18" s="133"/>
      <c r="AI18" s="8">
        <v>49</v>
      </c>
      <c r="AJ18" s="133">
        <v>0.23113207547169812</v>
      </c>
      <c r="AK18" s="173">
        <v>3</v>
      </c>
      <c r="AL18" s="133">
        <v>1.4150943396226415E-2</v>
      </c>
      <c r="AM18" s="173">
        <v>0</v>
      </c>
      <c r="AN18" s="133" t="s">
        <v>38</v>
      </c>
      <c r="AO18" s="173">
        <v>0</v>
      </c>
      <c r="AP18" s="133" t="s">
        <v>38</v>
      </c>
      <c r="AQ18" s="173">
        <v>283</v>
      </c>
      <c r="AR18" s="133">
        <v>0.40141843971631208</v>
      </c>
      <c r="AS18" s="173">
        <v>19</v>
      </c>
      <c r="AT18" s="133">
        <v>2.6950354609929079E-2</v>
      </c>
      <c r="AU18" s="74"/>
      <c r="AV18" s="74"/>
      <c r="AW18" s="74"/>
      <c r="AX18" s="74"/>
      <c r="AY18" s="74"/>
      <c r="AZ18" s="74"/>
      <c r="BA18" s="74"/>
      <c r="BB18" s="74"/>
      <c r="BC18" s="71"/>
    </row>
    <row r="19" spans="1:55" ht="12.75" customHeight="1" x14ac:dyDescent="0.2">
      <c r="A19" s="30" t="s">
        <v>51</v>
      </c>
      <c r="B19" s="30" t="s">
        <v>83</v>
      </c>
      <c r="C19" s="63">
        <v>42</v>
      </c>
      <c r="D19" s="129">
        <v>0.328125</v>
      </c>
      <c r="E19" s="63">
        <v>6</v>
      </c>
      <c r="F19" s="129">
        <v>4.6875E-2</v>
      </c>
      <c r="G19" s="32">
        <v>2</v>
      </c>
      <c r="H19" s="177">
        <v>1</v>
      </c>
      <c r="I19" s="32">
        <v>1</v>
      </c>
      <c r="J19" s="177">
        <v>0.5</v>
      </c>
      <c r="K19" s="63">
        <v>18</v>
      </c>
      <c r="L19" s="129">
        <v>0.62068965517241381</v>
      </c>
      <c r="M19" s="63">
        <v>3</v>
      </c>
      <c r="N19" s="129">
        <v>0.10344827586206896</v>
      </c>
      <c r="O19" s="32">
        <v>20</v>
      </c>
      <c r="P19" s="177">
        <v>0.43478260869565216</v>
      </c>
      <c r="Q19" s="32">
        <v>3</v>
      </c>
      <c r="R19" s="177">
        <v>6.5217391304347824E-2</v>
      </c>
      <c r="S19" s="63">
        <v>0</v>
      </c>
      <c r="T19" s="129" t="s">
        <v>38</v>
      </c>
      <c r="U19" s="63">
        <v>0</v>
      </c>
      <c r="V19" s="129" t="s">
        <v>38</v>
      </c>
      <c r="W19" s="32">
        <v>0</v>
      </c>
      <c r="X19" s="177"/>
      <c r="Y19" s="32">
        <v>0</v>
      </c>
      <c r="Z19" s="177"/>
      <c r="AA19" s="63">
        <v>72</v>
      </c>
      <c r="AB19" s="129">
        <v>0.8089887640449438</v>
      </c>
      <c r="AC19" s="63">
        <v>9</v>
      </c>
      <c r="AD19" s="129">
        <v>0.10112359550561797</v>
      </c>
      <c r="AE19" s="32">
        <v>9</v>
      </c>
      <c r="AF19" s="177">
        <v>0.9</v>
      </c>
      <c r="AG19" s="32">
        <v>0</v>
      </c>
      <c r="AH19" s="177"/>
      <c r="AI19" s="63">
        <v>34</v>
      </c>
      <c r="AJ19" s="129">
        <v>0.48571428571428571</v>
      </c>
      <c r="AK19" s="63">
        <v>5</v>
      </c>
      <c r="AL19" s="129">
        <v>7.1428571428571425E-2</v>
      </c>
      <c r="AM19" s="32">
        <v>0</v>
      </c>
      <c r="AN19" s="177" t="s">
        <v>38</v>
      </c>
      <c r="AO19" s="32">
        <v>0</v>
      </c>
      <c r="AP19" s="177" t="s">
        <v>38</v>
      </c>
      <c r="AQ19" s="62">
        <v>197</v>
      </c>
      <c r="AR19" s="134">
        <v>0.52254641909814326</v>
      </c>
      <c r="AS19" s="62">
        <v>27</v>
      </c>
      <c r="AT19" s="134">
        <v>7.161803713527852E-2</v>
      </c>
      <c r="AU19" s="74"/>
      <c r="AV19" s="74"/>
      <c r="AW19" s="74"/>
      <c r="AX19" s="74"/>
      <c r="AY19" s="74"/>
      <c r="AZ19" s="74"/>
      <c r="BA19" s="74"/>
      <c r="BB19" s="74"/>
      <c r="BC19" s="71"/>
    </row>
    <row r="20" spans="1:55" ht="12.75" customHeight="1" x14ac:dyDescent="0.2">
      <c r="A20" s="30"/>
      <c r="B20" s="30" t="s">
        <v>82</v>
      </c>
      <c r="C20" s="63">
        <v>0</v>
      </c>
      <c r="D20" s="129"/>
      <c r="E20" s="63">
        <v>0</v>
      </c>
      <c r="F20" s="129"/>
      <c r="G20" s="32">
        <v>0</v>
      </c>
      <c r="H20" s="177" t="s">
        <v>38</v>
      </c>
      <c r="I20" s="32">
        <v>0</v>
      </c>
      <c r="J20" s="177" t="s">
        <v>38</v>
      </c>
      <c r="K20" s="63">
        <v>0</v>
      </c>
      <c r="L20" s="129" t="s">
        <v>38</v>
      </c>
      <c r="M20" s="63">
        <v>0</v>
      </c>
      <c r="N20" s="129" t="s">
        <v>38</v>
      </c>
      <c r="O20" s="32">
        <v>0</v>
      </c>
      <c r="P20" s="177"/>
      <c r="Q20" s="32">
        <v>0</v>
      </c>
      <c r="R20" s="177"/>
      <c r="S20" s="63">
        <v>0</v>
      </c>
      <c r="T20" s="129" t="s">
        <v>38</v>
      </c>
      <c r="U20" s="63">
        <v>0</v>
      </c>
      <c r="V20" s="129" t="s">
        <v>38</v>
      </c>
      <c r="W20" s="32">
        <v>0</v>
      </c>
      <c r="X20" s="177" t="s">
        <v>38</v>
      </c>
      <c r="Y20" s="32">
        <v>0</v>
      </c>
      <c r="Z20" s="177" t="s">
        <v>38</v>
      </c>
      <c r="AA20" s="63">
        <v>7</v>
      </c>
      <c r="AB20" s="129">
        <v>0.53846153846153844</v>
      </c>
      <c r="AC20" s="63">
        <v>0</v>
      </c>
      <c r="AD20" s="129"/>
      <c r="AE20" s="32">
        <v>28</v>
      </c>
      <c r="AF20" s="177">
        <v>0.52830188679245282</v>
      </c>
      <c r="AG20" s="32">
        <v>4</v>
      </c>
      <c r="AH20" s="177">
        <v>7.5471698113207544E-2</v>
      </c>
      <c r="AI20" s="63">
        <v>16</v>
      </c>
      <c r="AJ20" s="129">
        <v>0.5</v>
      </c>
      <c r="AK20" s="63">
        <v>3</v>
      </c>
      <c r="AL20" s="129">
        <v>9.375E-2</v>
      </c>
      <c r="AM20" s="32">
        <v>0</v>
      </c>
      <c r="AN20" s="177" t="s">
        <v>38</v>
      </c>
      <c r="AO20" s="32">
        <v>0</v>
      </c>
      <c r="AP20" s="177" t="s">
        <v>38</v>
      </c>
      <c r="AQ20" s="62">
        <v>51</v>
      </c>
      <c r="AR20" s="134">
        <v>0.49514563106796117</v>
      </c>
      <c r="AS20" s="62">
        <v>7</v>
      </c>
      <c r="AT20" s="134">
        <v>6.7961165048543687E-2</v>
      </c>
      <c r="AU20" s="74"/>
      <c r="AV20" s="74"/>
      <c r="AW20" s="74"/>
      <c r="AX20" s="74"/>
      <c r="AY20" s="74"/>
      <c r="AZ20" s="74"/>
      <c r="BA20" s="74"/>
      <c r="BB20" s="74"/>
      <c r="BC20" s="71"/>
    </row>
    <row r="21" spans="1:55" ht="12.75" customHeight="1" x14ac:dyDescent="0.2">
      <c r="B21" s="33" t="s">
        <v>15</v>
      </c>
      <c r="C21" s="8">
        <v>42</v>
      </c>
      <c r="D21" s="133">
        <v>0.32061068702290074</v>
      </c>
      <c r="E21" s="173">
        <v>6</v>
      </c>
      <c r="F21" s="133">
        <v>4.5801526717557252E-2</v>
      </c>
      <c r="G21" s="173">
        <v>2</v>
      </c>
      <c r="H21" s="133">
        <v>1</v>
      </c>
      <c r="I21" s="173">
        <v>1</v>
      </c>
      <c r="J21" s="133">
        <v>0.5</v>
      </c>
      <c r="K21" s="8">
        <v>18</v>
      </c>
      <c r="L21" s="133">
        <v>0.62068965517241381</v>
      </c>
      <c r="M21" s="173">
        <v>3</v>
      </c>
      <c r="N21" s="133">
        <v>0.10344827586206896</v>
      </c>
      <c r="O21" s="173">
        <v>20</v>
      </c>
      <c r="P21" s="133">
        <v>0.41666666666666669</v>
      </c>
      <c r="Q21" s="173">
        <v>3</v>
      </c>
      <c r="R21" s="133">
        <v>6.25E-2</v>
      </c>
      <c r="S21" s="8">
        <v>0</v>
      </c>
      <c r="T21" s="133" t="s">
        <v>38</v>
      </c>
      <c r="U21" s="173">
        <v>0</v>
      </c>
      <c r="V21" s="133" t="s">
        <v>38</v>
      </c>
      <c r="W21" s="173">
        <v>0</v>
      </c>
      <c r="X21" s="133"/>
      <c r="Y21" s="173">
        <v>0</v>
      </c>
      <c r="Z21" s="133"/>
      <c r="AA21" s="8">
        <v>79</v>
      </c>
      <c r="AB21" s="133">
        <v>0.77450980392156865</v>
      </c>
      <c r="AC21" s="173">
        <v>9</v>
      </c>
      <c r="AD21" s="133">
        <v>8.8235294117647065E-2</v>
      </c>
      <c r="AE21" s="173">
        <v>37</v>
      </c>
      <c r="AF21" s="133">
        <v>0.58730158730158732</v>
      </c>
      <c r="AG21" s="173">
        <v>4</v>
      </c>
      <c r="AH21" s="133">
        <v>6.3492063492063489E-2</v>
      </c>
      <c r="AI21" s="8">
        <v>50</v>
      </c>
      <c r="AJ21" s="133">
        <v>0.49019607843137253</v>
      </c>
      <c r="AK21" s="173">
        <v>8</v>
      </c>
      <c r="AL21" s="133">
        <v>7.8431372549019607E-2</v>
      </c>
      <c r="AM21" s="173">
        <v>0</v>
      </c>
      <c r="AN21" s="133" t="s">
        <v>38</v>
      </c>
      <c r="AO21" s="173">
        <v>0</v>
      </c>
      <c r="AP21" s="133" t="s">
        <v>38</v>
      </c>
      <c r="AQ21" s="173">
        <v>248</v>
      </c>
      <c r="AR21" s="133">
        <v>0.51666666666666672</v>
      </c>
      <c r="AS21" s="173">
        <v>34</v>
      </c>
      <c r="AT21" s="133">
        <v>7.0833333333333331E-2</v>
      </c>
      <c r="AU21" s="74"/>
      <c r="AV21" s="74"/>
      <c r="AW21" s="74"/>
      <c r="AX21" s="74"/>
      <c r="AY21" s="74"/>
      <c r="AZ21" s="74"/>
      <c r="BA21" s="74"/>
      <c r="BB21" s="74"/>
      <c r="BC21" s="71"/>
    </row>
    <row r="22" spans="1:55" ht="12.75" customHeight="1" x14ac:dyDescent="0.2">
      <c r="A22" s="30" t="s">
        <v>50</v>
      </c>
      <c r="B22" s="30" t="s">
        <v>83</v>
      </c>
      <c r="C22" s="63">
        <v>7</v>
      </c>
      <c r="D22" s="129">
        <v>0.25925925925925924</v>
      </c>
      <c r="E22" s="63">
        <v>0</v>
      </c>
      <c r="F22" s="129"/>
      <c r="G22" s="32">
        <v>0</v>
      </c>
      <c r="H22" s="177" t="s">
        <v>38</v>
      </c>
      <c r="I22" s="32">
        <v>0</v>
      </c>
      <c r="J22" s="177" t="s">
        <v>38</v>
      </c>
      <c r="K22" s="63">
        <v>11</v>
      </c>
      <c r="L22" s="129">
        <v>0.57894736842105265</v>
      </c>
      <c r="M22" s="63">
        <v>2</v>
      </c>
      <c r="N22" s="129">
        <v>0.10526315789473684</v>
      </c>
      <c r="O22" s="32">
        <v>4</v>
      </c>
      <c r="P22" s="177">
        <v>0.36363636363636365</v>
      </c>
      <c r="Q22" s="32">
        <v>0</v>
      </c>
      <c r="R22" s="177"/>
      <c r="S22" s="63">
        <v>0</v>
      </c>
      <c r="T22" s="129" t="s">
        <v>38</v>
      </c>
      <c r="U22" s="63">
        <v>0</v>
      </c>
      <c r="V22" s="129" t="s">
        <v>38</v>
      </c>
      <c r="W22" s="32">
        <v>0</v>
      </c>
      <c r="X22" s="177"/>
      <c r="Y22" s="32">
        <v>0</v>
      </c>
      <c r="Z22" s="177"/>
      <c r="AA22" s="63">
        <v>62</v>
      </c>
      <c r="AB22" s="129">
        <v>0.6966292134831461</v>
      </c>
      <c r="AC22" s="63">
        <v>6</v>
      </c>
      <c r="AD22" s="129">
        <v>6.741573033707865E-2</v>
      </c>
      <c r="AE22" s="32">
        <v>0</v>
      </c>
      <c r="AF22" s="177" t="s">
        <v>38</v>
      </c>
      <c r="AG22" s="32">
        <v>0</v>
      </c>
      <c r="AH22" s="177" t="s">
        <v>38</v>
      </c>
      <c r="AI22" s="63">
        <v>1</v>
      </c>
      <c r="AJ22" s="129">
        <v>5.5555555555555552E-2</v>
      </c>
      <c r="AK22" s="63">
        <v>1</v>
      </c>
      <c r="AL22" s="129">
        <v>5.5555555555555552E-2</v>
      </c>
      <c r="AM22" s="32">
        <v>0</v>
      </c>
      <c r="AN22" s="177" t="s">
        <v>38</v>
      </c>
      <c r="AO22" s="32">
        <v>0</v>
      </c>
      <c r="AP22" s="177" t="s">
        <v>38</v>
      </c>
      <c r="AQ22" s="62">
        <v>85</v>
      </c>
      <c r="AR22" s="134">
        <v>0.51515151515151514</v>
      </c>
      <c r="AS22" s="62">
        <v>9</v>
      </c>
      <c r="AT22" s="134">
        <v>5.4545454545454543E-2</v>
      </c>
    </row>
    <row r="23" spans="1:55" ht="12.75" customHeight="1" x14ac:dyDescent="0.2">
      <c r="A23" s="30"/>
      <c r="B23" s="30" t="s">
        <v>82</v>
      </c>
      <c r="C23" s="63">
        <v>0</v>
      </c>
      <c r="D23" s="129"/>
      <c r="E23" s="63">
        <v>0</v>
      </c>
      <c r="F23" s="129"/>
      <c r="G23" s="32">
        <v>0</v>
      </c>
      <c r="H23" s="177" t="s">
        <v>38</v>
      </c>
      <c r="I23" s="32">
        <v>0</v>
      </c>
      <c r="J23" s="177" t="s">
        <v>38</v>
      </c>
      <c r="K23" s="63">
        <v>0</v>
      </c>
      <c r="L23" s="129" t="s">
        <v>38</v>
      </c>
      <c r="M23" s="63">
        <v>0</v>
      </c>
      <c r="N23" s="129" t="s">
        <v>38</v>
      </c>
      <c r="O23" s="32">
        <v>0</v>
      </c>
      <c r="P23" s="177"/>
      <c r="Q23" s="32">
        <v>0</v>
      </c>
      <c r="R23" s="177"/>
      <c r="S23" s="63">
        <v>0</v>
      </c>
      <c r="T23" s="129" t="s">
        <v>38</v>
      </c>
      <c r="U23" s="63">
        <v>0</v>
      </c>
      <c r="V23" s="129" t="s">
        <v>38</v>
      </c>
      <c r="W23" s="32">
        <v>0</v>
      </c>
      <c r="X23" s="177" t="s">
        <v>38</v>
      </c>
      <c r="Y23" s="32">
        <v>0</v>
      </c>
      <c r="Z23" s="177" t="s">
        <v>38</v>
      </c>
      <c r="AA23" s="63">
        <v>7</v>
      </c>
      <c r="AB23" s="129">
        <v>0.3888888888888889</v>
      </c>
      <c r="AC23" s="63">
        <v>1</v>
      </c>
      <c r="AD23" s="129">
        <v>5.5555555555555552E-2</v>
      </c>
      <c r="AE23" s="32">
        <v>25</v>
      </c>
      <c r="AF23" s="177">
        <v>0.2808988764044944</v>
      </c>
      <c r="AG23" s="32">
        <v>9</v>
      </c>
      <c r="AH23" s="177">
        <v>0.10112359550561797</v>
      </c>
      <c r="AI23" s="63">
        <v>0</v>
      </c>
      <c r="AJ23" s="129"/>
      <c r="AK23" s="63">
        <v>0</v>
      </c>
      <c r="AL23" s="129"/>
      <c r="AM23" s="32">
        <v>0</v>
      </c>
      <c r="AN23" s="177" t="s">
        <v>38</v>
      </c>
      <c r="AO23" s="32">
        <v>0</v>
      </c>
      <c r="AP23" s="177" t="s">
        <v>38</v>
      </c>
      <c r="AQ23" s="62">
        <v>32</v>
      </c>
      <c r="AR23" s="134">
        <v>0.2857142857142857</v>
      </c>
      <c r="AS23" s="62">
        <v>10</v>
      </c>
      <c r="AT23" s="134">
        <v>8.9285714285714288E-2</v>
      </c>
    </row>
    <row r="24" spans="1:55" ht="12.75" customHeight="1" x14ac:dyDescent="0.2">
      <c r="A24" s="30"/>
      <c r="B24" s="33" t="s">
        <v>15</v>
      </c>
      <c r="C24" s="8">
        <v>7</v>
      </c>
      <c r="D24" s="133">
        <v>0.23333333333333334</v>
      </c>
      <c r="E24" s="173">
        <v>0</v>
      </c>
      <c r="F24" s="133"/>
      <c r="G24" s="173">
        <v>0</v>
      </c>
      <c r="H24" s="133" t="s">
        <v>38</v>
      </c>
      <c r="I24" s="173">
        <v>0</v>
      </c>
      <c r="J24" s="133" t="s">
        <v>38</v>
      </c>
      <c r="K24" s="8">
        <v>11</v>
      </c>
      <c r="L24" s="133">
        <v>0.57894736842105265</v>
      </c>
      <c r="M24" s="173">
        <v>2</v>
      </c>
      <c r="N24" s="133">
        <v>0.10526315789473684</v>
      </c>
      <c r="O24" s="173">
        <v>4</v>
      </c>
      <c r="P24" s="133">
        <v>0.33333333333333331</v>
      </c>
      <c r="Q24" s="173">
        <v>0</v>
      </c>
      <c r="R24" s="133"/>
      <c r="S24" s="8">
        <v>0</v>
      </c>
      <c r="T24" s="133" t="s">
        <v>38</v>
      </c>
      <c r="U24" s="173">
        <v>0</v>
      </c>
      <c r="V24" s="133" t="s">
        <v>38</v>
      </c>
      <c r="W24" s="173">
        <v>0</v>
      </c>
      <c r="X24" s="133"/>
      <c r="Y24" s="173">
        <v>0</v>
      </c>
      <c r="Z24" s="133"/>
      <c r="AA24" s="8">
        <v>69</v>
      </c>
      <c r="AB24" s="133">
        <v>0.64485981308411211</v>
      </c>
      <c r="AC24" s="173">
        <v>7</v>
      </c>
      <c r="AD24" s="133">
        <v>6.5420560747663545E-2</v>
      </c>
      <c r="AE24" s="173">
        <v>25</v>
      </c>
      <c r="AF24" s="133">
        <v>0.2808988764044944</v>
      </c>
      <c r="AG24" s="173">
        <v>9</v>
      </c>
      <c r="AH24" s="133">
        <v>0.10112359550561797</v>
      </c>
      <c r="AI24" s="8">
        <v>1</v>
      </c>
      <c r="AJ24" s="133">
        <v>5.2631578947368418E-2</v>
      </c>
      <c r="AK24" s="173">
        <v>1</v>
      </c>
      <c r="AL24" s="133">
        <v>5.2631578947368418E-2</v>
      </c>
      <c r="AM24" s="173">
        <v>0</v>
      </c>
      <c r="AN24" s="133" t="s">
        <v>38</v>
      </c>
      <c r="AO24" s="173">
        <v>0</v>
      </c>
      <c r="AP24" s="133" t="s">
        <v>38</v>
      </c>
      <c r="AQ24" s="173">
        <v>117</v>
      </c>
      <c r="AR24" s="133">
        <v>0.42238267148014441</v>
      </c>
      <c r="AS24" s="173">
        <v>19</v>
      </c>
      <c r="AT24" s="133">
        <v>6.8592057761732855E-2</v>
      </c>
    </row>
    <row r="25" spans="1:55" ht="12.75" customHeight="1" x14ac:dyDescent="0.2">
      <c r="A25" s="30" t="s">
        <v>7</v>
      </c>
      <c r="B25" s="30" t="s">
        <v>83</v>
      </c>
      <c r="C25" s="63">
        <v>16</v>
      </c>
      <c r="D25" s="129">
        <v>0.16161616161616163</v>
      </c>
      <c r="E25" s="63">
        <v>5</v>
      </c>
      <c r="F25" s="129">
        <v>5.0505050505050504E-2</v>
      </c>
      <c r="G25" s="32">
        <v>2</v>
      </c>
      <c r="H25" s="177">
        <v>0.33333333333333331</v>
      </c>
      <c r="I25" s="32">
        <v>2</v>
      </c>
      <c r="J25" s="177">
        <v>0.33333333333333331</v>
      </c>
      <c r="K25" s="63">
        <v>11</v>
      </c>
      <c r="L25" s="129">
        <v>0.44</v>
      </c>
      <c r="M25" s="63">
        <v>2</v>
      </c>
      <c r="N25" s="129">
        <v>0.08</v>
      </c>
      <c r="O25" s="32">
        <v>24</v>
      </c>
      <c r="P25" s="177">
        <v>0.36363636363636365</v>
      </c>
      <c r="Q25" s="32">
        <v>2</v>
      </c>
      <c r="R25" s="177">
        <v>3.0303030303030304E-2</v>
      </c>
      <c r="S25" s="63">
        <v>0</v>
      </c>
      <c r="T25" s="129" t="s">
        <v>38</v>
      </c>
      <c r="U25" s="63">
        <v>0</v>
      </c>
      <c r="V25" s="129" t="s">
        <v>38</v>
      </c>
      <c r="W25" s="32">
        <v>2</v>
      </c>
      <c r="X25" s="177">
        <v>1</v>
      </c>
      <c r="Y25" s="32">
        <v>0</v>
      </c>
      <c r="Z25" s="177"/>
      <c r="AA25" s="63">
        <v>35</v>
      </c>
      <c r="AB25" s="129">
        <v>0.58333333333333337</v>
      </c>
      <c r="AC25" s="63">
        <v>9</v>
      </c>
      <c r="AD25" s="129">
        <v>0.15</v>
      </c>
      <c r="AE25" s="32">
        <v>0</v>
      </c>
      <c r="AF25" s="177" t="s">
        <v>38</v>
      </c>
      <c r="AG25" s="32">
        <v>0</v>
      </c>
      <c r="AH25" s="177" t="s">
        <v>38</v>
      </c>
      <c r="AI25" s="63">
        <v>31</v>
      </c>
      <c r="AJ25" s="129">
        <v>0.36046511627906974</v>
      </c>
      <c r="AK25" s="63">
        <v>5</v>
      </c>
      <c r="AL25" s="129">
        <v>5.8139534883720929E-2</v>
      </c>
      <c r="AM25" s="32">
        <v>0</v>
      </c>
      <c r="AN25" s="177" t="s">
        <v>38</v>
      </c>
      <c r="AO25" s="32">
        <v>0</v>
      </c>
      <c r="AP25" s="177" t="s">
        <v>38</v>
      </c>
      <c r="AQ25" s="62">
        <v>121</v>
      </c>
      <c r="AR25" s="134">
        <v>0.35174418604651164</v>
      </c>
      <c r="AS25" s="62">
        <v>25</v>
      </c>
      <c r="AT25" s="134">
        <v>7.2674418604651167E-2</v>
      </c>
    </row>
    <row r="26" spans="1:55" ht="12.75" customHeight="1" x14ac:dyDescent="0.2">
      <c r="A26" s="30"/>
      <c r="B26" s="30" t="s">
        <v>82</v>
      </c>
      <c r="C26" s="63">
        <v>0</v>
      </c>
      <c r="D26" s="129" t="s">
        <v>38</v>
      </c>
      <c r="E26" s="63">
        <v>0</v>
      </c>
      <c r="F26" s="129" t="s">
        <v>38</v>
      </c>
      <c r="G26" s="32">
        <v>0</v>
      </c>
      <c r="H26" s="177" t="s">
        <v>38</v>
      </c>
      <c r="I26" s="32">
        <v>0</v>
      </c>
      <c r="J26" s="177" t="s">
        <v>38</v>
      </c>
      <c r="K26" s="63">
        <v>0</v>
      </c>
      <c r="L26" s="129" t="s">
        <v>38</v>
      </c>
      <c r="M26" s="63">
        <v>0</v>
      </c>
      <c r="N26" s="129" t="s">
        <v>38</v>
      </c>
      <c r="O26" s="32">
        <v>5</v>
      </c>
      <c r="P26" s="177">
        <v>0.41666666666666669</v>
      </c>
      <c r="Q26" s="32">
        <v>0</v>
      </c>
      <c r="R26" s="177"/>
      <c r="S26" s="63">
        <v>0</v>
      </c>
      <c r="T26" s="129" t="s">
        <v>38</v>
      </c>
      <c r="U26" s="63">
        <v>0</v>
      </c>
      <c r="V26" s="129" t="s">
        <v>38</v>
      </c>
      <c r="W26" s="32">
        <v>0</v>
      </c>
      <c r="X26" s="177" t="s">
        <v>38</v>
      </c>
      <c r="Y26" s="32">
        <v>0</v>
      </c>
      <c r="Z26" s="177" t="s">
        <v>38</v>
      </c>
      <c r="AA26" s="63">
        <v>6</v>
      </c>
      <c r="AB26" s="129">
        <v>0.8571428571428571</v>
      </c>
      <c r="AC26" s="63">
        <v>0</v>
      </c>
      <c r="AD26" s="129"/>
      <c r="AE26" s="32">
        <v>1</v>
      </c>
      <c r="AF26" s="177">
        <v>1</v>
      </c>
      <c r="AG26" s="32">
        <v>0</v>
      </c>
      <c r="AH26" s="177"/>
      <c r="AI26" s="63">
        <v>3</v>
      </c>
      <c r="AJ26" s="129">
        <v>0.3</v>
      </c>
      <c r="AK26" s="63">
        <v>1</v>
      </c>
      <c r="AL26" s="129">
        <v>0.1</v>
      </c>
      <c r="AM26" s="32">
        <v>0</v>
      </c>
      <c r="AN26" s="177" t="s">
        <v>38</v>
      </c>
      <c r="AO26" s="32">
        <v>0</v>
      </c>
      <c r="AP26" s="177" t="s">
        <v>38</v>
      </c>
      <c r="AQ26" s="62">
        <v>15</v>
      </c>
      <c r="AR26" s="134">
        <v>0.5</v>
      </c>
      <c r="AS26" s="62">
        <v>1</v>
      </c>
      <c r="AT26" s="134">
        <v>3.3333333333333333E-2</v>
      </c>
    </row>
    <row r="27" spans="1:55" ht="12.75" customHeight="1" x14ac:dyDescent="0.2">
      <c r="A27" s="30"/>
      <c r="B27" s="33" t="s">
        <v>15</v>
      </c>
      <c r="C27" s="8">
        <v>16</v>
      </c>
      <c r="D27" s="133">
        <v>0.16161616161616163</v>
      </c>
      <c r="E27" s="173">
        <v>5</v>
      </c>
      <c r="F27" s="133">
        <v>5.0505050505050504E-2</v>
      </c>
      <c r="G27" s="173">
        <v>2</v>
      </c>
      <c r="H27" s="133">
        <v>0.33333333333333331</v>
      </c>
      <c r="I27" s="173">
        <v>2</v>
      </c>
      <c r="J27" s="133">
        <v>0.33333333333333331</v>
      </c>
      <c r="K27" s="8">
        <v>11</v>
      </c>
      <c r="L27" s="133">
        <v>0.44</v>
      </c>
      <c r="M27" s="173">
        <v>2</v>
      </c>
      <c r="N27" s="133">
        <v>0.08</v>
      </c>
      <c r="O27" s="173">
        <v>29</v>
      </c>
      <c r="P27" s="133">
        <v>0.37179487179487181</v>
      </c>
      <c r="Q27" s="173">
        <v>2</v>
      </c>
      <c r="R27" s="133">
        <v>2.564102564102564E-2</v>
      </c>
      <c r="S27" s="8">
        <v>0</v>
      </c>
      <c r="T27" s="133" t="s">
        <v>38</v>
      </c>
      <c r="U27" s="173">
        <v>0</v>
      </c>
      <c r="V27" s="133" t="s">
        <v>38</v>
      </c>
      <c r="W27" s="173">
        <v>2</v>
      </c>
      <c r="X27" s="133">
        <v>1</v>
      </c>
      <c r="Y27" s="173">
        <v>0</v>
      </c>
      <c r="Z27" s="133"/>
      <c r="AA27" s="8">
        <v>41</v>
      </c>
      <c r="AB27" s="133">
        <v>0.61194029850746268</v>
      </c>
      <c r="AC27" s="173">
        <v>9</v>
      </c>
      <c r="AD27" s="133">
        <v>0.13432835820895522</v>
      </c>
      <c r="AE27" s="173">
        <v>1</v>
      </c>
      <c r="AF27" s="133">
        <v>1</v>
      </c>
      <c r="AG27" s="173">
        <v>0</v>
      </c>
      <c r="AH27" s="133"/>
      <c r="AI27" s="8">
        <v>34</v>
      </c>
      <c r="AJ27" s="133">
        <v>0.35416666666666669</v>
      </c>
      <c r="AK27" s="173">
        <v>6</v>
      </c>
      <c r="AL27" s="133">
        <v>6.25E-2</v>
      </c>
      <c r="AM27" s="173">
        <v>0</v>
      </c>
      <c r="AN27" s="133" t="s">
        <v>38</v>
      </c>
      <c r="AO27" s="173">
        <v>0</v>
      </c>
      <c r="AP27" s="133" t="s">
        <v>38</v>
      </c>
      <c r="AQ27" s="173">
        <v>136</v>
      </c>
      <c r="AR27" s="133">
        <v>0.36363636363636365</v>
      </c>
      <c r="AS27" s="173">
        <v>26</v>
      </c>
      <c r="AT27" s="133">
        <v>6.9518716577540107E-2</v>
      </c>
    </row>
    <row r="28" spans="1:55" ht="12.75" customHeight="1" x14ac:dyDescent="0.2">
      <c r="A28" s="30" t="s">
        <v>8</v>
      </c>
      <c r="B28" s="30" t="s">
        <v>83</v>
      </c>
      <c r="C28" s="63">
        <v>25</v>
      </c>
      <c r="D28" s="129">
        <v>0.19230769230769232</v>
      </c>
      <c r="E28" s="63">
        <v>2</v>
      </c>
      <c r="F28" s="129">
        <v>1.5384615384615385E-2</v>
      </c>
      <c r="G28" s="32">
        <v>3</v>
      </c>
      <c r="H28" s="177">
        <v>0.1111111111111111</v>
      </c>
      <c r="I28" s="32">
        <v>1</v>
      </c>
      <c r="J28" s="177">
        <v>3.7037037037037035E-2</v>
      </c>
      <c r="K28" s="63">
        <v>5</v>
      </c>
      <c r="L28" s="129">
        <v>0.18518518518518517</v>
      </c>
      <c r="M28" s="63">
        <v>1</v>
      </c>
      <c r="N28" s="129">
        <v>3.7037037037037035E-2</v>
      </c>
      <c r="O28" s="32">
        <v>22</v>
      </c>
      <c r="P28" s="177">
        <v>0.23157894736842105</v>
      </c>
      <c r="Q28" s="32">
        <v>3</v>
      </c>
      <c r="R28" s="177">
        <v>3.1578947368421054E-2</v>
      </c>
      <c r="S28" s="63">
        <v>0</v>
      </c>
      <c r="T28" s="129" t="s">
        <v>38</v>
      </c>
      <c r="U28" s="63">
        <v>0</v>
      </c>
      <c r="V28" s="129" t="s">
        <v>38</v>
      </c>
      <c r="W28" s="32">
        <v>2</v>
      </c>
      <c r="X28" s="177">
        <v>0.2857142857142857</v>
      </c>
      <c r="Y28" s="32">
        <v>0</v>
      </c>
      <c r="Z28" s="177"/>
      <c r="AA28" s="63">
        <v>132</v>
      </c>
      <c r="AB28" s="129">
        <v>0.73743016759776536</v>
      </c>
      <c r="AC28" s="63">
        <v>17</v>
      </c>
      <c r="AD28" s="129">
        <v>9.4972067039106142E-2</v>
      </c>
      <c r="AE28" s="32">
        <v>2</v>
      </c>
      <c r="AF28" s="177">
        <v>0.5</v>
      </c>
      <c r="AG28" s="32">
        <v>1</v>
      </c>
      <c r="AH28" s="177">
        <v>0.25</v>
      </c>
      <c r="AI28" s="63">
        <v>43</v>
      </c>
      <c r="AJ28" s="129">
        <v>0.16287878787878787</v>
      </c>
      <c r="AK28" s="63">
        <v>12</v>
      </c>
      <c r="AL28" s="129">
        <v>4.5454545454545456E-2</v>
      </c>
      <c r="AM28" s="32">
        <v>0</v>
      </c>
      <c r="AN28" s="177" t="s">
        <v>38</v>
      </c>
      <c r="AO28" s="32">
        <v>0</v>
      </c>
      <c r="AP28" s="177" t="s">
        <v>38</v>
      </c>
      <c r="AQ28" s="62">
        <v>234</v>
      </c>
      <c r="AR28" s="134">
        <v>0.31923601637107774</v>
      </c>
      <c r="AS28" s="62">
        <v>37</v>
      </c>
      <c r="AT28" s="134">
        <v>5.0477489768076401E-2</v>
      </c>
    </row>
    <row r="29" spans="1:55" ht="12.75" customHeight="1" x14ac:dyDescent="0.2">
      <c r="A29" s="30"/>
      <c r="B29" s="30" t="s">
        <v>82</v>
      </c>
      <c r="C29" s="63">
        <v>1</v>
      </c>
      <c r="D29" s="129">
        <v>0.5</v>
      </c>
      <c r="E29" s="63">
        <v>0</v>
      </c>
      <c r="F29" s="129"/>
      <c r="G29" s="32">
        <v>0</v>
      </c>
      <c r="H29" s="177"/>
      <c r="I29" s="32">
        <v>0</v>
      </c>
      <c r="J29" s="177"/>
      <c r="K29" s="63">
        <v>0</v>
      </c>
      <c r="L29" s="129"/>
      <c r="M29" s="63">
        <v>0</v>
      </c>
      <c r="N29" s="129"/>
      <c r="O29" s="32">
        <v>0</v>
      </c>
      <c r="P29" s="177"/>
      <c r="Q29" s="32">
        <v>0</v>
      </c>
      <c r="R29" s="177"/>
      <c r="S29" s="63">
        <v>0</v>
      </c>
      <c r="T29" s="129" t="s">
        <v>38</v>
      </c>
      <c r="U29" s="63">
        <v>0</v>
      </c>
      <c r="V29" s="129" t="s">
        <v>38</v>
      </c>
      <c r="W29" s="32">
        <v>0</v>
      </c>
      <c r="X29" s="177" t="s">
        <v>38</v>
      </c>
      <c r="Y29" s="32">
        <v>0</v>
      </c>
      <c r="Z29" s="177" t="s">
        <v>38</v>
      </c>
      <c r="AA29" s="63">
        <v>9</v>
      </c>
      <c r="AB29" s="129">
        <v>0.6</v>
      </c>
      <c r="AC29" s="63">
        <v>0</v>
      </c>
      <c r="AD29" s="129"/>
      <c r="AE29" s="32">
        <v>5</v>
      </c>
      <c r="AF29" s="177">
        <v>0.55555555555555558</v>
      </c>
      <c r="AG29" s="32">
        <v>0</v>
      </c>
      <c r="AH29" s="177"/>
      <c r="AI29" s="63">
        <v>15</v>
      </c>
      <c r="AJ29" s="129">
        <v>0.22388059701492538</v>
      </c>
      <c r="AK29" s="63">
        <v>5</v>
      </c>
      <c r="AL29" s="129">
        <v>7.4626865671641784E-2</v>
      </c>
      <c r="AM29" s="32">
        <v>0</v>
      </c>
      <c r="AN29" s="177" t="s">
        <v>38</v>
      </c>
      <c r="AO29" s="32">
        <v>0</v>
      </c>
      <c r="AP29" s="177" t="s">
        <v>38</v>
      </c>
      <c r="AQ29" s="62">
        <v>30</v>
      </c>
      <c r="AR29" s="134">
        <v>0.30612244897959184</v>
      </c>
      <c r="AS29" s="62">
        <v>5</v>
      </c>
      <c r="AT29" s="134">
        <v>5.1020408163265307E-2</v>
      </c>
    </row>
    <row r="30" spans="1:55" ht="12.75" customHeight="1" x14ac:dyDescent="0.2">
      <c r="A30" s="30"/>
      <c r="B30" s="33" t="s">
        <v>15</v>
      </c>
      <c r="C30" s="8">
        <v>26</v>
      </c>
      <c r="D30" s="133">
        <v>0.19696969696969696</v>
      </c>
      <c r="E30" s="173">
        <v>2</v>
      </c>
      <c r="F30" s="133">
        <v>1.5151515151515152E-2</v>
      </c>
      <c r="G30" s="173">
        <v>3</v>
      </c>
      <c r="H30" s="133">
        <v>0.1</v>
      </c>
      <c r="I30" s="173">
        <v>1</v>
      </c>
      <c r="J30" s="133">
        <v>3.3333333333333333E-2</v>
      </c>
      <c r="K30" s="8">
        <v>5</v>
      </c>
      <c r="L30" s="133">
        <v>0.17857142857142858</v>
      </c>
      <c r="M30" s="173">
        <v>1</v>
      </c>
      <c r="N30" s="133">
        <v>3.5714285714285712E-2</v>
      </c>
      <c r="O30" s="173">
        <v>22</v>
      </c>
      <c r="P30" s="133">
        <v>0.22916666666666666</v>
      </c>
      <c r="Q30" s="173">
        <v>3</v>
      </c>
      <c r="R30" s="133">
        <v>3.125E-2</v>
      </c>
      <c r="S30" s="8">
        <v>0</v>
      </c>
      <c r="T30" s="133" t="s">
        <v>38</v>
      </c>
      <c r="U30" s="173">
        <v>0</v>
      </c>
      <c r="V30" s="133" t="s">
        <v>38</v>
      </c>
      <c r="W30" s="173">
        <v>2</v>
      </c>
      <c r="X30" s="133">
        <v>0.2857142857142857</v>
      </c>
      <c r="Y30" s="173">
        <v>0</v>
      </c>
      <c r="Z30" s="133"/>
      <c r="AA30" s="8">
        <v>141</v>
      </c>
      <c r="AB30" s="133">
        <v>0.72680412371134018</v>
      </c>
      <c r="AC30" s="173">
        <v>17</v>
      </c>
      <c r="AD30" s="133">
        <v>8.7628865979381437E-2</v>
      </c>
      <c r="AE30" s="173">
        <v>7</v>
      </c>
      <c r="AF30" s="133">
        <v>0.53846153846153844</v>
      </c>
      <c r="AG30" s="173">
        <v>1</v>
      </c>
      <c r="AH30" s="133">
        <v>7.6923076923076927E-2</v>
      </c>
      <c r="AI30" s="8">
        <v>58</v>
      </c>
      <c r="AJ30" s="133">
        <v>0.17522658610271905</v>
      </c>
      <c r="AK30" s="173">
        <v>17</v>
      </c>
      <c r="AL30" s="133">
        <v>5.1359516616314202E-2</v>
      </c>
      <c r="AM30" s="173">
        <v>0</v>
      </c>
      <c r="AN30" s="133" t="s">
        <v>38</v>
      </c>
      <c r="AO30" s="173">
        <v>0</v>
      </c>
      <c r="AP30" s="133" t="s">
        <v>38</v>
      </c>
      <c r="AQ30" s="173">
        <v>264</v>
      </c>
      <c r="AR30" s="133">
        <v>0.3176895306859206</v>
      </c>
      <c r="AS30" s="173">
        <v>42</v>
      </c>
      <c r="AT30" s="133">
        <v>5.0541516245487361E-2</v>
      </c>
    </row>
    <row r="31" spans="1:55" ht="12.75" customHeight="1" x14ac:dyDescent="0.2">
      <c r="A31" s="30" t="s">
        <v>52</v>
      </c>
      <c r="B31" s="30" t="s">
        <v>83</v>
      </c>
      <c r="C31" s="63">
        <v>14</v>
      </c>
      <c r="D31" s="129">
        <v>0.2</v>
      </c>
      <c r="E31" s="63">
        <v>2</v>
      </c>
      <c r="F31" s="129">
        <v>2.8571428571428571E-2</v>
      </c>
      <c r="G31" s="32">
        <v>0</v>
      </c>
      <c r="H31" s="177" t="s">
        <v>38</v>
      </c>
      <c r="I31" s="32">
        <v>0</v>
      </c>
      <c r="J31" s="177" t="s">
        <v>38</v>
      </c>
      <c r="K31" s="63">
        <v>5</v>
      </c>
      <c r="L31" s="129">
        <v>0.35714285714285715</v>
      </c>
      <c r="M31" s="63">
        <v>0</v>
      </c>
      <c r="N31" s="129"/>
      <c r="O31" s="32">
        <v>2</v>
      </c>
      <c r="P31" s="177">
        <v>0.18181818181818182</v>
      </c>
      <c r="Q31" s="32">
        <v>0</v>
      </c>
      <c r="R31" s="177"/>
      <c r="S31" s="63">
        <v>0</v>
      </c>
      <c r="T31" s="129" t="s">
        <v>38</v>
      </c>
      <c r="U31" s="63">
        <v>0</v>
      </c>
      <c r="V31" s="129" t="s">
        <v>38</v>
      </c>
      <c r="W31" s="32">
        <v>0</v>
      </c>
      <c r="X31" s="177"/>
      <c r="Y31" s="32">
        <v>0</v>
      </c>
      <c r="Z31" s="177"/>
      <c r="AA31" s="63">
        <v>97</v>
      </c>
      <c r="AB31" s="129">
        <v>0.76984126984126988</v>
      </c>
      <c r="AC31" s="63">
        <v>10</v>
      </c>
      <c r="AD31" s="129">
        <v>7.9365079365079361E-2</v>
      </c>
      <c r="AE31" s="32">
        <v>1</v>
      </c>
      <c r="AF31" s="177">
        <v>0.5</v>
      </c>
      <c r="AG31" s="32">
        <v>0</v>
      </c>
      <c r="AH31" s="177"/>
      <c r="AI31" s="63">
        <v>8</v>
      </c>
      <c r="AJ31" s="129">
        <v>0.36363636363636365</v>
      </c>
      <c r="AK31" s="63">
        <v>2</v>
      </c>
      <c r="AL31" s="129">
        <v>9.0909090909090912E-2</v>
      </c>
      <c r="AM31" s="32">
        <v>0</v>
      </c>
      <c r="AN31" s="177" t="s">
        <v>38</v>
      </c>
      <c r="AO31" s="32">
        <v>0</v>
      </c>
      <c r="AP31" s="177" t="s">
        <v>38</v>
      </c>
      <c r="AQ31" s="62">
        <v>127</v>
      </c>
      <c r="AR31" s="134">
        <v>0.51626016260162599</v>
      </c>
      <c r="AS31" s="62">
        <v>14</v>
      </c>
      <c r="AT31" s="134">
        <v>5.6910569105691054E-2</v>
      </c>
    </row>
    <row r="32" spans="1:55" ht="12.75" customHeight="1" x14ac:dyDescent="0.2">
      <c r="A32" s="30"/>
      <c r="B32" s="30" t="s">
        <v>82</v>
      </c>
      <c r="C32" s="63">
        <v>0</v>
      </c>
      <c r="D32" s="129" t="s">
        <v>38</v>
      </c>
      <c r="E32" s="63">
        <v>0</v>
      </c>
      <c r="F32" s="129" t="s">
        <v>38</v>
      </c>
      <c r="G32" s="32">
        <v>0</v>
      </c>
      <c r="H32" s="177" t="s">
        <v>38</v>
      </c>
      <c r="I32" s="32">
        <v>0</v>
      </c>
      <c r="J32" s="177" t="s">
        <v>38</v>
      </c>
      <c r="K32" s="63">
        <v>0</v>
      </c>
      <c r="L32" s="129" t="s">
        <v>38</v>
      </c>
      <c r="M32" s="63">
        <v>0</v>
      </c>
      <c r="N32" s="129" t="s">
        <v>38</v>
      </c>
      <c r="O32" s="32">
        <v>2</v>
      </c>
      <c r="P32" s="177">
        <v>0.2</v>
      </c>
      <c r="Q32" s="32">
        <v>0</v>
      </c>
      <c r="R32" s="177"/>
      <c r="S32" s="63">
        <v>0</v>
      </c>
      <c r="T32" s="129" t="s">
        <v>38</v>
      </c>
      <c r="U32" s="63">
        <v>0</v>
      </c>
      <c r="V32" s="129" t="s">
        <v>38</v>
      </c>
      <c r="W32" s="32">
        <v>0</v>
      </c>
      <c r="X32" s="177" t="s">
        <v>38</v>
      </c>
      <c r="Y32" s="32">
        <v>0</v>
      </c>
      <c r="Z32" s="177" t="s">
        <v>38</v>
      </c>
      <c r="AA32" s="63">
        <v>9</v>
      </c>
      <c r="AB32" s="129">
        <v>0.69230769230769229</v>
      </c>
      <c r="AC32" s="63">
        <v>0</v>
      </c>
      <c r="AD32" s="129"/>
      <c r="AE32" s="32">
        <v>3</v>
      </c>
      <c r="AF32" s="177">
        <v>0.5</v>
      </c>
      <c r="AG32" s="32">
        <v>0</v>
      </c>
      <c r="AH32" s="177"/>
      <c r="AI32" s="63">
        <v>2</v>
      </c>
      <c r="AJ32" s="129">
        <v>0.2857142857142857</v>
      </c>
      <c r="AK32" s="63">
        <v>0</v>
      </c>
      <c r="AL32" s="129"/>
      <c r="AM32" s="32">
        <v>0</v>
      </c>
      <c r="AN32" s="177" t="s">
        <v>38</v>
      </c>
      <c r="AO32" s="32">
        <v>0</v>
      </c>
      <c r="AP32" s="177" t="s">
        <v>38</v>
      </c>
      <c r="AQ32" s="62">
        <v>16</v>
      </c>
      <c r="AR32" s="134">
        <v>0.44444444444444442</v>
      </c>
      <c r="AS32" s="62">
        <v>0</v>
      </c>
      <c r="AT32" s="134"/>
    </row>
    <row r="33" spans="1:55" ht="12.75" customHeight="1" x14ac:dyDescent="0.2">
      <c r="A33" s="30"/>
      <c r="B33" s="33" t="s">
        <v>15</v>
      </c>
      <c r="C33" s="8">
        <v>14</v>
      </c>
      <c r="D33" s="133">
        <v>0.2</v>
      </c>
      <c r="E33" s="173">
        <v>2</v>
      </c>
      <c r="F33" s="133">
        <v>2.8571428571428571E-2</v>
      </c>
      <c r="G33" s="173">
        <v>0</v>
      </c>
      <c r="H33" s="133" t="s">
        <v>38</v>
      </c>
      <c r="I33" s="173">
        <v>0</v>
      </c>
      <c r="J33" s="133" t="s">
        <v>38</v>
      </c>
      <c r="K33" s="8">
        <v>5</v>
      </c>
      <c r="L33" s="133">
        <v>0.35714285714285715</v>
      </c>
      <c r="M33" s="173">
        <v>0</v>
      </c>
      <c r="N33" s="133"/>
      <c r="O33" s="173">
        <v>4</v>
      </c>
      <c r="P33" s="133">
        <v>0.19047619047619047</v>
      </c>
      <c r="Q33" s="173">
        <v>0</v>
      </c>
      <c r="R33" s="133"/>
      <c r="S33" s="8">
        <v>0</v>
      </c>
      <c r="T33" s="133" t="s">
        <v>38</v>
      </c>
      <c r="U33" s="173">
        <v>0</v>
      </c>
      <c r="V33" s="133" t="s">
        <v>38</v>
      </c>
      <c r="W33" s="173">
        <v>0</v>
      </c>
      <c r="X33" s="133"/>
      <c r="Y33" s="173">
        <v>0</v>
      </c>
      <c r="Z33" s="133"/>
      <c r="AA33" s="8">
        <v>106</v>
      </c>
      <c r="AB33" s="133">
        <v>0.76258992805755399</v>
      </c>
      <c r="AC33" s="173">
        <v>10</v>
      </c>
      <c r="AD33" s="133">
        <v>7.1942446043165464E-2</v>
      </c>
      <c r="AE33" s="173">
        <v>4</v>
      </c>
      <c r="AF33" s="133">
        <v>0.5</v>
      </c>
      <c r="AG33" s="173">
        <v>0</v>
      </c>
      <c r="AH33" s="133"/>
      <c r="AI33" s="8">
        <v>10</v>
      </c>
      <c r="AJ33" s="133">
        <v>0.34482758620689657</v>
      </c>
      <c r="AK33" s="173">
        <v>2</v>
      </c>
      <c r="AL33" s="133">
        <v>6.8965517241379309E-2</v>
      </c>
      <c r="AM33" s="173">
        <v>0</v>
      </c>
      <c r="AN33" s="133" t="s">
        <v>38</v>
      </c>
      <c r="AO33" s="173">
        <v>0</v>
      </c>
      <c r="AP33" s="133" t="s">
        <v>38</v>
      </c>
      <c r="AQ33" s="173">
        <v>143</v>
      </c>
      <c r="AR33" s="133">
        <v>0.50709219858156029</v>
      </c>
      <c r="AS33" s="173">
        <v>14</v>
      </c>
      <c r="AT33" s="133">
        <v>4.9645390070921988E-2</v>
      </c>
    </row>
    <row r="34" spans="1:55" ht="12.75" customHeight="1" x14ac:dyDescent="0.2">
      <c r="A34" s="30" t="s">
        <v>95</v>
      </c>
      <c r="B34" s="30" t="s">
        <v>83</v>
      </c>
      <c r="C34" s="63">
        <v>0</v>
      </c>
      <c r="D34" s="129" t="s">
        <v>38</v>
      </c>
      <c r="E34" s="63">
        <v>0</v>
      </c>
      <c r="F34" s="129" t="s">
        <v>38</v>
      </c>
      <c r="G34" s="32">
        <v>0</v>
      </c>
      <c r="H34" s="177" t="s">
        <v>38</v>
      </c>
      <c r="I34" s="32">
        <v>0</v>
      </c>
      <c r="J34" s="177" t="s">
        <v>38</v>
      </c>
      <c r="K34" s="63">
        <v>4</v>
      </c>
      <c r="L34" s="129">
        <v>0.36363636363636365</v>
      </c>
      <c r="M34" s="63">
        <v>0</v>
      </c>
      <c r="N34" s="129"/>
      <c r="O34" s="32">
        <v>1</v>
      </c>
      <c r="P34" s="177">
        <v>0.25</v>
      </c>
      <c r="Q34" s="32">
        <v>1</v>
      </c>
      <c r="R34" s="177">
        <v>0.25</v>
      </c>
      <c r="S34" s="63">
        <v>0</v>
      </c>
      <c r="T34" s="129" t="s">
        <v>38</v>
      </c>
      <c r="U34" s="63">
        <v>0</v>
      </c>
      <c r="V34" s="129" t="s">
        <v>38</v>
      </c>
      <c r="W34" s="32">
        <v>0</v>
      </c>
      <c r="X34" s="177" t="s">
        <v>38</v>
      </c>
      <c r="Y34" s="32">
        <v>0</v>
      </c>
      <c r="Z34" s="177" t="s">
        <v>38</v>
      </c>
      <c r="AA34" s="63">
        <v>9</v>
      </c>
      <c r="AB34" s="129">
        <v>0.69230769230769229</v>
      </c>
      <c r="AC34" s="63">
        <v>0</v>
      </c>
      <c r="AD34" s="129"/>
      <c r="AE34" s="32">
        <v>0</v>
      </c>
      <c r="AF34" s="177" t="s">
        <v>38</v>
      </c>
      <c r="AG34" s="32">
        <v>0</v>
      </c>
      <c r="AH34" s="177" t="s">
        <v>38</v>
      </c>
      <c r="AI34" s="63">
        <v>1</v>
      </c>
      <c r="AJ34" s="129">
        <v>0.2</v>
      </c>
      <c r="AK34" s="63">
        <v>0</v>
      </c>
      <c r="AL34" s="129"/>
      <c r="AM34" s="32">
        <v>0</v>
      </c>
      <c r="AN34" s="177" t="s">
        <v>38</v>
      </c>
      <c r="AO34" s="32">
        <v>0</v>
      </c>
      <c r="AP34" s="177" t="s">
        <v>38</v>
      </c>
      <c r="AQ34" s="62">
        <v>15</v>
      </c>
      <c r="AR34" s="134">
        <v>0.45454545454545453</v>
      </c>
      <c r="AS34" s="62">
        <v>1</v>
      </c>
      <c r="AT34" s="134">
        <v>3.0303030303030304E-2</v>
      </c>
    </row>
    <row r="35" spans="1:55" ht="12.75" customHeight="1" x14ac:dyDescent="0.2">
      <c r="B35" s="30" t="s">
        <v>82</v>
      </c>
      <c r="C35" s="63">
        <v>0</v>
      </c>
      <c r="D35" s="129" t="s">
        <v>38</v>
      </c>
      <c r="E35" s="63">
        <v>0</v>
      </c>
      <c r="F35" s="129" t="s">
        <v>38</v>
      </c>
      <c r="G35" s="32">
        <v>0</v>
      </c>
      <c r="H35" s="177" t="s">
        <v>38</v>
      </c>
      <c r="I35" s="32">
        <v>0</v>
      </c>
      <c r="J35" s="177" t="s">
        <v>38</v>
      </c>
      <c r="K35" s="63">
        <v>0</v>
      </c>
      <c r="L35" s="129" t="s">
        <v>38</v>
      </c>
      <c r="M35" s="63">
        <v>0</v>
      </c>
      <c r="N35" s="129" t="s">
        <v>38</v>
      </c>
      <c r="O35" s="32">
        <v>1</v>
      </c>
      <c r="P35" s="177">
        <v>0.5</v>
      </c>
      <c r="Q35" s="32">
        <v>0</v>
      </c>
      <c r="R35" s="177"/>
      <c r="S35" s="63">
        <v>0</v>
      </c>
      <c r="T35" s="129" t="s">
        <v>38</v>
      </c>
      <c r="U35" s="63">
        <v>0</v>
      </c>
      <c r="V35" s="129" t="s">
        <v>38</v>
      </c>
      <c r="W35" s="32">
        <v>0</v>
      </c>
      <c r="X35" s="177" t="s">
        <v>38</v>
      </c>
      <c r="Y35" s="32">
        <v>0</v>
      </c>
      <c r="Z35" s="177" t="s">
        <v>38</v>
      </c>
      <c r="AA35" s="63">
        <v>1</v>
      </c>
      <c r="AB35" s="129">
        <v>1</v>
      </c>
      <c r="AC35" s="63">
        <v>0</v>
      </c>
      <c r="AD35" s="129"/>
      <c r="AE35" s="32">
        <v>1</v>
      </c>
      <c r="AF35" s="177">
        <v>0.25</v>
      </c>
      <c r="AG35" s="32">
        <v>0</v>
      </c>
      <c r="AH35" s="177"/>
      <c r="AI35" s="63">
        <v>0</v>
      </c>
      <c r="AJ35" s="129" t="s">
        <v>38</v>
      </c>
      <c r="AK35" s="63">
        <v>0</v>
      </c>
      <c r="AL35" s="129" t="s">
        <v>38</v>
      </c>
      <c r="AM35" s="32">
        <v>0</v>
      </c>
      <c r="AN35" s="177" t="s">
        <v>38</v>
      </c>
      <c r="AO35" s="32">
        <v>0</v>
      </c>
      <c r="AP35" s="177" t="s">
        <v>38</v>
      </c>
      <c r="AQ35" s="62">
        <v>3</v>
      </c>
      <c r="AR35" s="134">
        <v>0.42857142857142855</v>
      </c>
      <c r="AS35" s="62">
        <v>0</v>
      </c>
      <c r="AT35" s="134"/>
    </row>
    <row r="36" spans="1:55" ht="12.75" customHeight="1" x14ac:dyDescent="0.2">
      <c r="B36" s="33" t="s">
        <v>15</v>
      </c>
      <c r="C36" s="8">
        <v>0</v>
      </c>
      <c r="D36" s="133" t="s">
        <v>38</v>
      </c>
      <c r="E36" s="173">
        <v>0</v>
      </c>
      <c r="F36" s="133" t="s">
        <v>38</v>
      </c>
      <c r="G36" s="173">
        <v>0</v>
      </c>
      <c r="H36" s="133" t="s">
        <v>38</v>
      </c>
      <c r="I36" s="173">
        <v>0</v>
      </c>
      <c r="J36" s="133" t="s">
        <v>38</v>
      </c>
      <c r="K36" s="8">
        <v>4</v>
      </c>
      <c r="L36" s="133">
        <v>0.36363636363636365</v>
      </c>
      <c r="M36" s="173">
        <v>0</v>
      </c>
      <c r="N36" s="133"/>
      <c r="O36" s="173">
        <v>2</v>
      </c>
      <c r="P36" s="133">
        <v>0.33333333333333331</v>
      </c>
      <c r="Q36" s="173">
        <v>1</v>
      </c>
      <c r="R36" s="133">
        <v>0.16666666666666666</v>
      </c>
      <c r="S36" s="8">
        <v>0</v>
      </c>
      <c r="T36" s="133" t="s">
        <v>38</v>
      </c>
      <c r="U36" s="173">
        <v>0</v>
      </c>
      <c r="V36" s="133" t="s">
        <v>38</v>
      </c>
      <c r="W36" s="173">
        <v>0</v>
      </c>
      <c r="X36" s="133" t="s">
        <v>38</v>
      </c>
      <c r="Y36" s="173">
        <v>0</v>
      </c>
      <c r="Z36" s="133" t="s">
        <v>38</v>
      </c>
      <c r="AA36" s="8">
        <v>10</v>
      </c>
      <c r="AB36" s="133">
        <v>0.7142857142857143</v>
      </c>
      <c r="AC36" s="173">
        <v>0</v>
      </c>
      <c r="AD36" s="133"/>
      <c r="AE36" s="173">
        <v>1</v>
      </c>
      <c r="AF36" s="133">
        <v>0.25</v>
      </c>
      <c r="AG36" s="173">
        <v>0</v>
      </c>
      <c r="AH36" s="133"/>
      <c r="AI36" s="8">
        <v>1</v>
      </c>
      <c r="AJ36" s="133">
        <v>0.2</v>
      </c>
      <c r="AK36" s="173">
        <v>0</v>
      </c>
      <c r="AL36" s="133"/>
      <c r="AM36" s="173">
        <v>0</v>
      </c>
      <c r="AN36" s="133" t="s">
        <v>38</v>
      </c>
      <c r="AO36" s="173">
        <v>0</v>
      </c>
      <c r="AP36" s="133" t="s">
        <v>38</v>
      </c>
      <c r="AQ36" s="173">
        <v>18</v>
      </c>
      <c r="AR36" s="133">
        <v>0.45</v>
      </c>
      <c r="AS36" s="173">
        <v>1</v>
      </c>
      <c r="AT36" s="133">
        <v>2.5000000000000001E-2</v>
      </c>
    </row>
    <row r="37" spans="1:55" ht="12.75" customHeight="1" x14ac:dyDescent="0.2">
      <c r="A37" s="24" t="s">
        <v>80</v>
      </c>
      <c r="B37" s="30" t="s">
        <v>83</v>
      </c>
      <c r="C37" s="63">
        <v>0</v>
      </c>
      <c r="D37" s="129" t="s">
        <v>38</v>
      </c>
      <c r="E37" s="63">
        <v>0</v>
      </c>
      <c r="F37" s="129" t="s">
        <v>38</v>
      </c>
      <c r="G37" s="32">
        <v>0</v>
      </c>
      <c r="H37" s="177" t="s">
        <v>38</v>
      </c>
      <c r="I37" s="32">
        <v>0</v>
      </c>
      <c r="J37" s="177" t="s">
        <v>38</v>
      </c>
      <c r="K37" s="63">
        <v>0</v>
      </c>
      <c r="L37" s="129" t="s">
        <v>38</v>
      </c>
      <c r="M37" s="63">
        <v>0</v>
      </c>
      <c r="N37" s="129" t="s">
        <v>38</v>
      </c>
      <c r="O37" s="32">
        <v>0</v>
      </c>
      <c r="P37" s="177" t="s">
        <v>38</v>
      </c>
      <c r="Q37" s="32">
        <v>0</v>
      </c>
      <c r="R37" s="177" t="s">
        <v>38</v>
      </c>
      <c r="S37" s="63">
        <v>19</v>
      </c>
      <c r="T37" s="129">
        <v>0.70370370370370372</v>
      </c>
      <c r="U37" s="63">
        <v>2</v>
      </c>
      <c r="V37" s="129">
        <v>7.407407407407407E-2</v>
      </c>
      <c r="W37" s="32">
        <v>1</v>
      </c>
      <c r="X37" s="177">
        <v>0.5</v>
      </c>
      <c r="Y37" s="32">
        <v>0</v>
      </c>
      <c r="Z37" s="177"/>
      <c r="AA37" s="63">
        <v>23</v>
      </c>
      <c r="AB37" s="129">
        <v>0.65714285714285714</v>
      </c>
      <c r="AC37" s="63">
        <v>4</v>
      </c>
      <c r="AD37" s="129">
        <v>0.11428571428571428</v>
      </c>
      <c r="AE37" s="32">
        <v>0</v>
      </c>
      <c r="AF37" s="177" t="s">
        <v>38</v>
      </c>
      <c r="AG37" s="32">
        <v>0</v>
      </c>
      <c r="AH37" s="177" t="s">
        <v>38</v>
      </c>
      <c r="AI37" s="63">
        <v>5</v>
      </c>
      <c r="AJ37" s="129">
        <v>0.27777777777777779</v>
      </c>
      <c r="AK37" s="63">
        <v>7</v>
      </c>
      <c r="AL37" s="129">
        <v>0.3888888888888889</v>
      </c>
      <c r="AM37" s="32">
        <v>0</v>
      </c>
      <c r="AN37" s="177" t="s">
        <v>38</v>
      </c>
      <c r="AO37" s="32">
        <v>0</v>
      </c>
      <c r="AP37" s="177" t="s">
        <v>38</v>
      </c>
      <c r="AQ37" s="62">
        <v>48</v>
      </c>
      <c r="AR37" s="134">
        <v>0.58536585365853655</v>
      </c>
      <c r="AS37" s="62">
        <v>13</v>
      </c>
      <c r="AT37" s="134">
        <v>0.15853658536585366</v>
      </c>
    </row>
    <row r="38" spans="1:55" ht="12.75" customHeight="1" x14ac:dyDescent="0.2">
      <c r="B38" s="30" t="s">
        <v>82</v>
      </c>
      <c r="C38" s="63">
        <v>0</v>
      </c>
      <c r="D38" s="129" t="s">
        <v>38</v>
      </c>
      <c r="E38" s="63">
        <v>0</v>
      </c>
      <c r="F38" s="129" t="s">
        <v>38</v>
      </c>
      <c r="G38" s="32">
        <v>0</v>
      </c>
      <c r="H38" s="177" t="s">
        <v>38</v>
      </c>
      <c r="I38" s="32">
        <v>0</v>
      </c>
      <c r="J38" s="177" t="s">
        <v>38</v>
      </c>
      <c r="K38" s="63">
        <v>0</v>
      </c>
      <c r="L38" s="129" t="s">
        <v>38</v>
      </c>
      <c r="M38" s="63">
        <v>0</v>
      </c>
      <c r="N38" s="129" t="s">
        <v>38</v>
      </c>
      <c r="O38" s="32">
        <v>0</v>
      </c>
      <c r="P38" s="177" t="s">
        <v>38</v>
      </c>
      <c r="Q38" s="32">
        <v>0</v>
      </c>
      <c r="R38" s="177" t="s">
        <v>38</v>
      </c>
      <c r="S38" s="63">
        <v>0</v>
      </c>
      <c r="T38" s="129" t="s">
        <v>38</v>
      </c>
      <c r="U38" s="63">
        <v>0</v>
      </c>
      <c r="V38" s="129" t="s">
        <v>38</v>
      </c>
      <c r="W38" s="32">
        <v>0</v>
      </c>
      <c r="X38" s="177" t="s">
        <v>38</v>
      </c>
      <c r="Y38" s="32">
        <v>0</v>
      </c>
      <c r="Z38" s="177" t="s">
        <v>38</v>
      </c>
      <c r="AA38" s="63">
        <v>0</v>
      </c>
      <c r="AB38" s="129"/>
      <c r="AC38" s="63">
        <v>1</v>
      </c>
      <c r="AD38" s="129">
        <v>0.5</v>
      </c>
      <c r="AE38" s="32">
        <v>3</v>
      </c>
      <c r="AF38" s="177">
        <v>0.5</v>
      </c>
      <c r="AG38" s="32">
        <v>0</v>
      </c>
      <c r="AH38" s="177"/>
      <c r="AI38" s="63">
        <v>0</v>
      </c>
      <c r="AJ38" s="129" t="s">
        <v>38</v>
      </c>
      <c r="AK38" s="63">
        <v>0</v>
      </c>
      <c r="AL38" s="129" t="s">
        <v>38</v>
      </c>
      <c r="AM38" s="32">
        <v>0</v>
      </c>
      <c r="AN38" s="177" t="s">
        <v>38</v>
      </c>
      <c r="AO38" s="32">
        <v>0</v>
      </c>
      <c r="AP38" s="177" t="s">
        <v>38</v>
      </c>
      <c r="AQ38" s="62">
        <v>3</v>
      </c>
      <c r="AR38" s="134">
        <v>0.375</v>
      </c>
      <c r="AS38" s="62">
        <v>1</v>
      </c>
      <c r="AT38" s="134">
        <v>0.125</v>
      </c>
    </row>
    <row r="39" spans="1:55" ht="12.75" customHeight="1" x14ac:dyDescent="0.2">
      <c r="B39" s="33" t="s">
        <v>15</v>
      </c>
      <c r="C39" s="8">
        <v>0</v>
      </c>
      <c r="D39" s="133" t="s">
        <v>38</v>
      </c>
      <c r="E39" s="173">
        <v>0</v>
      </c>
      <c r="F39" s="133" t="s">
        <v>38</v>
      </c>
      <c r="G39" s="173">
        <v>0</v>
      </c>
      <c r="H39" s="133" t="s">
        <v>38</v>
      </c>
      <c r="I39" s="173">
        <v>0</v>
      </c>
      <c r="J39" s="133" t="s">
        <v>38</v>
      </c>
      <c r="K39" s="8">
        <v>0</v>
      </c>
      <c r="L39" s="133" t="s">
        <v>38</v>
      </c>
      <c r="M39" s="173">
        <v>0</v>
      </c>
      <c r="N39" s="133" t="s">
        <v>38</v>
      </c>
      <c r="O39" s="173">
        <v>0</v>
      </c>
      <c r="P39" s="133" t="s">
        <v>38</v>
      </c>
      <c r="Q39" s="173">
        <v>0</v>
      </c>
      <c r="R39" s="133" t="s">
        <v>38</v>
      </c>
      <c r="S39" s="8">
        <v>19</v>
      </c>
      <c r="T39" s="133">
        <v>0.70370370370370372</v>
      </c>
      <c r="U39" s="173">
        <v>2</v>
      </c>
      <c r="V39" s="133">
        <v>7.407407407407407E-2</v>
      </c>
      <c r="W39" s="173">
        <v>1</v>
      </c>
      <c r="X39" s="133">
        <v>0.5</v>
      </c>
      <c r="Y39" s="173">
        <v>0</v>
      </c>
      <c r="Z39" s="133"/>
      <c r="AA39" s="8">
        <v>23</v>
      </c>
      <c r="AB39" s="133">
        <v>0.6216216216216216</v>
      </c>
      <c r="AC39" s="173">
        <v>5</v>
      </c>
      <c r="AD39" s="133">
        <v>0.13513513513513514</v>
      </c>
      <c r="AE39" s="173">
        <v>3</v>
      </c>
      <c r="AF39" s="133">
        <v>0.5</v>
      </c>
      <c r="AG39" s="173">
        <v>0</v>
      </c>
      <c r="AH39" s="133"/>
      <c r="AI39" s="8">
        <v>5</v>
      </c>
      <c r="AJ39" s="133">
        <v>0.27777777777777779</v>
      </c>
      <c r="AK39" s="173">
        <v>7</v>
      </c>
      <c r="AL39" s="133">
        <v>0.3888888888888889</v>
      </c>
      <c r="AM39" s="173">
        <v>0</v>
      </c>
      <c r="AN39" s="133" t="s">
        <v>38</v>
      </c>
      <c r="AO39" s="173">
        <v>0</v>
      </c>
      <c r="AP39" s="133" t="s">
        <v>38</v>
      </c>
      <c r="AQ39" s="173">
        <v>51</v>
      </c>
      <c r="AR39" s="133">
        <v>0.56666666666666665</v>
      </c>
      <c r="AS39" s="173">
        <v>14</v>
      </c>
      <c r="AT39" s="133">
        <v>0.15555555555555556</v>
      </c>
    </row>
    <row r="40" spans="1:55" ht="12.75" customHeight="1" x14ac:dyDescent="0.2">
      <c r="B40" s="33"/>
      <c r="C40" s="269"/>
      <c r="D40" s="270"/>
      <c r="E40" s="271"/>
      <c r="F40" s="270"/>
      <c r="G40" s="271"/>
      <c r="H40" s="270"/>
      <c r="I40" s="271"/>
      <c r="J40" s="270"/>
      <c r="K40" s="269"/>
      <c r="L40" s="270"/>
      <c r="M40" s="271"/>
      <c r="N40" s="270"/>
      <c r="O40" s="271"/>
      <c r="P40" s="270"/>
      <c r="Q40" s="271"/>
      <c r="R40" s="270"/>
      <c r="S40" s="269"/>
      <c r="T40" s="270"/>
      <c r="U40" s="271"/>
      <c r="V40" s="270"/>
      <c r="W40" s="271"/>
      <c r="X40" s="270"/>
      <c r="Y40" s="271"/>
      <c r="Z40" s="270"/>
      <c r="AA40" s="269"/>
      <c r="AB40" s="270"/>
      <c r="AC40" s="271"/>
      <c r="AD40" s="270"/>
      <c r="AE40" s="271"/>
      <c r="AF40" s="270"/>
      <c r="AG40" s="271"/>
      <c r="AH40" s="270"/>
      <c r="AI40" s="269"/>
      <c r="AJ40" s="270"/>
      <c r="AK40" s="271"/>
      <c r="AL40" s="270"/>
      <c r="AM40" s="271"/>
      <c r="AN40" s="270"/>
      <c r="AO40" s="271"/>
      <c r="AP40" s="270"/>
      <c r="AQ40" s="271"/>
      <c r="AR40" s="270"/>
      <c r="AS40" s="271"/>
      <c r="AT40" s="270"/>
    </row>
    <row r="41" spans="1:55" ht="12.75" customHeight="1" x14ac:dyDescent="0.2">
      <c r="B41" s="33"/>
      <c r="C41" s="269"/>
      <c r="D41" s="270"/>
      <c r="E41" s="271"/>
      <c r="F41" s="270"/>
      <c r="G41" s="271"/>
      <c r="H41" s="270"/>
      <c r="I41" s="271"/>
      <c r="J41" s="270"/>
      <c r="K41" s="269"/>
      <c r="L41" s="270"/>
      <c r="M41" s="271"/>
      <c r="N41" s="270"/>
      <c r="O41" s="271"/>
      <c r="P41" s="270"/>
      <c r="Q41" s="271"/>
      <c r="R41" s="270"/>
      <c r="S41" s="269"/>
      <c r="T41" s="270"/>
      <c r="U41" s="271"/>
      <c r="V41" s="270"/>
      <c r="W41" s="271"/>
      <c r="X41" s="270"/>
      <c r="Y41" s="271"/>
      <c r="Z41" s="270"/>
      <c r="AA41" s="269"/>
      <c r="AB41" s="270"/>
      <c r="AC41" s="271"/>
      <c r="AD41" s="270"/>
      <c r="AE41" s="271"/>
      <c r="AF41" s="270"/>
      <c r="AG41" s="271"/>
      <c r="AH41" s="270"/>
      <c r="AI41" s="269"/>
      <c r="AJ41" s="270"/>
      <c r="AK41" s="271"/>
      <c r="AL41" s="270"/>
      <c r="AM41" s="271"/>
      <c r="AN41" s="270"/>
      <c r="AO41" s="271"/>
      <c r="AP41" s="270"/>
      <c r="AQ41" s="271"/>
      <c r="AR41" s="270"/>
      <c r="AS41" s="271"/>
      <c r="AT41" s="270"/>
    </row>
    <row r="42" spans="1:55" ht="39.950000000000003" customHeight="1" x14ac:dyDescent="0.2">
      <c r="A42" s="25" t="s">
        <v>26</v>
      </c>
      <c r="B42" s="25"/>
      <c r="C42" s="294" t="s">
        <v>73</v>
      </c>
      <c r="D42" s="294"/>
      <c r="E42" s="294"/>
      <c r="F42" s="294"/>
      <c r="G42" s="294" t="s">
        <v>58</v>
      </c>
      <c r="H42" s="294"/>
      <c r="I42" s="294"/>
      <c r="J42" s="294"/>
      <c r="K42" s="294" t="s">
        <v>56</v>
      </c>
      <c r="L42" s="294"/>
      <c r="M42" s="294"/>
      <c r="N42" s="294"/>
      <c r="O42" s="294" t="s">
        <v>57</v>
      </c>
      <c r="P42" s="294"/>
      <c r="Q42" s="294"/>
      <c r="R42" s="294"/>
      <c r="S42" s="294" t="s">
        <v>59</v>
      </c>
      <c r="T42" s="294"/>
      <c r="U42" s="294"/>
      <c r="V42" s="294"/>
      <c r="W42" s="294" t="s">
        <v>97</v>
      </c>
      <c r="X42" s="294"/>
      <c r="Y42" s="294"/>
      <c r="Z42" s="294"/>
      <c r="AA42" s="294" t="s">
        <v>120</v>
      </c>
      <c r="AB42" s="294"/>
      <c r="AC42" s="294"/>
      <c r="AD42" s="294"/>
      <c r="AE42" s="294" t="s">
        <v>121</v>
      </c>
      <c r="AF42" s="294"/>
      <c r="AG42" s="294"/>
      <c r="AH42" s="294"/>
      <c r="AI42" s="294" t="s">
        <v>53</v>
      </c>
      <c r="AJ42" s="294"/>
      <c r="AK42" s="294"/>
      <c r="AL42" s="294"/>
      <c r="AM42" s="294" t="s">
        <v>25</v>
      </c>
      <c r="AN42" s="294"/>
      <c r="AO42" s="294"/>
      <c r="AP42" s="294"/>
      <c r="AQ42" s="294" t="s">
        <v>15</v>
      </c>
      <c r="AR42" s="294"/>
      <c r="AS42" s="294"/>
      <c r="AT42" s="294"/>
      <c r="AU42" s="150"/>
      <c r="AV42" s="150"/>
      <c r="AW42" s="295"/>
      <c r="AX42" s="295"/>
      <c r="AY42" s="295"/>
      <c r="AZ42" s="295"/>
      <c r="BA42" s="295"/>
      <c r="BB42" s="295"/>
      <c r="BC42" s="71"/>
    </row>
    <row r="43" spans="1:55" ht="42.75" customHeight="1" x14ac:dyDescent="0.2">
      <c r="A43" s="114" t="s">
        <v>19</v>
      </c>
      <c r="B43" s="114" t="s">
        <v>87</v>
      </c>
      <c r="C43" s="27" t="s">
        <v>16</v>
      </c>
      <c r="D43" s="175" t="s">
        <v>119</v>
      </c>
      <c r="E43" s="27" t="s">
        <v>17</v>
      </c>
      <c r="F43" s="175" t="s">
        <v>119</v>
      </c>
      <c r="G43" s="27" t="s">
        <v>16</v>
      </c>
      <c r="H43" s="175" t="s">
        <v>119</v>
      </c>
      <c r="I43" s="27" t="s">
        <v>17</v>
      </c>
      <c r="J43" s="175" t="s">
        <v>119</v>
      </c>
      <c r="K43" s="27" t="s">
        <v>16</v>
      </c>
      <c r="L43" s="27" t="s">
        <v>119</v>
      </c>
      <c r="M43" s="27" t="s">
        <v>17</v>
      </c>
      <c r="N43" s="27" t="s">
        <v>119</v>
      </c>
      <c r="O43" s="27" t="s">
        <v>16</v>
      </c>
      <c r="P43" s="27" t="s">
        <v>119</v>
      </c>
      <c r="Q43" s="27" t="s">
        <v>17</v>
      </c>
      <c r="R43" s="27" t="s">
        <v>119</v>
      </c>
      <c r="S43" s="27" t="s">
        <v>16</v>
      </c>
      <c r="T43" s="27" t="s">
        <v>119</v>
      </c>
      <c r="U43" s="27" t="s">
        <v>17</v>
      </c>
      <c r="V43" s="27" t="s">
        <v>119</v>
      </c>
      <c r="W43" s="27" t="s">
        <v>16</v>
      </c>
      <c r="X43" s="27" t="s">
        <v>119</v>
      </c>
      <c r="Y43" s="27" t="s">
        <v>17</v>
      </c>
      <c r="Z43" s="27" t="s">
        <v>119</v>
      </c>
      <c r="AA43" s="27" t="s">
        <v>16</v>
      </c>
      <c r="AB43" s="27" t="s">
        <v>119</v>
      </c>
      <c r="AC43" s="27" t="s">
        <v>17</v>
      </c>
      <c r="AD43" s="27" t="s">
        <v>119</v>
      </c>
      <c r="AE43" s="27" t="s">
        <v>16</v>
      </c>
      <c r="AF43" s="27" t="s">
        <v>119</v>
      </c>
      <c r="AG43" s="27" t="s">
        <v>17</v>
      </c>
      <c r="AH43" s="27" t="s">
        <v>119</v>
      </c>
      <c r="AI43" s="27" t="s">
        <v>16</v>
      </c>
      <c r="AJ43" s="27" t="s">
        <v>119</v>
      </c>
      <c r="AK43" s="27" t="s">
        <v>17</v>
      </c>
      <c r="AL43" s="27" t="s">
        <v>119</v>
      </c>
      <c r="AM43" s="27" t="s">
        <v>16</v>
      </c>
      <c r="AN43" s="27" t="s">
        <v>119</v>
      </c>
      <c r="AO43" s="27" t="s">
        <v>17</v>
      </c>
      <c r="AP43" s="27" t="s">
        <v>119</v>
      </c>
      <c r="AQ43" s="27" t="s">
        <v>16</v>
      </c>
      <c r="AR43" s="175" t="s">
        <v>119</v>
      </c>
      <c r="AS43" s="27" t="s">
        <v>17</v>
      </c>
      <c r="AT43" s="175" t="s">
        <v>119</v>
      </c>
      <c r="AU43" s="72"/>
      <c r="AV43" s="72"/>
      <c r="AW43" s="72"/>
      <c r="AX43" s="72"/>
      <c r="AY43" s="72"/>
      <c r="AZ43" s="72"/>
      <c r="BA43" s="72"/>
      <c r="BB43" s="72"/>
      <c r="BC43" s="71"/>
    </row>
    <row r="44" spans="1:55" ht="12.75" customHeight="1" x14ac:dyDescent="0.2">
      <c r="B44" s="30"/>
      <c r="C44" s="63"/>
      <c r="D44" s="129"/>
      <c r="E44" s="63"/>
      <c r="F44" s="129"/>
      <c r="G44" s="32"/>
      <c r="H44" s="177"/>
      <c r="I44" s="32"/>
      <c r="J44" s="177"/>
      <c r="K44" s="63"/>
      <c r="L44" s="129"/>
      <c r="M44" s="63"/>
      <c r="N44" s="129"/>
      <c r="O44" s="32"/>
      <c r="P44" s="177"/>
      <c r="Q44" s="32"/>
      <c r="R44" s="177"/>
      <c r="S44" s="63"/>
      <c r="T44" s="129"/>
      <c r="U44" s="63"/>
      <c r="V44" s="129"/>
      <c r="W44" s="32"/>
      <c r="X44" s="177"/>
      <c r="Y44" s="32"/>
      <c r="Z44" s="177"/>
      <c r="AA44" s="63"/>
      <c r="AB44" s="129"/>
      <c r="AC44" s="63"/>
      <c r="AD44" s="129"/>
      <c r="AE44" s="32"/>
      <c r="AF44" s="177"/>
      <c r="AG44" s="32"/>
      <c r="AH44" s="177"/>
      <c r="AI44" s="63"/>
      <c r="AJ44" s="129"/>
      <c r="AK44" s="63"/>
      <c r="AL44" s="129"/>
      <c r="AM44" s="32"/>
      <c r="AN44" s="177"/>
      <c r="AO44" s="32"/>
      <c r="AP44" s="177"/>
      <c r="AQ44" s="62"/>
      <c r="AR44" s="134"/>
      <c r="AS44" s="62"/>
      <c r="AT44" s="134"/>
    </row>
    <row r="45" spans="1:55" ht="12.75" customHeight="1" x14ac:dyDescent="0.2">
      <c r="A45" s="24" t="s">
        <v>11</v>
      </c>
      <c r="B45" s="30" t="s">
        <v>83</v>
      </c>
      <c r="C45" s="63">
        <v>0</v>
      </c>
      <c r="D45" s="129" t="s">
        <v>38</v>
      </c>
      <c r="E45" s="63">
        <v>0</v>
      </c>
      <c r="F45" s="129" t="s">
        <v>38</v>
      </c>
      <c r="G45" s="32">
        <v>0</v>
      </c>
      <c r="H45" s="177" t="s">
        <v>38</v>
      </c>
      <c r="I45" s="32">
        <v>0</v>
      </c>
      <c r="J45" s="177" t="s">
        <v>38</v>
      </c>
      <c r="K45" s="63">
        <v>0</v>
      </c>
      <c r="L45" s="129" t="s">
        <v>38</v>
      </c>
      <c r="M45" s="63">
        <v>0</v>
      </c>
      <c r="N45" s="129" t="s">
        <v>38</v>
      </c>
      <c r="O45" s="32">
        <v>0</v>
      </c>
      <c r="P45" s="177" t="s">
        <v>38</v>
      </c>
      <c r="Q45" s="32">
        <v>0</v>
      </c>
      <c r="R45" s="177" t="s">
        <v>38</v>
      </c>
      <c r="S45" s="63">
        <v>0</v>
      </c>
      <c r="T45" s="129" t="s">
        <v>38</v>
      </c>
      <c r="U45" s="63">
        <v>0</v>
      </c>
      <c r="V45" s="129" t="s">
        <v>38</v>
      </c>
      <c r="W45" s="32">
        <v>0</v>
      </c>
      <c r="X45" s="177" t="s">
        <v>38</v>
      </c>
      <c r="Y45" s="32">
        <v>0</v>
      </c>
      <c r="Z45" s="177" t="s">
        <v>38</v>
      </c>
      <c r="AA45" s="63">
        <v>82</v>
      </c>
      <c r="AB45" s="129">
        <v>0.65079365079365081</v>
      </c>
      <c r="AC45" s="63">
        <v>10</v>
      </c>
      <c r="AD45" s="129">
        <v>7.9365079365079361E-2</v>
      </c>
      <c r="AE45" s="32">
        <v>0</v>
      </c>
      <c r="AF45" s="177" t="s">
        <v>38</v>
      </c>
      <c r="AG45" s="32">
        <v>0</v>
      </c>
      <c r="AH45" s="177" t="s">
        <v>38</v>
      </c>
      <c r="AI45" s="63">
        <v>2</v>
      </c>
      <c r="AJ45" s="129">
        <v>0.4</v>
      </c>
      <c r="AK45" s="63">
        <v>0</v>
      </c>
      <c r="AL45" s="129"/>
      <c r="AM45" s="32">
        <v>0</v>
      </c>
      <c r="AN45" s="177" t="s">
        <v>38</v>
      </c>
      <c r="AO45" s="32">
        <v>0</v>
      </c>
      <c r="AP45" s="177" t="s">
        <v>38</v>
      </c>
      <c r="AQ45" s="62">
        <v>84</v>
      </c>
      <c r="AR45" s="134">
        <v>0.64122137404580148</v>
      </c>
      <c r="AS45" s="62">
        <v>10</v>
      </c>
      <c r="AT45" s="134">
        <v>7.6335877862595422E-2</v>
      </c>
    </row>
    <row r="46" spans="1:55" ht="12.75" customHeight="1" x14ac:dyDescent="0.2">
      <c r="B46" s="30" t="s">
        <v>82</v>
      </c>
      <c r="C46" s="63">
        <v>0</v>
      </c>
      <c r="D46" s="129" t="s">
        <v>38</v>
      </c>
      <c r="E46" s="63">
        <v>0</v>
      </c>
      <c r="F46" s="129" t="s">
        <v>38</v>
      </c>
      <c r="G46" s="32">
        <v>0</v>
      </c>
      <c r="H46" s="177" t="s">
        <v>38</v>
      </c>
      <c r="I46" s="32">
        <v>0</v>
      </c>
      <c r="J46" s="177" t="s">
        <v>38</v>
      </c>
      <c r="K46" s="63">
        <v>0</v>
      </c>
      <c r="L46" s="129" t="s">
        <v>38</v>
      </c>
      <c r="M46" s="63">
        <v>0</v>
      </c>
      <c r="N46" s="129" t="s">
        <v>38</v>
      </c>
      <c r="O46" s="32">
        <v>0</v>
      </c>
      <c r="P46" s="177" t="s">
        <v>38</v>
      </c>
      <c r="Q46" s="32">
        <v>0</v>
      </c>
      <c r="R46" s="177" t="s">
        <v>38</v>
      </c>
      <c r="S46" s="63">
        <v>0</v>
      </c>
      <c r="T46" s="129" t="s">
        <v>38</v>
      </c>
      <c r="U46" s="63">
        <v>0</v>
      </c>
      <c r="V46" s="129" t="s">
        <v>38</v>
      </c>
      <c r="W46" s="32">
        <v>0</v>
      </c>
      <c r="X46" s="177" t="s">
        <v>38</v>
      </c>
      <c r="Y46" s="32">
        <v>0</v>
      </c>
      <c r="Z46" s="177" t="s">
        <v>38</v>
      </c>
      <c r="AA46" s="63">
        <v>1</v>
      </c>
      <c r="AB46" s="129">
        <v>0.5</v>
      </c>
      <c r="AC46" s="63">
        <v>0</v>
      </c>
      <c r="AD46" s="129"/>
      <c r="AE46" s="32">
        <v>0</v>
      </c>
      <c r="AF46" s="177" t="s">
        <v>38</v>
      </c>
      <c r="AG46" s="32">
        <v>0</v>
      </c>
      <c r="AH46" s="177" t="s">
        <v>38</v>
      </c>
      <c r="AI46" s="63">
        <v>0</v>
      </c>
      <c r="AJ46" s="129" t="s">
        <v>38</v>
      </c>
      <c r="AK46" s="63">
        <v>0</v>
      </c>
      <c r="AL46" s="129" t="s">
        <v>38</v>
      </c>
      <c r="AM46" s="32">
        <v>0</v>
      </c>
      <c r="AN46" s="177" t="s">
        <v>38</v>
      </c>
      <c r="AO46" s="32">
        <v>0</v>
      </c>
      <c r="AP46" s="177" t="s">
        <v>38</v>
      </c>
      <c r="AQ46" s="62">
        <v>1</v>
      </c>
      <c r="AR46" s="134">
        <v>0.5</v>
      </c>
      <c r="AS46" s="62">
        <v>0</v>
      </c>
      <c r="AT46" s="134"/>
    </row>
    <row r="47" spans="1:55" ht="12.75" customHeight="1" x14ac:dyDescent="0.2">
      <c r="B47" s="33" t="s">
        <v>15</v>
      </c>
      <c r="C47" s="8">
        <v>0</v>
      </c>
      <c r="D47" s="133" t="s">
        <v>38</v>
      </c>
      <c r="E47" s="173">
        <v>0</v>
      </c>
      <c r="F47" s="133" t="s">
        <v>38</v>
      </c>
      <c r="G47" s="173">
        <v>0</v>
      </c>
      <c r="H47" s="133" t="s">
        <v>38</v>
      </c>
      <c r="I47" s="173">
        <v>0</v>
      </c>
      <c r="J47" s="133" t="s">
        <v>38</v>
      </c>
      <c r="K47" s="8">
        <v>0</v>
      </c>
      <c r="L47" s="133" t="s">
        <v>38</v>
      </c>
      <c r="M47" s="173">
        <v>0</v>
      </c>
      <c r="N47" s="133" t="s">
        <v>38</v>
      </c>
      <c r="O47" s="173">
        <v>0</v>
      </c>
      <c r="P47" s="133" t="s">
        <v>38</v>
      </c>
      <c r="Q47" s="173">
        <v>0</v>
      </c>
      <c r="R47" s="133" t="s">
        <v>38</v>
      </c>
      <c r="S47" s="8">
        <v>0</v>
      </c>
      <c r="T47" s="133" t="s">
        <v>38</v>
      </c>
      <c r="U47" s="173">
        <v>0</v>
      </c>
      <c r="V47" s="133" t="s">
        <v>38</v>
      </c>
      <c r="W47" s="173">
        <v>0</v>
      </c>
      <c r="X47" s="133" t="s">
        <v>38</v>
      </c>
      <c r="Y47" s="173">
        <v>0</v>
      </c>
      <c r="Z47" s="133" t="s">
        <v>38</v>
      </c>
      <c r="AA47" s="8">
        <v>83</v>
      </c>
      <c r="AB47" s="133">
        <v>0.6484375</v>
      </c>
      <c r="AC47" s="173">
        <v>10</v>
      </c>
      <c r="AD47" s="133">
        <v>7.8125E-2</v>
      </c>
      <c r="AE47" s="173">
        <v>0</v>
      </c>
      <c r="AF47" s="133" t="s">
        <v>38</v>
      </c>
      <c r="AG47" s="173">
        <v>0</v>
      </c>
      <c r="AH47" s="133" t="s">
        <v>38</v>
      </c>
      <c r="AI47" s="8">
        <v>2</v>
      </c>
      <c r="AJ47" s="133">
        <v>0.4</v>
      </c>
      <c r="AK47" s="173">
        <v>0</v>
      </c>
      <c r="AL47" s="133"/>
      <c r="AM47" s="173">
        <v>0</v>
      </c>
      <c r="AN47" s="133" t="s">
        <v>38</v>
      </c>
      <c r="AO47" s="173">
        <v>0</v>
      </c>
      <c r="AP47" s="133" t="s">
        <v>38</v>
      </c>
      <c r="AQ47" s="173">
        <v>85</v>
      </c>
      <c r="AR47" s="133">
        <v>0.63909774436090228</v>
      </c>
      <c r="AS47" s="173">
        <v>10</v>
      </c>
      <c r="AT47" s="133">
        <v>7.5187969924812026E-2</v>
      </c>
    </row>
    <row r="48" spans="1:55" ht="12.75" customHeight="1" x14ac:dyDescent="0.2">
      <c r="A48" s="24" t="s">
        <v>99</v>
      </c>
      <c r="B48" s="30" t="s">
        <v>83</v>
      </c>
      <c r="C48" s="63">
        <v>0</v>
      </c>
      <c r="D48" s="129" t="s">
        <v>38</v>
      </c>
      <c r="E48" s="63">
        <v>0</v>
      </c>
      <c r="F48" s="129" t="s">
        <v>38</v>
      </c>
      <c r="G48" s="32">
        <v>0</v>
      </c>
      <c r="H48" s="177" t="s">
        <v>38</v>
      </c>
      <c r="I48" s="32">
        <v>0</v>
      </c>
      <c r="J48" s="177" t="s">
        <v>38</v>
      </c>
      <c r="K48" s="63">
        <v>0</v>
      </c>
      <c r="L48" s="129" t="s">
        <v>38</v>
      </c>
      <c r="M48" s="63">
        <v>0</v>
      </c>
      <c r="N48" s="129" t="s">
        <v>38</v>
      </c>
      <c r="O48" s="32">
        <v>0</v>
      </c>
      <c r="P48" s="177" t="s">
        <v>38</v>
      </c>
      <c r="Q48" s="32">
        <v>0</v>
      </c>
      <c r="R48" s="177" t="s">
        <v>38</v>
      </c>
      <c r="S48" s="63">
        <v>0</v>
      </c>
      <c r="T48" s="129" t="s">
        <v>38</v>
      </c>
      <c r="U48" s="63">
        <v>0</v>
      </c>
      <c r="V48" s="129" t="s">
        <v>38</v>
      </c>
      <c r="W48" s="32">
        <v>0</v>
      </c>
      <c r="X48" s="177" t="s">
        <v>38</v>
      </c>
      <c r="Y48" s="32">
        <v>0</v>
      </c>
      <c r="Z48" s="177" t="s">
        <v>38</v>
      </c>
      <c r="AA48" s="63">
        <v>12</v>
      </c>
      <c r="AB48" s="129">
        <v>0.63157894736842102</v>
      </c>
      <c r="AC48" s="63">
        <v>1</v>
      </c>
      <c r="AD48" s="129">
        <v>5.2631578947368418E-2</v>
      </c>
      <c r="AE48" s="32">
        <v>0</v>
      </c>
      <c r="AF48" s="177" t="s">
        <v>38</v>
      </c>
      <c r="AG48" s="32">
        <v>0</v>
      </c>
      <c r="AH48" s="177" t="s">
        <v>38</v>
      </c>
      <c r="AI48" s="63">
        <v>0</v>
      </c>
      <c r="AJ48" s="129" t="s">
        <v>38</v>
      </c>
      <c r="AK48" s="63">
        <v>0</v>
      </c>
      <c r="AL48" s="129" t="s">
        <v>38</v>
      </c>
      <c r="AM48" s="32">
        <v>0</v>
      </c>
      <c r="AN48" s="177" t="s">
        <v>38</v>
      </c>
      <c r="AO48" s="32">
        <v>0</v>
      </c>
      <c r="AP48" s="177" t="s">
        <v>38</v>
      </c>
      <c r="AQ48" s="62">
        <v>12</v>
      </c>
      <c r="AR48" s="134">
        <v>0.63157894736842102</v>
      </c>
      <c r="AS48" s="62">
        <v>1</v>
      </c>
      <c r="AT48" s="134">
        <v>5.2631578947368418E-2</v>
      </c>
    </row>
    <row r="49" spans="1:46" ht="12.75" customHeight="1" x14ac:dyDescent="0.2">
      <c r="B49" s="30" t="s">
        <v>82</v>
      </c>
      <c r="C49" s="63">
        <v>0</v>
      </c>
      <c r="D49" s="129" t="s">
        <v>38</v>
      </c>
      <c r="E49" s="63">
        <v>0</v>
      </c>
      <c r="F49" s="129" t="s">
        <v>38</v>
      </c>
      <c r="G49" s="32">
        <v>0</v>
      </c>
      <c r="H49" s="177" t="s">
        <v>38</v>
      </c>
      <c r="I49" s="32">
        <v>0</v>
      </c>
      <c r="J49" s="177" t="s">
        <v>38</v>
      </c>
      <c r="K49" s="63">
        <v>0</v>
      </c>
      <c r="L49" s="129" t="s">
        <v>38</v>
      </c>
      <c r="M49" s="63">
        <v>0</v>
      </c>
      <c r="N49" s="129" t="s">
        <v>38</v>
      </c>
      <c r="O49" s="32">
        <v>0</v>
      </c>
      <c r="P49" s="177" t="s">
        <v>38</v>
      </c>
      <c r="Q49" s="32">
        <v>0</v>
      </c>
      <c r="R49" s="177" t="s">
        <v>38</v>
      </c>
      <c r="S49" s="63">
        <v>0</v>
      </c>
      <c r="T49" s="129" t="s">
        <v>38</v>
      </c>
      <c r="U49" s="63">
        <v>0</v>
      </c>
      <c r="V49" s="129" t="s">
        <v>38</v>
      </c>
      <c r="W49" s="32">
        <v>0</v>
      </c>
      <c r="X49" s="177" t="s">
        <v>38</v>
      </c>
      <c r="Y49" s="32">
        <v>0</v>
      </c>
      <c r="Z49" s="177" t="s">
        <v>38</v>
      </c>
      <c r="AA49" s="63">
        <v>0</v>
      </c>
      <c r="AB49" s="129" t="s">
        <v>38</v>
      </c>
      <c r="AC49" s="63">
        <v>0</v>
      </c>
      <c r="AD49" s="129" t="s">
        <v>38</v>
      </c>
      <c r="AE49" s="32">
        <v>0</v>
      </c>
      <c r="AF49" s="177" t="s">
        <v>38</v>
      </c>
      <c r="AG49" s="32">
        <v>0</v>
      </c>
      <c r="AH49" s="177" t="s">
        <v>38</v>
      </c>
      <c r="AI49" s="63">
        <v>0</v>
      </c>
      <c r="AJ49" s="129" t="s">
        <v>38</v>
      </c>
      <c r="AK49" s="63">
        <v>0</v>
      </c>
      <c r="AL49" s="129" t="s">
        <v>38</v>
      </c>
      <c r="AM49" s="32">
        <v>0</v>
      </c>
      <c r="AN49" s="177" t="s">
        <v>38</v>
      </c>
      <c r="AO49" s="32">
        <v>0</v>
      </c>
      <c r="AP49" s="177" t="s">
        <v>38</v>
      </c>
      <c r="AQ49" s="62">
        <v>0</v>
      </c>
      <c r="AR49" s="134" t="s">
        <v>38</v>
      </c>
      <c r="AS49" s="62">
        <v>0</v>
      </c>
      <c r="AT49" s="134" t="s">
        <v>38</v>
      </c>
    </row>
    <row r="50" spans="1:46" ht="12.75" customHeight="1" x14ac:dyDescent="0.2">
      <c r="B50" s="33" t="s">
        <v>15</v>
      </c>
      <c r="C50" s="8">
        <v>0</v>
      </c>
      <c r="D50" s="133" t="s">
        <v>38</v>
      </c>
      <c r="E50" s="173">
        <v>0</v>
      </c>
      <c r="F50" s="133" t="s">
        <v>38</v>
      </c>
      <c r="G50" s="173">
        <v>0</v>
      </c>
      <c r="H50" s="133" t="s">
        <v>38</v>
      </c>
      <c r="I50" s="173">
        <v>0</v>
      </c>
      <c r="J50" s="133" t="s">
        <v>38</v>
      </c>
      <c r="K50" s="8">
        <v>0</v>
      </c>
      <c r="L50" s="133" t="s">
        <v>38</v>
      </c>
      <c r="M50" s="173">
        <v>0</v>
      </c>
      <c r="N50" s="133" t="s">
        <v>38</v>
      </c>
      <c r="O50" s="173">
        <v>0</v>
      </c>
      <c r="P50" s="133" t="s">
        <v>38</v>
      </c>
      <c r="Q50" s="173">
        <v>0</v>
      </c>
      <c r="R50" s="133" t="s">
        <v>38</v>
      </c>
      <c r="S50" s="8">
        <v>0</v>
      </c>
      <c r="T50" s="133" t="s">
        <v>38</v>
      </c>
      <c r="U50" s="173">
        <v>0</v>
      </c>
      <c r="V50" s="133" t="s">
        <v>38</v>
      </c>
      <c r="W50" s="173">
        <v>0</v>
      </c>
      <c r="X50" s="133" t="s">
        <v>38</v>
      </c>
      <c r="Y50" s="173">
        <v>0</v>
      </c>
      <c r="Z50" s="133" t="s">
        <v>38</v>
      </c>
      <c r="AA50" s="8">
        <v>12</v>
      </c>
      <c r="AB50" s="133">
        <v>0.63157894736842102</v>
      </c>
      <c r="AC50" s="173">
        <v>1</v>
      </c>
      <c r="AD50" s="133">
        <v>5.2631578947368418E-2</v>
      </c>
      <c r="AE50" s="173">
        <v>0</v>
      </c>
      <c r="AF50" s="133" t="s">
        <v>38</v>
      </c>
      <c r="AG50" s="173">
        <v>0</v>
      </c>
      <c r="AH50" s="133" t="s">
        <v>38</v>
      </c>
      <c r="AI50" s="8">
        <v>0</v>
      </c>
      <c r="AJ50" s="133" t="s">
        <v>38</v>
      </c>
      <c r="AK50" s="173">
        <v>0</v>
      </c>
      <c r="AL50" s="133" t="s">
        <v>38</v>
      </c>
      <c r="AM50" s="173">
        <v>0</v>
      </c>
      <c r="AN50" s="133" t="s">
        <v>38</v>
      </c>
      <c r="AO50" s="173">
        <v>0</v>
      </c>
      <c r="AP50" s="133" t="s">
        <v>38</v>
      </c>
      <c r="AQ50" s="173">
        <v>12</v>
      </c>
      <c r="AR50" s="133">
        <v>0.63157894736842102</v>
      </c>
      <c r="AS50" s="173">
        <v>1</v>
      </c>
      <c r="AT50" s="133">
        <v>5.2631578947368418E-2</v>
      </c>
    </row>
    <row r="51" spans="1:46" ht="12.75" customHeight="1" x14ac:dyDescent="0.2">
      <c r="A51" s="24" t="s">
        <v>101</v>
      </c>
      <c r="B51" s="30" t="s">
        <v>83</v>
      </c>
      <c r="C51" s="63">
        <v>0</v>
      </c>
      <c r="D51" s="129" t="s">
        <v>38</v>
      </c>
      <c r="E51" s="63">
        <v>0</v>
      </c>
      <c r="F51" s="129" t="s">
        <v>38</v>
      </c>
      <c r="G51" s="32">
        <v>0</v>
      </c>
      <c r="H51" s="177" t="s">
        <v>38</v>
      </c>
      <c r="I51" s="32">
        <v>0</v>
      </c>
      <c r="J51" s="177" t="s">
        <v>38</v>
      </c>
      <c r="K51" s="63">
        <v>0</v>
      </c>
      <c r="L51" s="129" t="s">
        <v>38</v>
      </c>
      <c r="M51" s="63">
        <v>0</v>
      </c>
      <c r="N51" s="129" t="s">
        <v>38</v>
      </c>
      <c r="O51" s="32">
        <v>0</v>
      </c>
      <c r="P51" s="177" t="s">
        <v>38</v>
      </c>
      <c r="Q51" s="32">
        <v>0</v>
      </c>
      <c r="R51" s="177" t="s">
        <v>38</v>
      </c>
      <c r="S51" s="63">
        <v>0</v>
      </c>
      <c r="T51" s="129" t="s">
        <v>38</v>
      </c>
      <c r="U51" s="63">
        <v>0</v>
      </c>
      <c r="V51" s="129" t="s">
        <v>38</v>
      </c>
      <c r="W51" s="32">
        <v>0</v>
      </c>
      <c r="X51" s="177" t="s">
        <v>38</v>
      </c>
      <c r="Y51" s="32">
        <v>0</v>
      </c>
      <c r="Z51" s="177" t="s">
        <v>38</v>
      </c>
      <c r="AA51" s="63">
        <v>19</v>
      </c>
      <c r="AB51" s="129">
        <v>0.86363636363636365</v>
      </c>
      <c r="AC51" s="63">
        <v>2</v>
      </c>
      <c r="AD51" s="129">
        <v>9.0909090909090912E-2</v>
      </c>
      <c r="AE51" s="32">
        <v>0</v>
      </c>
      <c r="AF51" s="177" t="s">
        <v>38</v>
      </c>
      <c r="AG51" s="32">
        <v>0</v>
      </c>
      <c r="AH51" s="177" t="s">
        <v>38</v>
      </c>
      <c r="AI51" s="63">
        <v>15</v>
      </c>
      <c r="AJ51" s="129">
        <v>0.57692307692307687</v>
      </c>
      <c r="AK51" s="63">
        <v>1</v>
      </c>
      <c r="AL51" s="129">
        <v>3.8461538461538464E-2</v>
      </c>
      <c r="AM51" s="32">
        <v>0</v>
      </c>
      <c r="AN51" s="177" t="s">
        <v>38</v>
      </c>
      <c r="AO51" s="32">
        <v>0</v>
      </c>
      <c r="AP51" s="177" t="s">
        <v>38</v>
      </c>
      <c r="AQ51" s="62">
        <v>34</v>
      </c>
      <c r="AR51" s="134">
        <v>0.70833333333333337</v>
      </c>
      <c r="AS51" s="62">
        <v>3</v>
      </c>
      <c r="AT51" s="134">
        <v>6.25E-2</v>
      </c>
    </row>
    <row r="52" spans="1:46" ht="12.75" customHeight="1" x14ac:dyDescent="0.2">
      <c r="B52" s="30" t="s">
        <v>82</v>
      </c>
      <c r="C52" s="63">
        <v>0</v>
      </c>
      <c r="D52" s="129" t="s">
        <v>38</v>
      </c>
      <c r="E52" s="63">
        <v>0</v>
      </c>
      <c r="F52" s="129" t="s">
        <v>38</v>
      </c>
      <c r="G52" s="32">
        <v>0</v>
      </c>
      <c r="H52" s="177" t="s">
        <v>38</v>
      </c>
      <c r="I52" s="32">
        <v>0</v>
      </c>
      <c r="J52" s="177" t="s">
        <v>38</v>
      </c>
      <c r="K52" s="63">
        <v>0</v>
      </c>
      <c r="L52" s="129" t="s">
        <v>38</v>
      </c>
      <c r="M52" s="63">
        <v>0</v>
      </c>
      <c r="N52" s="129" t="s">
        <v>38</v>
      </c>
      <c r="O52" s="32">
        <v>0</v>
      </c>
      <c r="P52" s="177" t="s">
        <v>38</v>
      </c>
      <c r="Q52" s="32">
        <v>0</v>
      </c>
      <c r="R52" s="177" t="s">
        <v>38</v>
      </c>
      <c r="S52" s="63">
        <v>0</v>
      </c>
      <c r="T52" s="129" t="s">
        <v>38</v>
      </c>
      <c r="U52" s="63">
        <v>0</v>
      </c>
      <c r="V52" s="129" t="s">
        <v>38</v>
      </c>
      <c r="W52" s="32">
        <v>0</v>
      </c>
      <c r="X52" s="177" t="s">
        <v>38</v>
      </c>
      <c r="Y52" s="32">
        <v>0</v>
      </c>
      <c r="Z52" s="177" t="s">
        <v>38</v>
      </c>
      <c r="AA52" s="63">
        <v>1</v>
      </c>
      <c r="AB52" s="129">
        <v>0.5</v>
      </c>
      <c r="AC52" s="63">
        <v>0</v>
      </c>
      <c r="AD52" s="129"/>
      <c r="AE52" s="32">
        <v>0</v>
      </c>
      <c r="AF52" s="177" t="s">
        <v>38</v>
      </c>
      <c r="AG52" s="32">
        <v>0</v>
      </c>
      <c r="AH52" s="177" t="s">
        <v>38</v>
      </c>
      <c r="AI52" s="63">
        <v>0</v>
      </c>
      <c r="AJ52" s="129" t="s">
        <v>38</v>
      </c>
      <c r="AK52" s="63">
        <v>0</v>
      </c>
      <c r="AL52" s="129" t="s">
        <v>38</v>
      </c>
      <c r="AM52" s="32">
        <v>0</v>
      </c>
      <c r="AN52" s="177" t="s">
        <v>38</v>
      </c>
      <c r="AO52" s="32">
        <v>0</v>
      </c>
      <c r="AP52" s="177" t="s">
        <v>38</v>
      </c>
      <c r="AQ52" s="62">
        <v>1</v>
      </c>
      <c r="AR52" s="134">
        <v>0.5</v>
      </c>
      <c r="AS52" s="62">
        <v>0</v>
      </c>
      <c r="AT52" s="134"/>
    </row>
    <row r="53" spans="1:46" ht="12.75" customHeight="1" x14ac:dyDescent="0.2">
      <c r="B53" s="33" t="s">
        <v>15</v>
      </c>
      <c r="C53" s="8">
        <v>0</v>
      </c>
      <c r="D53" s="133" t="s">
        <v>38</v>
      </c>
      <c r="E53" s="173">
        <v>0</v>
      </c>
      <c r="F53" s="133" t="s">
        <v>38</v>
      </c>
      <c r="G53" s="173">
        <v>0</v>
      </c>
      <c r="H53" s="133" t="s">
        <v>38</v>
      </c>
      <c r="I53" s="173">
        <v>0</v>
      </c>
      <c r="J53" s="133" t="s">
        <v>38</v>
      </c>
      <c r="K53" s="8">
        <v>0</v>
      </c>
      <c r="L53" s="133" t="s">
        <v>38</v>
      </c>
      <c r="M53" s="173">
        <v>0</v>
      </c>
      <c r="N53" s="133" t="s">
        <v>38</v>
      </c>
      <c r="O53" s="173">
        <v>0</v>
      </c>
      <c r="P53" s="133" t="s">
        <v>38</v>
      </c>
      <c r="Q53" s="173">
        <v>0</v>
      </c>
      <c r="R53" s="133" t="s">
        <v>38</v>
      </c>
      <c r="S53" s="8">
        <v>0</v>
      </c>
      <c r="T53" s="133" t="s">
        <v>38</v>
      </c>
      <c r="U53" s="173">
        <v>0</v>
      </c>
      <c r="V53" s="133" t="s">
        <v>38</v>
      </c>
      <c r="W53" s="173">
        <v>0</v>
      </c>
      <c r="X53" s="133" t="s">
        <v>38</v>
      </c>
      <c r="Y53" s="173">
        <v>0</v>
      </c>
      <c r="Z53" s="133" t="s">
        <v>38</v>
      </c>
      <c r="AA53" s="8">
        <v>20</v>
      </c>
      <c r="AB53" s="133">
        <v>0.83333333333333337</v>
      </c>
      <c r="AC53" s="173">
        <v>2</v>
      </c>
      <c r="AD53" s="133">
        <v>8.3333333333333329E-2</v>
      </c>
      <c r="AE53" s="173">
        <v>0</v>
      </c>
      <c r="AF53" s="133" t="s">
        <v>38</v>
      </c>
      <c r="AG53" s="173">
        <v>0</v>
      </c>
      <c r="AH53" s="133" t="s">
        <v>38</v>
      </c>
      <c r="AI53" s="8">
        <v>15</v>
      </c>
      <c r="AJ53" s="133">
        <v>0.57692307692307687</v>
      </c>
      <c r="AK53" s="173">
        <v>1</v>
      </c>
      <c r="AL53" s="133">
        <v>3.8461538461538464E-2</v>
      </c>
      <c r="AM53" s="173">
        <v>0</v>
      </c>
      <c r="AN53" s="133" t="s">
        <v>38</v>
      </c>
      <c r="AO53" s="173">
        <v>0</v>
      </c>
      <c r="AP53" s="133" t="s">
        <v>38</v>
      </c>
      <c r="AQ53" s="173">
        <v>35</v>
      </c>
      <c r="AR53" s="133">
        <v>0.7</v>
      </c>
      <c r="AS53" s="173">
        <v>3</v>
      </c>
      <c r="AT53" s="133">
        <v>0.06</v>
      </c>
    </row>
    <row r="54" spans="1:46" ht="12.75" customHeight="1" x14ac:dyDescent="0.2">
      <c r="A54" s="24" t="s">
        <v>107</v>
      </c>
      <c r="B54" s="30" t="s">
        <v>83</v>
      </c>
      <c r="C54" s="63">
        <v>0</v>
      </c>
      <c r="D54" s="129" t="s">
        <v>38</v>
      </c>
      <c r="E54" s="63">
        <v>0</v>
      </c>
      <c r="F54" s="129" t="s">
        <v>38</v>
      </c>
      <c r="G54" s="32">
        <v>0</v>
      </c>
      <c r="H54" s="177" t="s">
        <v>38</v>
      </c>
      <c r="I54" s="32">
        <v>0</v>
      </c>
      <c r="J54" s="177" t="s">
        <v>38</v>
      </c>
      <c r="K54" s="63">
        <v>0</v>
      </c>
      <c r="L54" s="129" t="s">
        <v>38</v>
      </c>
      <c r="M54" s="63">
        <v>0</v>
      </c>
      <c r="N54" s="129" t="s">
        <v>38</v>
      </c>
      <c r="O54" s="32">
        <v>0</v>
      </c>
      <c r="P54" s="177" t="s">
        <v>38</v>
      </c>
      <c r="Q54" s="32">
        <v>0</v>
      </c>
      <c r="R54" s="177" t="s">
        <v>38</v>
      </c>
      <c r="S54" s="63">
        <v>0</v>
      </c>
      <c r="T54" s="129" t="s">
        <v>38</v>
      </c>
      <c r="U54" s="63">
        <v>0</v>
      </c>
      <c r="V54" s="129" t="s">
        <v>38</v>
      </c>
      <c r="W54" s="32">
        <v>0</v>
      </c>
      <c r="X54" s="177" t="s">
        <v>38</v>
      </c>
      <c r="Y54" s="32">
        <v>0</v>
      </c>
      <c r="Z54" s="177" t="s">
        <v>38</v>
      </c>
      <c r="AA54" s="63">
        <v>146</v>
      </c>
      <c r="AB54" s="129">
        <v>0.52517985611510787</v>
      </c>
      <c r="AC54" s="63">
        <v>27</v>
      </c>
      <c r="AD54" s="129">
        <v>9.7122302158273388E-2</v>
      </c>
      <c r="AE54" s="32">
        <v>44</v>
      </c>
      <c r="AF54" s="177">
        <v>0.93617021276595747</v>
      </c>
      <c r="AG54" s="32">
        <v>3</v>
      </c>
      <c r="AH54" s="177">
        <v>6.3829787234042548E-2</v>
      </c>
      <c r="AI54" s="63">
        <v>39</v>
      </c>
      <c r="AJ54" s="129">
        <v>0.22159090909090909</v>
      </c>
      <c r="AK54" s="63">
        <v>18</v>
      </c>
      <c r="AL54" s="129">
        <v>0.10227272727272728</v>
      </c>
      <c r="AM54" s="32">
        <v>22</v>
      </c>
      <c r="AN54" s="177">
        <v>0.1116751269035533</v>
      </c>
      <c r="AO54" s="32">
        <v>41</v>
      </c>
      <c r="AP54" s="177">
        <v>0.20812182741116753</v>
      </c>
      <c r="AQ54" s="62">
        <v>251</v>
      </c>
      <c r="AR54" s="134">
        <v>0.35959885386819485</v>
      </c>
      <c r="AS54" s="62">
        <v>89</v>
      </c>
      <c r="AT54" s="134">
        <v>0.12750716332378223</v>
      </c>
    </row>
    <row r="55" spans="1:46" ht="12.75" customHeight="1" x14ac:dyDescent="0.2">
      <c r="B55" s="30" t="s">
        <v>82</v>
      </c>
      <c r="C55" s="63">
        <v>0</v>
      </c>
      <c r="D55" s="129" t="s">
        <v>38</v>
      </c>
      <c r="E55" s="63">
        <v>0</v>
      </c>
      <c r="F55" s="129" t="s">
        <v>38</v>
      </c>
      <c r="G55" s="32">
        <v>0</v>
      </c>
      <c r="H55" s="177" t="s">
        <v>38</v>
      </c>
      <c r="I55" s="32">
        <v>0</v>
      </c>
      <c r="J55" s="177" t="s">
        <v>38</v>
      </c>
      <c r="K55" s="63">
        <v>0</v>
      </c>
      <c r="L55" s="129" t="s">
        <v>38</v>
      </c>
      <c r="M55" s="63">
        <v>0</v>
      </c>
      <c r="N55" s="129" t="s">
        <v>38</v>
      </c>
      <c r="O55" s="32">
        <v>0</v>
      </c>
      <c r="P55" s="177" t="s">
        <v>38</v>
      </c>
      <c r="Q55" s="32">
        <v>0</v>
      </c>
      <c r="R55" s="177" t="s">
        <v>38</v>
      </c>
      <c r="S55" s="63">
        <v>0</v>
      </c>
      <c r="T55" s="129" t="s">
        <v>38</v>
      </c>
      <c r="U55" s="63">
        <v>0</v>
      </c>
      <c r="V55" s="129" t="s">
        <v>38</v>
      </c>
      <c r="W55" s="32">
        <v>0</v>
      </c>
      <c r="X55" s="177" t="s">
        <v>38</v>
      </c>
      <c r="Y55" s="32">
        <v>0</v>
      </c>
      <c r="Z55" s="177" t="s">
        <v>38</v>
      </c>
      <c r="AA55" s="63">
        <v>19</v>
      </c>
      <c r="AB55" s="129">
        <v>0.82608695652173914</v>
      </c>
      <c r="AC55" s="63">
        <v>1</v>
      </c>
      <c r="AD55" s="129">
        <v>4.3478260869565216E-2</v>
      </c>
      <c r="AE55" s="32">
        <v>0</v>
      </c>
      <c r="AF55" s="177" t="s">
        <v>38</v>
      </c>
      <c r="AG55" s="32">
        <v>0</v>
      </c>
      <c r="AH55" s="177" t="s">
        <v>38</v>
      </c>
      <c r="AI55" s="63">
        <v>4</v>
      </c>
      <c r="AJ55" s="129">
        <v>0.66666666666666663</v>
      </c>
      <c r="AK55" s="63">
        <v>0</v>
      </c>
      <c r="AL55" s="129"/>
      <c r="AM55" s="32">
        <v>0</v>
      </c>
      <c r="AN55" s="177" t="s">
        <v>38</v>
      </c>
      <c r="AO55" s="32">
        <v>0</v>
      </c>
      <c r="AP55" s="177" t="s">
        <v>38</v>
      </c>
      <c r="AQ55" s="62">
        <v>23</v>
      </c>
      <c r="AR55" s="134">
        <v>0.7931034482758621</v>
      </c>
      <c r="AS55" s="62">
        <v>1</v>
      </c>
      <c r="AT55" s="134">
        <v>3.4482758620689655E-2</v>
      </c>
    </row>
    <row r="56" spans="1:46" ht="12.75" customHeight="1" x14ac:dyDescent="0.2">
      <c r="B56" s="33" t="s">
        <v>15</v>
      </c>
      <c r="C56" s="8">
        <v>0</v>
      </c>
      <c r="D56" s="133" t="s">
        <v>38</v>
      </c>
      <c r="E56" s="173">
        <v>0</v>
      </c>
      <c r="F56" s="133" t="s">
        <v>38</v>
      </c>
      <c r="G56" s="173">
        <v>0</v>
      </c>
      <c r="H56" s="133" t="s">
        <v>38</v>
      </c>
      <c r="I56" s="173">
        <v>0</v>
      </c>
      <c r="J56" s="133" t="s">
        <v>38</v>
      </c>
      <c r="K56" s="8">
        <v>0</v>
      </c>
      <c r="L56" s="133" t="s">
        <v>38</v>
      </c>
      <c r="M56" s="173">
        <v>0</v>
      </c>
      <c r="N56" s="133" t="s">
        <v>38</v>
      </c>
      <c r="O56" s="173">
        <v>0</v>
      </c>
      <c r="P56" s="133" t="s">
        <v>38</v>
      </c>
      <c r="Q56" s="173">
        <v>0</v>
      </c>
      <c r="R56" s="133" t="s">
        <v>38</v>
      </c>
      <c r="S56" s="8">
        <v>0</v>
      </c>
      <c r="T56" s="133" t="s">
        <v>38</v>
      </c>
      <c r="U56" s="173">
        <v>0</v>
      </c>
      <c r="V56" s="133" t="s">
        <v>38</v>
      </c>
      <c r="W56" s="173">
        <v>0</v>
      </c>
      <c r="X56" s="133" t="s">
        <v>38</v>
      </c>
      <c r="Y56" s="173">
        <v>0</v>
      </c>
      <c r="Z56" s="133" t="s">
        <v>38</v>
      </c>
      <c r="AA56" s="8">
        <v>165</v>
      </c>
      <c r="AB56" s="133">
        <v>0.54817275747508309</v>
      </c>
      <c r="AC56" s="173">
        <v>28</v>
      </c>
      <c r="AD56" s="133">
        <v>9.3023255813953487E-2</v>
      </c>
      <c r="AE56" s="173">
        <v>44</v>
      </c>
      <c r="AF56" s="133">
        <v>0.93617021276595747</v>
      </c>
      <c r="AG56" s="173">
        <v>3</v>
      </c>
      <c r="AH56" s="133">
        <v>6.3829787234042548E-2</v>
      </c>
      <c r="AI56" s="8">
        <v>43</v>
      </c>
      <c r="AJ56" s="133">
        <v>0.23626373626373626</v>
      </c>
      <c r="AK56" s="173">
        <v>18</v>
      </c>
      <c r="AL56" s="133">
        <v>9.8901098901098897E-2</v>
      </c>
      <c r="AM56" s="173">
        <v>22</v>
      </c>
      <c r="AN56" s="133">
        <v>0.1116751269035533</v>
      </c>
      <c r="AO56" s="173">
        <v>41</v>
      </c>
      <c r="AP56" s="133">
        <v>0.20812182741116753</v>
      </c>
      <c r="AQ56" s="173">
        <v>274</v>
      </c>
      <c r="AR56" s="133">
        <v>0.37689133425034388</v>
      </c>
      <c r="AS56" s="173">
        <v>90</v>
      </c>
      <c r="AT56" s="133">
        <v>0.12379642365887207</v>
      </c>
    </row>
    <row r="57" spans="1:46" ht="12.75" customHeight="1" x14ac:dyDescent="0.2">
      <c r="A57" s="24" t="s">
        <v>108</v>
      </c>
      <c r="B57" s="30" t="s">
        <v>83</v>
      </c>
      <c r="C57" s="63">
        <v>0</v>
      </c>
      <c r="D57" s="129" t="s">
        <v>38</v>
      </c>
      <c r="E57" s="63">
        <v>0</v>
      </c>
      <c r="F57" s="129" t="s">
        <v>38</v>
      </c>
      <c r="G57" s="32">
        <v>0</v>
      </c>
      <c r="H57" s="177" t="s">
        <v>38</v>
      </c>
      <c r="I57" s="32">
        <v>0</v>
      </c>
      <c r="J57" s="177" t="s">
        <v>38</v>
      </c>
      <c r="K57" s="63">
        <v>0</v>
      </c>
      <c r="L57" s="129" t="s">
        <v>38</v>
      </c>
      <c r="M57" s="63">
        <v>0</v>
      </c>
      <c r="N57" s="129" t="s">
        <v>38</v>
      </c>
      <c r="O57" s="32">
        <v>0</v>
      </c>
      <c r="P57" s="177" t="s">
        <v>38</v>
      </c>
      <c r="Q57" s="32">
        <v>0</v>
      </c>
      <c r="R57" s="177" t="s">
        <v>38</v>
      </c>
      <c r="S57" s="63">
        <v>0</v>
      </c>
      <c r="T57" s="129" t="s">
        <v>38</v>
      </c>
      <c r="U57" s="63">
        <v>0</v>
      </c>
      <c r="V57" s="129" t="s">
        <v>38</v>
      </c>
      <c r="W57" s="32">
        <v>0</v>
      </c>
      <c r="X57" s="177" t="s">
        <v>38</v>
      </c>
      <c r="Y57" s="32">
        <v>0</v>
      </c>
      <c r="Z57" s="177" t="s">
        <v>38</v>
      </c>
      <c r="AA57" s="63">
        <v>105</v>
      </c>
      <c r="AB57" s="129">
        <v>0.69536423841059603</v>
      </c>
      <c r="AC57" s="63">
        <v>14</v>
      </c>
      <c r="AD57" s="129">
        <v>9.2715231788079472E-2</v>
      </c>
      <c r="AE57" s="32">
        <v>5</v>
      </c>
      <c r="AF57" s="177">
        <v>0.22727272727272727</v>
      </c>
      <c r="AG57" s="32">
        <v>1</v>
      </c>
      <c r="AH57" s="177">
        <v>4.5454545454545456E-2</v>
      </c>
      <c r="AI57" s="63">
        <v>15</v>
      </c>
      <c r="AJ57" s="129">
        <v>0.7142857142857143</v>
      </c>
      <c r="AK57" s="63">
        <v>1</v>
      </c>
      <c r="AL57" s="129">
        <v>4.7619047619047616E-2</v>
      </c>
      <c r="AM57" s="32">
        <v>0</v>
      </c>
      <c r="AN57" s="177" t="s">
        <v>38</v>
      </c>
      <c r="AO57" s="32">
        <v>0</v>
      </c>
      <c r="AP57" s="177" t="s">
        <v>38</v>
      </c>
      <c r="AQ57" s="62">
        <v>125</v>
      </c>
      <c r="AR57" s="134">
        <v>0.64432989690721654</v>
      </c>
      <c r="AS57" s="62">
        <v>16</v>
      </c>
      <c r="AT57" s="134">
        <v>8.247422680412371E-2</v>
      </c>
    </row>
    <row r="58" spans="1:46" ht="12.75" customHeight="1" x14ac:dyDescent="0.2">
      <c r="B58" s="30" t="s">
        <v>82</v>
      </c>
      <c r="C58" s="63">
        <v>0</v>
      </c>
      <c r="D58" s="129" t="s">
        <v>38</v>
      </c>
      <c r="E58" s="63">
        <v>0</v>
      </c>
      <c r="F58" s="129" t="s">
        <v>38</v>
      </c>
      <c r="G58" s="32">
        <v>0</v>
      </c>
      <c r="H58" s="177" t="s">
        <v>38</v>
      </c>
      <c r="I58" s="32">
        <v>0</v>
      </c>
      <c r="J58" s="177" t="s">
        <v>38</v>
      </c>
      <c r="K58" s="63">
        <v>0</v>
      </c>
      <c r="L58" s="129" t="s">
        <v>38</v>
      </c>
      <c r="M58" s="63">
        <v>0</v>
      </c>
      <c r="N58" s="129" t="s">
        <v>38</v>
      </c>
      <c r="O58" s="32">
        <v>0</v>
      </c>
      <c r="P58" s="177" t="s">
        <v>38</v>
      </c>
      <c r="Q58" s="32">
        <v>0</v>
      </c>
      <c r="R58" s="177" t="s">
        <v>38</v>
      </c>
      <c r="S58" s="63">
        <v>0</v>
      </c>
      <c r="T58" s="129" t="s">
        <v>38</v>
      </c>
      <c r="U58" s="63">
        <v>0</v>
      </c>
      <c r="V58" s="129" t="s">
        <v>38</v>
      </c>
      <c r="W58" s="32">
        <v>0</v>
      </c>
      <c r="X58" s="177" t="s">
        <v>38</v>
      </c>
      <c r="Y58" s="32">
        <v>0</v>
      </c>
      <c r="Z58" s="177" t="s">
        <v>38</v>
      </c>
      <c r="AA58" s="63">
        <v>9</v>
      </c>
      <c r="AB58" s="129">
        <v>0.81818181818181823</v>
      </c>
      <c r="AC58" s="63">
        <v>0</v>
      </c>
      <c r="AD58" s="129"/>
      <c r="AE58" s="32">
        <v>16</v>
      </c>
      <c r="AF58" s="177">
        <v>0.47058823529411764</v>
      </c>
      <c r="AG58" s="32">
        <v>5</v>
      </c>
      <c r="AH58" s="177">
        <v>0.14705882352941177</v>
      </c>
      <c r="AI58" s="63">
        <v>9</v>
      </c>
      <c r="AJ58" s="129">
        <v>1</v>
      </c>
      <c r="AK58" s="63">
        <v>0</v>
      </c>
      <c r="AL58" s="129"/>
      <c r="AM58" s="32">
        <v>0</v>
      </c>
      <c r="AN58" s="177" t="s">
        <v>38</v>
      </c>
      <c r="AO58" s="32">
        <v>0</v>
      </c>
      <c r="AP58" s="177" t="s">
        <v>38</v>
      </c>
      <c r="AQ58" s="62">
        <v>34</v>
      </c>
      <c r="AR58" s="134">
        <v>0.62962962962962965</v>
      </c>
      <c r="AS58" s="62">
        <v>5</v>
      </c>
      <c r="AT58" s="134">
        <v>9.2592592592592587E-2</v>
      </c>
    </row>
    <row r="59" spans="1:46" ht="12.75" customHeight="1" x14ac:dyDescent="0.2">
      <c r="B59" s="33" t="s">
        <v>15</v>
      </c>
      <c r="C59" s="8">
        <v>0</v>
      </c>
      <c r="D59" s="133" t="s">
        <v>38</v>
      </c>
      <c r="E59" s="173">
        <v>0</v>
      </c>
      <c r="F59" s="133" t="s">
        <v>38</v>
      </c>
      <c r="G59" s="173">
        <v>0</v>
      </c>
      <c r="H59" s="133" t="s">
        <v>38</v>
      </c>
      <c r="I59" s="173">
        <v>0</v>
      </c>
      <c r="J59" s="133" t="s">
        <v>38</v>
      </c>
      <c r="K59" s="8">
        <v>0</v>
      </c>
      <c r="L59" s="133" t="s">
        <v>38</v>
      </c>
      <c r="M59" s="173">
        <v>0</v>
      </c>
      <c r="N59" s="133" t="s">
        <v>38</v>
      </c>
      <c r="O59" s="173">
        <v>0</v>
      </c>
      <c r="P59" s="133" t="s">
        <v>38</v>
      </c>
      <c r="Q59" s="173">
        <v>0</v>
      </c>
      <c r="R59" s="133" t="s">
        <v>38</v>
      </c>
      <c r="S59" s="8">
        <v>0</v>
      </c>
      <c r="T59" s="133" t="s">
        <v>38</v>
      </c>
      <c r="U59" s="173">
        <v>0</v>
      </c>
      <c r="V59" s="133" t="s">
        <v>38</v>
      </c>
      <c r="W59" s="173">
        <v>0</v>
      </c>
      <c r="X59" s="133" t="s">
        <v>38</v>
      </c>
      <c r="Y59" s="173">
        <v>0</v>
      </c>
      <c r="Z59" s="133" t="s">
        <v>38</v>
      </c>
      <c r="AA59" s="8">
        <v>114</v>
      </c>
      <c r="AB59" s="133">
        <v>0.70370370370370372</v>
      </c>
      <c r="AC59" s="173">
        <v>14</v>
      </c>
      <c r="AD59" s="133">
        <v>8.6419753086419748E-2</v>
      </c>
      <c r="AE59" s="173">
        <v>21</v>
      </c>
      <c r="AF59" s="133">
        <v>0.375</v>
      </c>
      <c r="AG59" s="173">
        <v>6</v>
      </c>
      <c r="AH59" s="133">
        <v>0.10714285714285714</v>
      </c>
      <c r="AI59" s="8">
        <v>24</v>
      </c>
      <c r="AJ59" s="133">
        <v>0.8</v>
      </c>
      <c r="AK59" s="173">
        <v>1</v>
      </c>
      <c r="AL59" s="133">
        <v>3.3333333333333333E-2</v>
      </c>
      <c r="AM59" s="173">
        <v>0</v>
      </c>
      <c r="AN59" s="133" t="s">
        <v>38</v>
      </c>
      <c r="AO59" s="173">
        <v>0</v>
      </c>
      <c r="AP59" s="133" t="s">
        <v>38</v>
      </c>
      <c r="AQ59" s="173">
        <v>159</v>
      </c>
      <c r="AR59" s="133">
        <v>0.6411290322580645</v>
      </c>
      <c r="AS59" s="173">
        <v>21</v>
      </c>
      <c r="AT59" s="133">
        <v>8.4677419354838704E-2</v>
      </c>
    </row>
    <row r="60" spans="1:46" ht="12.75" customHeight="1" x14ac:dyDescent="0.2">
      <c r="A60" s="24" t="s">
        <v>12</v>
      </c>
      <c r="B60" s="30" t="s">
        <v>83</v>
      </c>
      <c r="C60" s="63">
        <v>0</v>
      </c>
      <c r="D60" s="129" t="s">
        <v>38</v>
      </c>
      <c r="E60" s="63">
        <v>0</v>
      </c>
      <c r="F60" s="129" t="s">
        <v>38</v>
      </c>
      <c r="G60" s="32">
        <v>0</v>
      </c>
      <c r="H60" s="177" t="s">
        <v>38</v>
      </c>
      <c r="I60" s="32">
        <v>0</v>
      </c>
      <c r="J60" s="177" t="s">
        <v>38</v>
      </c>
      <c r="K60" s="63">
        <v>0</v>
      </c>
      <c r="L60" s="129" t="s">
        <v>38</v>
      </c>
      <c r="M60" s="63">
        <v>0</v>
      </c>
      <c r="N60" s="129" t="s">
        <v>38</v>
      </c>
      <c r="O60" s="32">
        <v>0</v>
      </c>
      <c r="P60" s="177" t="s">
        <v>38</v>
      </c>
      <c r="Q60" s="32">
        <v>0</v>
      </c>
      <c r="R60" s="177" t="s">
        <v>38</v>
      </c>
      <c r="S60" s="63">
        <v>0</v>
      </c>
      <c r="T60" s="129" t="s">
        <v>38</v>
      </c>
      <c r="U60" s="63">
        <v>0</v>
      </c>
      <c r="V60" s="129" t="s">
        <v>38</v>
      </c>
      <c r="W60" s="32">
        <v>0</v>
      </c>
      <c r="X60" s="177" t="s">
        <v>38</v>
      </c>
      <c r="Y60" s="32">
        <v>0</v>
      </c>
      <c r="Z60" s="177" t="s">
        <v>38</v>
      </c>
      <c r="AA60" s="63">
        <v>100</v>
      </c>
      <c r="AB60" s="129">
        <v>0.69444444444444442</v>
      </c>
      <c r="AC60" s="63">
        <v>8</v>
      </c>
      <c r="AD60" s="129">
        <v>5.5555555555555552E-2</v>
      </c>
      <c r="AE60" s="32">
        <v>0</v>
      </c>
      <c r="AF60" s="177" t="s">
        <v>38</v>
      </c>
      <c r="AG60" s="32">
        <v>0</v>
      </c>
      <c r="AH60" s="177" t="s">
        <v>38</v>
      </c>
      <c r="AI60" s="63">
        <v>3</v>
      </c>
      <c r="AJ60" s="129">
        <v>0.23076923076923078</v>
      </c>
      <c r="AK60" s="63">
        <v>0</v>
      </c>
      <c r="AL60" s="129"/>
      <c r="AM60" s="32">
        <v>0</v>
      </c>
      <c r="AN60" s="177" t="s">
        <v>38</v>
      </c>
      <c r="AO60" s="32">
        <v>0</v>
      </c>
      <c r="AP60" s="177" t="s">
        <v>38</v>
      </c>
      <c r="AQ60" s="62">
        <v>103</v>
      </c>
      <c r="AR60" s="134">
        <v>0.6560509554140127</v>
      </c>
      <c r="AS60" s="62">
        <v>8</v>
      </c>
      <c r="AT60" s="134">
        <v>5.0955414012738856E-2</v>
      </c>
    </row>
    <row r="61" spans="1:46" ht="12.75" customHeight="1" x14ac:dyDescent="0.2">
      <c r="B61" s="30" t="s">
        <v>82</v>
      </c>
      <c r="C61" s="63">
        <v>0</v>
      </c>
      <c r="D61" s="129" t="s">
        <v>38</v>
      </c>
      <c r="E61" s="63">
        <v>0</v>
      </c>
      <c r="F61" s="129" t="s">
        <v>38</v>
      </c>
      <c r="G61" s="32">
        <v>0</v>
      </c>
      <c r="H61" s="177" t="s">
        <v>38</v>
      </c>
      <c r="I61" s="32">
        <v>0</v>
      </c>
      <c r="J61" s="177" t="s">
        <v>38</v>
      </c>
      <c r="K61" s="63">
        <v>0</v>
      </c>
      <c r="L61" s="129" t="s">
        <v>38</v>
      </c>
      <c r="M61" s="63">
        <v>0</v>
      </c>
      <c r="N61" s="129" t="s">
        <v>38</v>
      </c>
      <c r="O61" s="32">
        <v>0</v>
      </c>
      <c r="P61" s="177" t="s">
        <v>38</v>
      </c>
      <c r="Q61" s="32">
        <v>0</v>
      </c>
      <c r="R61" s="177" t="s">
        <v>38</v>
      </c>
      <c r="S61" s="63">
        <v>0</v>
      </c>
      <c r="T61" s="129" t="s">
        <v>38</v>
      </c>
      <c r="U61" s="63">
        <v>0</v>
      </c>
      <c r="V61" s="129" t="s">
        <v>38</v>
      </c>
      <c r="W61" s="32">
        <v>0</v>
      </c>
      <c r="X61" s="177" t="s">
        <v>38</v>
      </c>
      <c r="Y61" s="32">
        <v>0</v>
      </c>
      <c r="Z61" s="177" t="s">
        <v>38</v>
      </c>
      <c r="AA61" s="63">
        <v>2</v>
      </c>
      <c r="AB61" s="129">
        <v>1</v>
      </c>
      <c r="AC61" s="63">
        <v>0</v>
      </c>
      <c r="AD61" s="129"/>
      <c r="AE61" s="32">
        <v>0</v>
      </c>
      <c r="AF61" s="177" t="s">
        <v>38</v>
      </c>
      <c r="AG61" s="32">
        <v>0</v>
      </c>
      <c r="AH61" s="177" t="s">
        <v>38</v>
      </c>
      <c r="AI61" s="63">
        <v>1</v>
      </c>
      <c r="AJ61" s="129">
        <v>1</v>
      </c>
      <c r="AK61" s="63">
        <v>0</v>
      </c>
      <c r="AL61" s="129"/>
      <c r="AM61" s="32">
        <v>0</v>
      </c>
      <c r="AN61" s="177" t="s">
        <v>38</v>
      </c>
      <c r="AO61" s="32">
        <v>0</v>
      </c>
      <c r="AP61" s="177" t="s">
        <v>38</v>
      </c>
      <c r="AQ61" s="62">
        <v>3</v>
      </c>
      <c r="AR61" s="134">
        <v>1</v>
      </c>
      <c r="AS61" s="62">
        <v>0</v>
      </c>
      <c r="AT61" s="134"/>
    </row>
    <row r="62" spans="1:46" ht="12.75" customHeight="1" x14ac:dyDescent="0.2">
      <c r="B62" s="33" t="s">
        <v>15</v>
      </c>
      <c r="C62" s="8">
        <v>0</v>
      </c>
      <c r="D62" s="133" t="s">
        <v>38</v>
      </c>
      <c r="E62" s="173">
        <v>0</v>
      </c>
      <c r="F62" s="133" t="s">
        <v>38</v>
      </c>
      <c r="G62" s="173">
        <v>0</v>
      </c>
      <c r="H62" s="133" t="s">
        <v>38</v>
      </c>
      <c r="I62" s="173">
        <v>0</v>
      </c>
      <c r="J62" s="133" t="s">
        <v>38</v>
      </c>
      <c r="K62" s="8">
        <v>0</v>
      </c>
      <c r="L62" s="133" t="s">
        <v>38</v>
      </c>
      <c r="M62" s="173">
        <v>0</v>
      </c>
      <c r="N62" s="133" t="s">
        <v>38</v>
      </c>
      <c r="O62" s="173">
        <v>0</v>
      </c>
      <c r="P62" s="133" t="s">
        <v>38</v>
      </c>
      <c r="Q62" s="173">
        <v>0</v>
      </c>
      <c r="R62" s="133" t="s">
        <v>38</v>
      </c>
      <c r="S62" s="8">
        <v>0</v>
      </c>
      <c r="T62" s="133" t="s">
        <v>38</v>
      </c>
      <c r="U62" s="173">
        <v>0</v>
      </c>
      <c r="V62" s="133" t="s">
        <v>38</v>
      </c>
      <c r="W62" s="173">
        <v>0</v>
      </c>
      <c r="X62" s="133" t="s">
        <v>38</v>
      </c>
      <c r="Y62" s="173">
        <v>0</v>
      </c>
      <c r="Z62" s="133" t="s">
        <v>38</v>
      </c>
      <c r="AA62" s="8">
        <v>102</v>
      </c>
      <c r="AB62" s="133">
        <v>0.69863013698630139</v>
      </c>
      <c r="AC62" s="173">
        <v>8</v>
      </c>
      <c r="AD62" s="133">
        <v>5.4794520547945202E-2</v>
      </c>
      <c r="AE62" s="173">
        <v>0</v>
      </c>
      <c r="AF62" s="133" t="s">
        <v>38</v>
      </c>
      <c r="AG62" s="173">
        <v>0</v>
      </c>
      <c r="AH62" s="133" t="s">
        <v>38</v>
      </c>
      <c r="AI62" s="8">
        <v>4</v>
      </c>
      <c r="AJ62" s="133">
        <v>0.2857142857142857</v>
      </c>
      <c r="AK62" s="173">
        <v>0</v>
      </c>
      <c r="AL62" s="133"/>
      <c r="AM62" s="173">
        <v>0</v>
      </c>
      <c r="AN62" s="133" t="s">
        <v>38</v>
      </c>
      <c r="AO62" s="173">
        <v>0</v>
      </c>
      <c r="AP62" s="133" t="s">
        <v>38</v>
      </c>
      <c r="AQ62" s="173">
        <v>106</v>
      </c>
      <c r="AR62" s="133">
        <v>0.66249999999999998</v>
      </c>
      <c r="AS62" s="173">
        <v>8</v>
      </c>
      <c r="AT62" s="133">
        <v>0.05</v>
      </c>
    </row>
    <row r="63" spans="1:46" ht="12.75" customHeight="1" x14ac:dyDescent="0.2">
      <c r="A63" s="24" t="s">
        <v>9</v>
      </c>
      <c r="B63" s="30" t="s">
        <v>83</v>
      </c>
      <c r="C63" s="63">
        <v>0</v>
      </c>
      <c r="D63" s="129" t="s">
        <v>38</v>
      </c>
      <c r="E63" s="63">
        <v>0</v>
      </c>
      <c r="F63" s="129" t="s">
        <v>38</v>
      </c>
      <c r="G63" s="32">
        <v>0</v>
      </c>
      <c r="H63" s="177" t="s">
        <v>38</v>
      </c>
      <c r="I63" s="32">
        <v>0</v>
      </c>
      <c r="J63" s="177" t="s">
        <v>38</v>
      </c>
      <c r="K63" s="63">
        <v>0</v>
      </c>
      <c r="L63" s="129" t="s">
        <v>38</v>
      </c>
      <c r="M63" s="63">
        <v>0</v>
      </c>
      <c r="N63" s="129" t="s">
        <v>38</v>
      </c>
      <c r="O63" s="32">
        <v>0</v>
      </c>
      <c r="P63" s="177" t="s">
        <v>38</v>
      </c>
      <c r="Q63" s="32">
        <v>0</v>
      </c>
      <c r="R63" s="177" t="s">
        <v>38</v>
      </c>
      <c r="S63" s="63">
        <v>1</v>
      </c>
      <c r="T63" s="129">
        <v>1</v>
      </c>
      <c r="U63" s="63">
        <v>0</v>
      </c>
      <c r="V63" s="129"/>
      <c r="W63" s="32">
        <v>0</v>
      </c>
      <c r="X63" s="177" t="s">
        <v>38</v>
      </c>
      <c r="Y63" s="32">
        <v>0</v>
      </c>
      <c r="Z63" s="177" t="s">
        <v>38</v>
      </c>
      <c r="AA63" s="63">
        <v>139</v>
      </c>
      <c r="AB63" s="129">
        <v>0.66507177033492826</v>
      </c>
      <c r="AC63" s="63">
        <v>22</v>
      </c>
      <c r="AD63" s="129">
        <v>0.10526315789473684</v>
      </c>
      <c r="AE63" s="32">
        <v>0</v>
      </c>
      <c r="AF63" s="177" t="s">
        <v>38</v>
      </c>
      <c r="AG63" s="32">
        <v>0</v>
      </c>
      <c r="AH63" s="177" t="s">
        <v>38</v>
      </c>
      <c r="AI63" s="63">
        <v>82</v>
      </c>
      <c r="AJ63" s="129">
        <v>0.19339622641509435</v>
      </c>
      <c r="AK63" s="63">
        <v>28</v>
      </c>
      <c r="AL63" s="129">
        <v>6.6037735849056603E-2</v>
      </c>
      <c r="AM63" s="32">
        <v>0</v>
      </c>
      <c r="AN63" s="177" t="s">
        <v>38</v>
      </c>
      <c r="AO63" s="32">
        <v>0</v>
      </c>
      <c r="AP63" s="177" t="s">
        <v>38</v>
      </c>
      <c r="AQ63" s="62">
        <v>222</v>
      </c>
      <c r="AR63" s="134">
        <v>0.35015772870662459</v>
      </c>
      <c r="AS63" s="62">
        <v>50</v>
      </c>
      <c r="AT63" s="134">
        <v>7.8864353312302835E-2</v>
      </c>
    </row>
    <row r="64" spans="1:46" ht="12.75" customHeight="1" x14ac:dyDescent="0.2">
      <c r="B64" s="30" t="s">
        <v>82</v>
      </c>
      <c r="C64" s="63">
        <v>0</v>
      </c>
      <c r="D64" s="129" t="s">
        <v>38</v>
      </c>
      <c r="E64" s="63">
        <v>0</v>
      </c>
      <c r="F64" s="129" t="s">
        <v>38</v>
      </c>
      <c r="G64" s="32">
        <v>0</v>
      </c>
      <c r="H64" s="177" t="s">
        <v>38</v>
      </c>
      <c r="I64" s="32">
        <v>0</v>
      </c>
      <c r="J64" s="177" t="s">
        <v>38</v>
      </c>
      <c r="K64" s="63">
        <v>0</v>
      </c>
      <c r="L64" s="129" t="s">
        <v>38</v>
      </c>
      <c r="M64" s="63">
        <v>0</v>
      </c>
      <c r="N64" s="129" t="s">
        <v>38</v>
      </c>
      <c r="O64" s="32">
        <v>0</v>
      </c>
      <c r="P64" s="177" t="s">
        <v>38</v>
      </c>
      <c r="Q64" s="32">
        <v>0</v>
      </c>
      <c r="R64" s="177" t="s">
        <v>38</v>
      </c>
      <c r="S64" s="63">
        <v>0</v>
      </c>
      <c r="T64" s="129" t="s">
        <v>38</v>
      </c>
      <c r="U64" s="63">
        <v>0</v>
      </c>
      <c r="V64" s="129" t="s">
        <v>38</v>
      </c>
      <c r="W64" s="32">
        <v>0</v>
      </c>
      <c r="X64" s="177" t="s">
        <v>38</v>
      </c>
      <c r="Y64" s="32">
        <v>0</v>
      </c>
      <c r="Z64" s="177" t="s">
        <v>38</v>
      </c>
      <c r="AA64" s="63">
        <v>1</v>
      </c>
      <c r="AB64" s="129">
        <v>0.33333333333333331</v>
      </c>
      <c r="AC64" s="63">
        <v>1</v>
      </c>
      <c r="AD64" s="129">
        <v>0.33333333333333331</v>
      </c>
      <c r="AE64" s="32">
        <v>0</v>
      </c>
      <c r="AF64" s="177" t="s">
        <v>38</v>
      </c>
      <c r="AG64" s="32">
        <v>0</v>
      </c>
      <c r="AH64" s="177" t="s">
        <v>38</v>
      </c>
      <c r="AI64" s="63">
        <v>8</v>
      </c>
      <c r="AJ64" s="129">
        <v>0.21621621621621623</v>
      </c>
      <c r="AK64" s="63">
        <v>0</v>
      </c>
      <c r="AL64" s="129"/>
      <c r="AM64" s="32">
        <v>0</v>
      </c>
      <c r="AN64" s="177" t="s">
        <v>38</v>
      </c>
      <c r="AO64" s="32">
        <v>0</v>
      </c>
      <c r="AP64" s="177" t="s">
        <v>38</v>
      </c>
      <c r="AQ64" s="62">
        <v>9</v>
      </c>
      <c r="AR64" s="134">
        <v>0.22500000000000001</v>
      </c>
      <c r="AS64" s="62">
        <v>1</v>
      </c>
      <c r="AT64" s="134">
        <v>2.5000000000000001E-2</v>
      </c>
    </row>
    <row r="65" spans="1:46" ht="12.75" customHeight="1" x14ac:dyDescent="0.2">
      <c r="B65" s="33" t="s">
        <v>15</v>
      </c>
      <c r="C65" s="8">
        <v>0</v>
      </c>
      <c r="D65" s="133" t="s">
        <v>38</v>
      </c>
      <c r="E65" s="173">
        <v>0</v>
      </c>
      <c r="F65" s="133" t="s">
        <v>38</v>
      </c>
      <c r="G65" s="173">
        <v>0</v>
      </c>
      <c r="H65" s="133" t="s">
        <v>38</v>
      </c>
      <c r="I65" s="173">
        <v>0</v>
      </c>
      <c r="J65" s="133" t="s">
        <v>38</v>
      </c>
      <c r="K65" s="8">
        <v>0</v>
      </c>
      <c r="L65" s="133" t="s">
        <v>38</v>
      </c>
      <c r="M65" s="173">
        <v>0</v>
      </c>
      <c r="N65" s="133" t="s">
        <v>38</v>
      </c>
      <c r="O65" s="173">
        <v>0</v>
      </c>
      <c r="P65" s="133" t="s">
        <v>38</v>
      </c>
      <c r="Q65" s="173">
        <v>0</v>
      </c>
      <c r="R65" s="133" t="s">
        <v>38</v>
      </c>
      <c r="S65" s="8">
        <v>1</v>
      </c>
      <c r="T65" s="133">
        <v>1</v>
      </c>
      <c r="U65" s="173">
        <v>0</v>
      </c>
      <c r="V65" s="133"/>
      <c r="W65" s="173">
        <v>0</v>
      </c>
      <c r="X65" s="133" t="s">
        <v>38</v>
      </c>
      <c r="Y65" s="173">
        <v>0</v>
      </c>
      <c r="Z65" s="133" t="s">
        <v>38</v>
      </c>
      <c r="AA65" s="8">
        <v>140</v>
      </c>
      <c r="AB65" s="133">
        <v>0.660377358490566</v>
      </c>
      <c r="AC65" s="173">
        <v>23</v>
      </c>
      <c r="AD65" s="133">
        <v>0.10849056603773585</v>
      </c>
      <c r="AE65" s="173">
        <v>0</v>
      </c>
      <c r="AF65" s="133" t="s">
        <v>38</v>
      </c>
      <c r="AG65" s="173">
        <v>0</v>
      </c>
      <c r="AH65" s="133" t="s">
        <v>38</v>
      </c>
      <c r="AI65" s="8">
        <v>90</v>
      </c>
      <c r="AJ65" s="133">
        <v>0.19522776572668113</v>
      </c>
      <c r="AK65" s="173">
        <v>28</v>
      </c>
      <c r="AL65" s="133">
        <v>6.0737527114967459E-2</v>
      </c>
      <c r="AM65" s="173">
        <v>0</v>
      </c>
      <c r="AN65" s="133" t="s">
        <v>38</v>
      </c>
      <c r="AO65" s="173">
        <v>0</v>
      </c>
      <c r="AP65" s="133" t="s">
        <v>38</v>
      </c>
      <c r="AQ65" s="173">
        <v>231</v>
      </c>
      <c r="AR65" s="133">
        <v>0.34272997032640951</v>
      </c>
      <c r="AS65" s="173">
        <v>51</v>
      </c>
      <c r="AT65" s="133">
        <v>7.5667655786350152E-2</v>
      </c>
    </row>
    <row r="66" spans="1:46" ht="12.75" customHeight="1" x14ac:dyDescent="0.2">
      <c r="A66" s="24" t="s">
        <v>13</v>
      </c>
      <c r="B66" s="30" t="s">
        <v>83</v>
      </c>
      <c r="C66" s="63">
        <v>0</v>
      </c>
      <c r="D66" s="129"/>
      <c r="E66" s="63">
        <v>0</v>
      </c>
      <c r="F66" s="129"/>
      <c r="G66" s="32">
        <v>0</v>
      </c>
      <c r="H66" s="177" t="s">
        <v>38</v>
      </c>
      <c r="I66" s="32">
        <v>0</v>
      </c>
      <c r="J66" s="177" t="s">
        <v>38</v>
      </c>
      <c r="K66" s="63">
        <v>10</v>
      </c>
      <c r="L66" s="129">
        <v>0.27777777777777779</v>
      </c>
      <c r="M66" s="63">
        <v>0</v>
      </c>
      <c r="N66" s="129"/>
      <c r="O66" s="32">
        <v>2</v>
      </c>
      <c r="P66" s="177">
        <v>0.14285714285714285</v>
      </c>
      <c r="Q66" s="32">
        <v>0</v>
      </c>
      <c r="R66" s="177"/>
      <c r="S66" s="63">
        <v>2</v>
      </c>
      <c r="T66" s="129">
        <v>1</v>
      </c>
      <c r="U66" s="63">
        <v>0</v>
      </c>
      <c r="V66" s="129"/>
      <c r="W66" s="32">
        <v>0</v>
      </c>
      <c r="X66" s="177"/>
      <c r="Y66" s="32">
        <v>0</v>
      </c>
      <c r="Z66" s="177"/>
      <c r="AA66" s="63">
        <v>49</v>
      </c>
      <c r="AB66" s="129">
        <v>0.61250000000000004</v>
      </c>
      <c r="AC66" s="63">
        <v>0</v>
      </c>
      <c r="AD66" s="129"/>
      <c r="AE66" s="32">
        <v>7</v>
      </c>
      <c r="AF66" s="177">
        <v>0.53846153846153844</v>
      </c>
      <c r="AG66" s="32">
        <v>0</v>
      </c>
      <c r="AH66" s="177"/>
      <c r="AI66" s="63">
        <v>8</v>
      </c>
      <c r="AJ66" s="129">
        <v>0.2857142857142857</v>
      </c>
      <c r="AK66" s="63">
        <v>0</v>
      </c>
      <c r="AL66" s="129"/>
      <c r="AM66" s="32">
        <v>0</v>
      </c>
      <c r="AN66" s="177" t="s">
        <v>38</v>
      </c>
      <c r="AO66" s="32">
        <v>0</v>
      </c>
      <c r="AP66" s="177" t="s">
        <v>38</v>
      </c>
      <c r="AQ66" s="62">
        <v>78</v>
      </c>
      <c r="AR66" s="134">
        <v>0.44067796610169491</v>
      </c>
      <c r="AS66" s="62">
        <v>0</v>
      </c>
      <c r="AT66" s="134"/>
    </row>
    <row r="67" spans="1:46" ht="12.75" customHeight="1" x14ac:dyDescent="0.2">
      <c r="B67" s="30" t="s">
        <v>82</v>
      </c>
      <c r="C67" s="63">
        <v>0</v>
      </c>
      <c r="D67" s="129" t="s">
        <v>38</v>
      </c>
      <c r="E67" s="63">
        <v>0</v>
      </c>
      <c r="F67" s="129" t="s">
        <v>38</v>
      </c>
      <c r="G67" s="32">
        <v>0</v>
      </c>
      <c r="H67" s="177" t="s">
        <v>38</v>
      </c>
      <c r="I67" s="32">
        <v>0</v>
      </c>
      <c r="J67" s="177" t="s">
        <v>38</v>
      </c>
      <c r="K67" s="63">
        <v>0</v>
      </c>
      <c r="L67" s="129" t="s">
        <v>38</v>
      </c>
      <c r="M67" s="63">
        <v>0</v>
      </c>
      <c r="N67" s="129" t="s">
        <v>38</v>
      </c>
      <c r="O67" s="32">
        <v>0</v>
      </c>
      <c r="P67" s="177" t="s">
        <v>38</v>
      </c>
      <c r="Q67" s="32">
        <v>0</v>
      </c>
      <c r="R67" s="177" t="s">
        <v>38</v>
      </c>
      <c r="S67" s="63">
        <v>0</v>
      </c>
      <c r="T67" s="129" t="s">
        <v>38</v>
      </c>
      <c r="U67" s="63">
        <v>0</v>
      </c>
      <c r="V67" s="129" t="s">
        <v>38</v>
      </c>
      <c r="W67" s="32">
        <v>0</v>
      </c>
      <c r="X67" s="177" t="s">
        <v>38</v>
      </c>
      <c r="Y67" s="32">
        <v>0</v>
      </c>
      <c r="Z67" s="177" t="s">
        <v>38</v>
      </c>
      <c r="AA67" s="63">
        <v>0</v>
      </c>
      <c r="AB67" s="129" t="s">
        <v>38</v>
      </c>
      <c r="AC67" s="63">
        <v>0</v>
      </c>
      <c r="AD67" s="129" t="s">
        <v>38</v>
      </c>
      <c r="AE67" s="32">
        <v>0</v>
      </c>
      <c r="AF67" s="177" t="s">
        <v>38</v>
      </c>
      <c r="AG67" s="32">
        <v>0</v>
      </c>
      <c r="AH67" s="177" t="s">
        <v>38</v>
      </c>
      <c r="AI67" s="63">
        <v>5</v>
      </c>
      <c r="AJ67" s="129">
        <v>1</v>
      </c>
      <c r="AK67" s="63">
        <v>0</v>
      </c>
      <c r="AL67" s="129"/>
      <c r="AM67" s="32">
        <v>0</v>
      </c>
      <c r="AN67" s="177" t="s">
        <v>38</v>
      </c>
      <c r="AO67" s="32">
        <v>0</v>
      </c>
      <c r="AP67" s="177" t="s">
        <v>38</v>
      </c>
      <c r="AQ67" s="62">
        <v>5</v>
      </c>
      <c r="AR67" s="134">
        <v>1</v>
      </c>
      <c r="AS67" s="62">
        <v>0</v>
      </c>
      <c r="AT67" s="134"/>
    </row>
    <row r="68" spans="1:46" ht="12.75" customHeight="1" x14ac:dyDescent="0.2">
      <c r="B68" s="33" t="s">
        <v>15</v>
      </c>
      <c r="C68" s="8">
        <v>0</v>
      </c>
      <c r="D68" s="133"/>
      <c r="E68" s="173">
        <v>0</v>
      </c>
      <c r="F68" s="133"/>
      <c r="G68" s="173">
        <v>0</v>
      </c>
      <c r="H68" s="133" t="s">
        <v>38</v>
      </c>
      <c r="I68" s="173">
        <v>0</v>
      </c>
      <c r="J68" s="133" t="s">
        <v>38</v>
      </c>
      <c r="K68" s="8">
        <v>10</v>
      </c>
      <c r="L68" s="133">
        <v>0.27777777777777779</v>
      </c>
      <c r="M68" s="173">
        <v>0</v>
      </c>
      <c r="N68" s="133"/>
      <c r="O68" s="173">
        <v>2</v>
      </c>
      <c r="P68" s="133">
        <v>0.14285714285714285</v>
      </c>
      <c r="Q68" s="173">
        <v>0</v>
      </c>
      <c r="R68" s="133"/>
      <c r="S68" s="8">
        <v>2</v>
      </c>
      <c r="T68" s="133">
        <v>1</v>
      </c>
      <c r="U68" s="173">
        <v>0</v>
      </c>
      <c r="V68" s="133"/>
      <c r="W68" s="173">
        <v>0</v>
      </c>
      <c r="X68" s="133"/>
      <c r="Y68" s="173">
        <v>0</v>
      </c>
      <c r="Z68" s="133"/>
      <c r="AA68" s="8">
        <v>49</v>
      </c>
      <c r="AB68" s="133">
        <v>0.61250000000000004</v>
      </c>
      <c r="AC68" s="173">
        <v>0</v>
      </c>
      <c r="AD68" s="133"/>
      <c r="AE68" s="173">
        <v>7</v>
      </c>
      <c r="AF68" s="133">
        <v>0.53846153846153844</v>
      </c>
      <c r="AG68" s="173">
        <v>0</v>
      </c>
      <c r="AH68" s="133"/>
      <c r="AI68" s="8">
        <v>13</v>
      </c>
      <c r="AJ68" s="133">
        <v>0.39393939393939392</v>
      </c>
      <c r="AK68" s="173">
        <v>0</v>
      </c>
      <c r="AL68" s="133"/>
      <c r="AM68" s="173">
        <v>0</v>
      </c>
      <c r="AN68" s="133" t="s">
        <v>38</v>
      </c>
      <c r="AO68" s="173">
        <v>0</v>
      </c>
      <c r="AP68" s="133" t="s">
        <v>38</v>
      </c>
      <c r="AQ68" s="173">
        <v>83</v>
      </c>
      <c r="AR68" s="133">
        <v>0.45604395604395603</v>
      </c>
      <c r="AS68" s="173">
        <v>0</v>
      </c>
      <c r="AT68" s="133"/>
    </row>
    <row r="69" spans="1:46" ht="12.75" customHeight="1" x14ac:dyDescent="0.2">
      <c r="A69" s="24" t="s">
        <v>14</v>
      </c>
      <c r="B69" s="30" t="s">
        <v>83</v>
      </c>
      <c r="C69" s="63">
        <v>0</v>
      </c>
      <c r="D69" s="129" t="s">
        <v>38</v>
      </c>
      <c r="E69" s="63">
        <v>0</v>
      </c>
      <c r="F69" s="129" t="s">
        <v>38</v>
      </c>
      <c r="G69" s="32">
        <v>0</v>
      </c>
      <c r="H69" s="177" t="s">
        <v>38</v>
      </c>
      <c r="I69" s="32">
        <v>0</v>
      </c>
      <c r="J69" s="177" t="s">
        <v>38</v>
      </c>
      <c r="K69" s="63">
        <v>0</v>
      </c>
      <c r="L69" s="129" t="s">
        <v>38</v>
      </c>
      <c r="M69" s="63">
        <v>0</v>
      </c>
      <c r="N69" s="129" t="s">
        <v>38</v>
      </c>
      <c r="O69" s="32">
        <v>2</v>
      </c>
      <c r="P69" s="177">
        <v>0.5</v>
      </c>
      <c r="Q69" s="32">
        <v>0</v>
      </c>
      <c r="R69" s="177"/>
      <c r="S69" s="63">
        <v>0</v>
      </c>
      <c r="T69" s="129" t="s">
        <v>38</v>
      </c>
      <c r="U69" s="63">
        <v>0</v>
      </c>
      <c r="V69" s="129" t="s">
        <v>38</v>
      </c>
      <c r="W69" s="32">
        <v>0</v>
      </c>
      <c r="X69" s="177" t="s">
        <v>38</v>
      </c>
      <c r="Y69" s="32">
        <v>0</v>
      </c>
      <c r="Z69" s="177" t="s">
        <v>38</v>
      </c>
      <c r="AA69" s="63">
        <v>12</v>
      </c>
      <c r="AB69" s="129">
        <v>0.8571428571428571</v>
      </c>
      <c r="AC69" s="63">
        <v>1</v>
      </c>
      <c r="AD69" s="129">
        <v>7.1428571428571425E-2</v>
      </c>
      <c r="AE69" s="32">
        <v>0</v>
      </c>
      <c r="AF69" s="177"/>
      <c r="AG69" s="32">
        <v>0</v>
      </c>
      <c r="AH69" s="177"/>
      <c r="AI69" s="63">
        <v>1</v>
      </c>
      <c r="AJ69" s="129">
        <v>0.125</v>
      </c>
      <c r="AK69" s="63">
        <v>0</v>
      </c>
      <c r="AL69" s="129"/>
      <c r="AM69" s="32">
        <v>0</v>
      </c>
      <c r="AN69" s="177" t="s">
        <v>38</v>
      </c>
      <c r="AO69" s="32">
        <v>0</v>
      </c>
      <c r="AP69" s="177" t="s">
        <v>38</v>
      </c>
      <c r="AQ69" s="62">
        <v>15</v>
      </c>
      <c r="AR69" s="134">
        <v>0.55555555555555558</v>
      </c>
      <c r="AS69" s="62">
        <v>1</v>
      </c>
      <c r="AT69" s="134">
        <v>3.7037037037037035E-2</v>
      </c>
    </row>
    <row r="70" spans="1:46" ht="12.75" customHeight="1" x14ac:dyDescent="0.2">
      <c r="B70" s="30" t="s">
        <v>82</v>
      </c>
      <c r="C70" s="63">
        <v>0</v>
      </c>
      <c r="D70" s="129" t="s">
        <v>38</v>
      </c>
      <c r="E70" s="63">
        <v>0</v>
      </c>
      <c r="F70" s="129" t="s">
        <v>38</v>
      </c>
      <c r="G70" s="32">
        <v>0</v>
      </c>
      <c r="H70" s="177" t="s">
        <v>38</v>
      </c>
      <c r="I70" s="32">
        <v>0</v>
      </c>
      <c r="J70" s="177" t="s">
        <v>38</v>
      </c>
      <c r="K70" s="63">
        <v>0</v>
      </c>
      <c r="L70" s="129" t="s">
        <v>38</v>
      </c>
      <c r="M70" s="63">
        <v>0</v>
      </c>
      <c r="N70" s="129" t="s">
        <v>38</v>
      </c>
      <c r="O70" s="32">
        <v>0</v>
      </c>
      <c r="P70" s="177"/>
      <c r="Q70" s="32">
        <v>0</v>
      </c>
      <c r="R70" s="177"/>
      <c r="S70" s="63">
        <v>0</v>
      </c>
      <c r="T70" s="129" t="s">
        <v>38</v>
      </c>
      <c r="U70" s="63">
        <v>0</v>
      </c>
      <c r="V70" s="129" t="s">
        <v>38</v>
      </c>
      <c r="W70" s="32">
        <v>0</v>
      </c>
      <c r="X70" s="177" t="s">
        <v>38</v>
      </c>
      <c r="Y70" s="32">
        <v>0</v>
      </c>
      <c r="Z70" s="177" t="s">
        <v>38</v>
      </c>
      <c r="AA70" s="63">
        <v>1</v>
      </c>
      <c r="AB70" s="129">
        <v>0.5</v>
      </c>
      <c r="AC70" s="63">
        <v>0</v>
      </c>
      <c r="AD70" s="129"/>
      <c r="AE70" s="32">
        <v>4</v>
      </c>
      <c r="AF70" s="177">
        <v>0.5</v>
      </c>
      <c r="AG70" s="32">
        <v>2</v>
      </c>
      <c r="AH70" s="177">
        <v>0.25</v>
      </c>
      <c r="AI70" s="63">
        <v>0</v>
      </c>
      <c r="AJ70" s="129"/>
      <c r="AK70" s="63">
        <v>0</v>
      </c>
      <c r="AL70" s="129"/>
      <c r="AM70" s="32">
        <v>0</v>
      </c>
      <c r="AN70" s="177" t="s">
        <v>38</v>
      </c>
      <c r="AO70" s="32">
        <v>0</v>
      </c>
      <c r="AP70" s="177" t="s">
        <v>38</v>
      </c>
      <c r="AQ70" s="62">
        <v>5</v>
      </c>
      <c r="AR70" s="134">
        <v>0.35714285714285715</v>
      </c>
      <c r="AS70" s="62">
        <v>2</v>
      </c>
      <c r="AT70" s="134">
        <v>0.14285714285714285</v>
      </c>
    </row>
    <row r="71" spans="1:46" ht="12.75" customHeight="1" x14ac:dyDescent="0.2">
      <c r="B71" s="33" t="s">
        <v>15</v>
      </c>
      <c r="C71" s="8">
        <v>0</v>
      </c>
      <c r="D71" s="133" t="s">
        <v>38</v>
      </c>
      <c r="E71" s="173">
        <v>0</v>
      </c>
      <c r="F71" s="133" t="s">
        <v>38</v>
      </c>
      <c r="G71" s="173">
        <v>0</v>
      </c>
      <c r="H71" s="133" t="s">
        <v>38</v>
      </c>
      <c r="I71" s="173">
        <v>0</v>
      </c>
      <c r="J71" s="133" t="s">
        <v>38</v>
      </c>
      <c r="K71" s="8">
        <v>0</v>
      </c>
      <c r="L71" s="133" t="s">
        <v>38</v>
      </c>
      <c r="M71" s="173">
        <v>0</v>
      </c>
      <c r="N71" s="133" t="s">
        <v>38</v>
      </c>
      <c r="O71" s="173">
        <v>2</v>
      </c>
      <c r="P71" s="133">
        <v>0.4</v>
      </c>
      <c r="Q71" s="173">
        <v>0</v>
      </c>
      <c r="R71" s="133"/>
      <c r="S71" s="8">
        <v>0</v>
      </c>
      <c r="T71" s="133" t="s">
        <v>38</v>
      </c>
      <c r="U71" s="173">
        <v>0</v>
      </c>
      <c r="V71" s="133" t="s">
        <v>38</v>
      </c>
      <c r="W71" s="173">
        <v>0</v>
      </c>
      <c r="X71" s="133" t="s">
        <v>38</v>
      </c>
      <c r="Y71" s="173">
        <v>0</v>
      </c>
      <c r="Z71" s="133" t="s">
        <v>38</v>
      </c>
      <c r="AA71" s="8">
        <v>13</v>
      </c>
      <c r="AB71" s="133">
        <v>0.8125</v>
      </c>
      <c r="AC71" s="173">
        <v>1</v>
      </c>
      <c r="AD71" s="133">
        <v>6.25E-2</v>
      </c>
      <c r="AE71" s="173">
        <v>4</v>
      </c>
      <c r="AF71" s="133">
        <v>0.44444444444444442</v>
      </c>
      <c r="AG71" s="173">
        <v>2</v>
      </c>
      <c r="AH71" s="133">
        <v>0.22222222222222221</v>
      </c>
      <c r="AI71" s="8">
        <v>1</v>
      </c>
      <c r="AJ71" s="133">
        <v>9.0909090909090912E-2</v>
      </c>
      <c r="AK71" s="173">
        <v>0</v>
      </c>
      <c r="AL71" s="133"/>
      <c r="AM71" s="173">
        <v>0</v>
      </c>
      <c r="AN71" s="133" t="s">
        <v>38</v>
      </c>
      <c r="AO71" s="173">
        <v>0</v>
      </c>
      <c r="AP71" s="133" t="s">
        <v>38</v>
      </c>
      <c r="AQ71" s="173">
        <v>20</v>
      </c>
      <c r="AR71" s="133">
        <v>0.48780487804878048</v>
      </c>
      <c r="AS71" s="173">
        <v>3</v>
      </c>
      <c r="AT71" s="133">
        <v>7.3170731707317069E-2</v>
      </c>
    </row>
    <row r="72" spans="1:46" ht="12.75" customHeight="1" x14ac:dyDescent="0.2">
      <c r="A72" s="33" t="s">
        <v>4</v>
      </c>
      <c r="B72" s="30" t="s">
        <v>83</v>
      </c>
      <c r="C72" s="62">
        <v>167</v>
      </c>
      <c r="D72" s="134">
        <v>0.23891273247496422</v>
      </c>
      <c r="E72" s="62">
        <v>28</v>
      </c>
      <c r="F72" s="134">
        <v>4.005722460658083E-2</v>
      </c>
      <c r="G72" s="31">
        <v>11</v>
      </c>
      <c r="H72" s="143">
        <v>0.19642857142857142</v>
      </c>
      <c r="I72" s="31">
        <v>4</v>
      </c>
      <c r="J72" s="143">
        <v>7.1428571428571425E-2</v>
      </c>
      <c r="K72" s="62">
        <v>90</v>
      </c>
      <c r="L72" s="134">
        <v>0.39473684210526316</v>
      </c>
      <c r="M72" s="62">
        <v>13</v>
      </c>
      <c r="N72" s="134">
        <v>5.701754385964912E-2</v>
      </c>
      <c r="O72" s="31">
        <v>88</v>
      </c>
      <c r="P72" s="143">
        <v>0.30985915492957744</v>
      </c>
      <c r="Q72" s="31">
        <v>10</v>
      </c>
      <c r="R72" s="143">
        <v>3.5211267605633804E-2</v>
      </c>
      <c r="S72" s="62">
        <v>22</v>
      </c>
      <c r="T72" s="134">
        <v>0.73333333333333328</v>
      </c>
      <c r="U72" s="62">
        <v>2</v>
      </c>
      <c r="V72" s="134">
        <v>6.6666666666666666E-2</v>
      </c>
      <c r="W72" s="31">
        <v>10</v>
      </c>
      <c r="X72" s="143">
        <v>0.33333333333333331</v>
      </c>
      <c r="Y72" s="31">
        <v>1</v>
      </c>
      <c r="Z72" s="143">
        <v>3.3333333333333333E-2</v>
      </c>
      <c r="AA72" s="62">
        <v>1457</v>
      </c>
      <c r="AB72" s="134">
        <v>0.68791312559017936</v>
      </c>
      <c r="AC72" s="62">
        <v>174</v>
      </c>
      <c r="AD72" s="134">
        <v>8.2152974504249299E-2</v>
      </c>
      <c r="AE72" s="31">
        <v>68</v>
      </c>
      <c r="AF72" s="143">
        <v>0.66666666666666663</v>
      </c>
      <c r="AG72" s="31">
        <v>5</v>
      </c>
      <c r="AH72" s="143">
        <v>4.9019607843137254E-2</v>
      </c>
      <c r="AI72" s="62">
        <v>359</v>
      </c>
      <c r="AJ72" s="134">
        <v>0.24809951624049759</v>
      </c>
      <c r="AK72" s="62">
        <v>86</v>
      </c>
      <c r="AL72" s="134">
        <v>5.9433310297166551E-2</v>
      </c>
      <c r="AM72" s="31">
        <v>22</v>
      </c>
      <c r="AN72" s="143">
        <v>0.1116751269035533</v>
      </c>
      <c r="AO72" s="31">
        <v>41</v>
      </c>
      <c r="AP72" s="143">
        <v>0.20812182741116753</v>
      </c>
      <c r="AQ72" s="62">
        <v>2294</v>
      </c>
      <c r="AR72" s="134">
        <v>0.44191870545174339</v>
      </c>
      <c r="AS72" s="62">
        <v>364</v>
      </c>
      <c r="AT72" s="134">
        <v>7.0121363899056058E-2</v>
      </c>
    </row>
    <row r="73" spans="1:46" ht="12.75" customHeight="1" x14ac:dyDescent="0.2">
      <c r="B73" s="30" t="s">
        <v>82</v>
      </c>
      <c r="C73" s="62">
        <v>1</v>
      </c>
      <c r="D73" s="134">
        <v>0.1111111111111111</v>
      </c>
      <c r="E73" s="62">
        <v>0</v>
      </c>
      <c r="F73" s="134"/>
      <c r="G73" s="31">
        <v>0</v>
      </c>
      <c r="H73" s="143"/>
      <c r="I73" s="31">
        <v>0</v>
      </c>
      <c r="J73" s="143"/>
      <c r="K73" s="62">
        <v>1</v>
      </c>
      <c r="L73" s="134">
        <v>0.33333333333333331</v>
      </c>
      <c r="M73" s="62">
        <v>1</v>
      </c>
      <c r="N73" s="134">
        <v>0.33333333333333331</v>
      </c>
      <c r="O73" s="31">
        <v>17</v>
      </c>
      <c r="P73" s="143">
        <v>0.2982456140350877</v>
      </c>
      <c r="Q73" s="31">
        <v>0</v>
      </c>
      <c r="R73" s="143"/>
      <c r="S73" s="62">
        <v>0</v>
      </c>
      <c r="T73" s="134" t="s">
        <v>38</v>
      </c>
      <c r="U73" s="62">
        <v>0</v>
      </c>
      <c r="V73" s="134" t="s">
        <v>38</v>
      </c>
      <c r="W73" s="31">
        <v>0</v>
      </c>
      <c r="X73" s="143" t="s">
        <v>38</v>
      </c>
      <c r="Y73" s="31">
        <v>0</v>
      </c>
      <c r="Z73" s="143" t="s">
        <v>38</v>
      </c>
      <c r="AA73" s="62">
        <v>117</v>
      </c>
      <c r="AB73" s="134">
        <v>0.67241379310344829</v>
      </c>
      <c r="AC73" s="62">
        <v>6</v>
      </c>
      <c r="AD73" s="134">
        <v>3.4482758620689655E-2</v>
      </c>
      <c r="AE73" s="31">
        <v>155</v>
      </c>
      <c r="AF73" s="143">
        <v>0.39948453608247425</v>
      </c>
      <c r="AG73" s="31">
        <v>27</v>
      </c>
      <c r="AH73" s="143">
        <v>6.9587628865979384E-2</v>
      </c>
      <c r="AI73" s="62">
        <v>94</v>
      </c>
      <c r="AJ73" s="134">
        <v>0.37450199203187251</v>
      </c>
      <c r="AK73" s="62">
        <v>10</v>
      </c>
      <c r="AL73" s="134">
        <v>3.9840637450199202E-2</v>
      </c>
      <c r="AM73" s="31">
        <v>0</v>
      </c>
      <c r="AN73" s="143"/>
      <c r="AO73" s="31">
        <v>0</v>
      </c>
      <c r="AP73" s="143"/>
      <c r="AQ73" s="62">
        <v>385</v>
      </c>
      <c r="AR73" s="134">
        <v>0.43453724604966137</v>
      </c>
      <c r="AS73" s="62">
        <v>44</v>
      </c>
      <c r="AT73" s="134">
        <v>4.9661399548532728E-2</v>
      </c>
    </row>
    <row r="74" spans="1:46" ht="12.75" customHeight="1" x14ac:dyDescent="0.2">
      <c r="B74" s="33" t="s">
        <v>15</v>
      </c>
      <c r="C74" s="45">
        <v>168</v>
      </c>
      <c r="D74" s="136">
        <v>0.23728813559322035</v>
      </c>
      <c r="E74" s="45">
        <v>28</v>
      </c>
      <c r="F74" s="136">
        <v>3.954802259887006E-2</v>
      </c>
      <c r="G74" s="45">
        <v>11</v>
      </c>
      <c r="H74" s="136">
        <v>0.1864406779661017</v>
      </c>
      <c r="I74" s="45">
        <v>4</v>
      </c>
      <c r="J74" s="136">
        <v>6.7796610169491525E-2</v>
      </c>
      <c r="K74" s="45">
        <v>91</v>
      </c>
      <c r="L74" s="136">
        <v>0.39393939393939392</v>
      </c>
      <c r="M74" s="45">
        <v>14</v>
      </c>
      <c r="N74" s="136">
        <v>6.0606060606060608E-2</v>
      </c>
      <c r="O74" s="45">
        <v>105</v>
      </c>
      <c r="P74" s="136">
        <v>0.30791788856304986</v>
      </c>
      <c r="Q74" s="45">
        <v>10</v>
      </c>
      <c r="R74" s="136">
        <v>2.932551319648094E-2</v>
      </c>
      <c r="S74" s="45">
        <v>22</v>
      </c>
      <c r="T74" s="136">
        <v>0.73333333333333328</v>
      </c>
      <c r="U74" s="45">
        <v>2</v>
      </c>
      <c r="V74" s="136">
        <v>6.6666666666666666E-2</v>
      </c>
      <c r="W74" s="45">
        <v>10</v>
      </c>
      <c r="X74" s="136">
        <v>0.33333333333333331</v>
      </c>
      <c r="Y74" s="45">
        <v>1</v>
      </c>
      <c r="Z74" s="136">
        <v>3.3333333333333333E-2</v>
      </c>
      <c r="AA74" s="45">
        <v>1574</v>
      </c>
      <c r="AB74" s="136">
        <v>0.68673647469458987</v>
      </c>
      <c r="AC74" s="45">
        <v>180</v>
      </c>
      <c r="AD74" s="136">
        <v>7.8534031413612565E-2</v>
      </c>
      <c r="AE74" s="45">
        <v>223</v>
      </c>
      <c r="AF74" s="136">
        <v>0.45510204081632655</v>
      </c>
      <c r="AG74" s="45">
        <v>32</v>
      </c>
      <c r="AH74" s="136">
        <v>6.5306122448979598E-2</v>
      </c>
      <c r="AI74" s="45">
        <v>453</v>
      </c>
      <c r="AJ74" s="136">
        <v>0.2667844522968198</v>
      </c>
      <c r="AK74" s="45">
        <v>96</v>
      </c>
      <c r="AL74" s="136">
        <v>5.6537102473498232E-2</v>
      </c>
      <c r="AM74" s="45">
        <v>22</v>
      </c>
      <c r="AN74" s="136">
        <v>0.1111111111111111</v>
      </c>
      <c r="AO74" s="45">
        <v>41</v>
      </c>
      <c r="AP74" s="136">
        <v>0.20707070707070707</v>
      </c>
      <c r="AQ74" s="45">
        <v>2679</v>
      </c>
      <c r="AR74" s="136">
        <v>0.44084252098074705</v>
      </c>
      <c r="AS74" s="45">
        <v>408</v>
      </c>
      <c r="AT74" s="136">
        <v>6.7138390653282864E-2</v>
      </c>
    </row>
  </sheetData>
  <mergeCells count="26">
    <mergeCell ref="AQ42:AT42"/>
    <mergeCell ref="AW42:AY42"/>
    <mergeCell ref="AZ42:BB42"/>
    <mergeCell ref="W42:Z42"/>
    <mergeCell ref="AA42:AD42"/>
    <mergeCell ref="AE42:AH42"/>
    <mergeCell ref="AI42:AL42"/>
    <mergeCell ref="AM42:AP42"/>
    <mergeCell ref="C42:F42"/>
    <mergeCell ref="G42:J42"/>
    <mergeCell ref="K42:N42"/>
    <mergeCell ref="O42:R42"/>
    <mergeCell ref="S42:V42"/>
    <mergeCell ref="AW4:AY4"/>
    <mergeCell ref="AZ4:BB4"/>
    <mergeCell ref="AE4:AH4"/>
    <mergeCell ref="AI4:AL4"/>
    <mergeCell ref="AM4:AP4"/>
    <mergeCell ref="AQ4:AT4"/>
    <mergeCell ref="W4:Z4"/>
    <mergeCell ref="AA4:AD4"/>
    <mergeCell ref="C4:F4"/>
    <mergeCell ref="G4:J4"/>
    <mergeCell ref="K4:N4"/>
    <mergeCell ref="O4:R4"/>
    <mergeCell ref="S4:V4"/>
  </mergeCells>
  <pageMargins left="0.5" right="0.25" top="0.5" bottom="0.25" header="0" footer="0"/>
  <pageSetup scale="94" pageOrder="overThenDown" orientation="landscape" r:id="rId1"/>
  <headerFooter>
    <oddHeader>&amp;CCarnegie Mellon University</oddHeader>
    <oddFooter>&amp;CInstitutional Research and Analysis / Official Employee Counts Fall Semester 2017</oddFooter>
  </headerFooter>
  <rowBreaks count="1" manualBreakCount="1">
    <brk id="41" max="45" man="1"/>
  </rowBreaks>
  <colBreaks count="1" manualBreakCount="1">
    <brk id="26" max="68"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74"/>
  <sheetViews>
    <sheetView zoomScaleNormal="100" zoomScaleSheetLayoutView="100" workbookViewId="0">
      <selection activeCell="B5" sqref="B5"/>
    </sheetView>
  </sheetViews>
  <sheetFormatPr defaultRowHeight="12.75" customHeight="1" x14ac:dyDescent="0.2"/>
  <cols>
    <col min="1" max="1" width="18.85546875" style="24" customWidth="1"/>
    <col min="2" max="2" width="9.140625" style="24" customWidth="1"/>
    <col min="3" max="3" width="4.140625" style="33" customWidth="1"/>
    <col min="4" max="4" width="4.28515625" style="131" bestFit="1" customWidth="1"/>
    <col min="5" max="5" width="3.140625" style="24" customWidth="1"/>
    <col min="6" max="6" width="4.28515625" style="131" bestFit="1" customWidth="1"/>
    <col min="7" max="7" width="3.28515625" style="33" bestFit="1" customWidth="1"/>
    <col min="8" max="8" width="5.28515625" style="131" bestFit="1" customWidth="1"/>
    <col min="9" max="9" width="3.28515625" style="24" bestFit="1" customWidth="1"/>
    <col min="10" max="10" width="4.28515625" style="131" bestFit="1" customWidth="1"/>
    <col min="11" max="11" width="3.85546875" style="33" customWidth="1"/>
    <col min="12" max="12" width="5.28515625" style="24" bestFit="1" customWidth="1"/>
    <col min="13" max="13" width="3.28515625" style="24" customWidth="1"/>
    <col min="14" max="14" width="4.28515625" style="24" bestFit="1" customWidth="1"/>
    <col min="15" max="15" width="4.140625" style="33" customWidth="1"/>
    <col min="16" max="16" width="5.28515625" style="24" bestFit="1" customWidth="1"/>
    <col min="17" max="17" width="3.28515625" style="24" bestFit="1" customWidth="1"/>
    <col min="18" max="18" width="4.28515625" style="24" bestFit="1" customWidth="1"/>
    <col min="19" max="19" width="3.28515625" style="33" bestFit="1" customWidth="1"/>
    <col min="20" max="20" width="5.28515625" style="24" bestFit="1" customWidth="1"/>
    <col min="21" max="21" width="3.140625" style="24" customWidth="1"/>
    <col min="22" max="22" width="4.28515625" style="24" bestFit="1" customWidth="1"/>
    <col min="23" max="23" width="3.85546875" style="33" customWidth="1"/>
    <col min="24" max="24" width="5.28515625" style="24" bestFit="1" customWidth="1"/>
    <col min="25" max="25" width="3.85546875" style="24" customWidth="1"/>
    <col min="26" max="26" width="4.28515625" style="24" bestFit="1" customWidth="1"/>
    <col min="27" max="27" width="5.42578125" style="33" customWidth="1"/>
    <col min="28" max="28" width="5.28515625" style="33" bestFit="1" customWidth="1"/>
    <col min="29" max="29" width="4" style="33" bestFit="1" customWidth="1"/>
    <col min="30" max="30" width="4.28515625" style="33" bestFit="1" customWidth="1"/>
    <col min="31" max="31" width="5.42578125" style="33" customWidth="1"/>
    <col min="32" max="32" width="5.28515625" style="33" bestFit="1" customWidth="1"/>
    <col min="33" max="33" width="3.28515625" style="33" bestFit="1" customWidth="1"/>
    <col min="34" max="34" width="4.28515625" style="33" bestFit="1" customWidth="1"/>
    <col min="35" max="35" width="5.42578125" style="33" customWidth="1"/>
    <col min="36" max="36" width="5.28515625" style="33" bestFit="1" customWidth="1"/>
    <col min="37" max="37" width="3.28515625" style="33" bestFit="1" customWidth="1"/>
    <col min="38" max="38" width="4.28515625" style="33" bestFit="1" customWidth="1"/>
    <col min="39" max="39" width="5.42578125" style="33" customWidth="1"/>
    <col min="40" max="40" width="4.140625" style="33" bestFit="1" customWidth="1"/>
    <col min="41" max="41" width="3.28515625" style="33" bestFit="1" customWidth="1"/>
    <col min="42" max="42" width="4.28515625" style="33" bestFit="1" customWidth="1"/>
    <col min="43" max="43" width="5.42578125" style="33" customWidth="1"/>
    <col min="44" max="44" width="5.28515625" style="130" bestFit="1" customWidth="1"/>
    <col min="45" max="45" width="4" style="33" bestFit="1" customWidth="1"/>
    <col min="46" max="46" width="4.28515625" style="130" bestFit="1" customWidth="1"/>
    <col min="47" max="51" width="3.28515625" style="24" bestFit="1" customWidth="1"/>
    <col min="52" max="52" width="5.5703125" style="24" bestFit="1" customWidth="1"/>
    <col min="53" max="53" width="4.140625" style="24" bestFit="1" customWidth="1"/>
    <col min="54" max="54" width="3.28515625" style="24" bestFit="1" customWidth="1"/>
    <col min="55" max="16384" width="9.140625" style="24"/>
  </cols>
  <sheetData>
    <row r="1" spans="1:55" ht="12.75" customHeight="1" x14ac:dyDescent="0.25">
      <c r="A1" s="178" t="s">
        <v>128</v>
      </c>
      <c r="B1" s="33"/>
      <c r="D1" s="130"/>
      <c r="E1" s="33"/>
      <c r="F1" s="130"/>
      <c r="H1" s="130"/>
      <c r="I1" s="33"/>
      <c r="J1" s="130"/>
      <c r="L1" s="33"/>
      <c r="M1" s="33"/>
      <c r="N1" s="33"/>
      <c r="P1" s="33"/>
      <c r="Q1" s="33"/>
      <c r="R1" s="33"/>
      <c r="T1" s="33"/>
      <c r="U1" s="33"/>
      <c r="V1" s="33"/>
      <c r="X1" s="33"/>
      <c r="Y1" s="33"/>
      <c r="Z1" s="33"/>
    </row>
    <row r="2" spans="1:55" ht="12.75" customHeight="1" x14ac:dyDescent="0.2">
      <c r="A2" s="33" t="s">
        <v>225</v>
      </c>
      <c r="B2" s="114"/>
      <c r="C2" s="35"/>
      <c r="D2" s="174"/>
      <c r="E2" s="35"/>
      <c r="F2" s="174"/>
      <c r="G2" s="35"/>
      <c r="H2" s="174"/>
      <c r="I2" s="35"/>
      <c r="J2" s="174"/>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174"/>
      <c r="AS2" s="35"/>
      <c r="AT2" s="174"/>
    </row>
    <row r="3" spans="1:55" ht="12.75" customHeight="1" x14ac:dyDescent="0.2">
      <c r="A3" s="33"/>
      <c r="B3" s="33"/>
    </row>
    <row r="4" spans="1:55" ht="39.950000000000003" customHeight="1" x14ac:dyDescent="0.2">
      <c r="A4" s="25" t="s">
        <v>26</v>
      </c>
      <c r="B4" s="25"/>
      <c r="C4" s="294" t="s">
        <v>73</v>
      </c>
      <c r="D4" s="294"/>
      <c r="E4" s="294"/>
      <c r="F4" s="294"/>
      <c r="G4" s="294" t="s">
        <v>58</v>
      </c>
      <c r="H4" s="294"/>
      <c r="I4" s="294"/>
      <c r="J4" s="294"/>
      <c r="K4" s="294" t="s">
        <v>56</v>
      </c>
      <c r="L4" s="294"/>
      <c r="M4" s="294"/>
      <c r="N4" s="294"/>
      <c r="O4" s="294" t="s">
        <v>57</v>
      </c>
      <c r="P4" s="294"/>
      <c r="Q4" s="294"/>
      <c r="R4" s="294"/>
      <c r="S4" s="294" t="s">
        <v>59</v>
      </c>
      <c r="T4" s="294"/>
      <c r="U4" s="294"/>
      <c r="V4" s="294"/>
      <c r="W4" s="294" t="s">
        <v>97</v>
      </c>
      <c r="X4" s="294"/>
      <c r="Y4" s="294"/>
      <c r="Z4" s="294"/>
      <c r="AA4" s="294" t="s">
        <v>120</v>
      </c>
      <c r="AB4" s="294"/>
      <c r="AC4" s="294"/>
      <c r="AD4" s="294"/>
      <c r="AE4" s="294" t="s">
        <v>121</v>
      </c>
      <c r="AF4" s="294"/>
      <c r="AG4" s="294"/>
      <c r="AH4" s="294"/>
      <c r="AI4" s="294" t="s">
        <v>53</v>
      </c>
      <c r="AJ4" s="294"/>
      <c r="AK4" s="294"/>
      <c r="AL4" s="294"/>
      <c r="AM4" s="294" t="s">
        <v>25</v>
      </c>
      <c r="AN4" s="294"/>
      <c r="AO4" s="294"/>
      <c r="AP4" s="294"/>
      <c r="AQ4" s="294" t="s">
        <v>15</v>
      </c>
      <c r="AR4" s="294"/>
      <c r="AS4" s="294"/>
      <c r="AT4" s="294"/>
      <c r="AU4" s="150"/>
      <c r="AV4" s="150"/>
      <c r="AW4" s="295"/>
      <c r="AX4" s="295"/>
      <c r="AY4" s="295"/>
      <c r="AZ4" s="295"/>
      <c r="BA4" s="295"/>
      <c r="BB4" s="295"/>
      <c r="BC4" s="71"/>
    </row>
    <row r="5" spans="1:55" ht="42.75" customHeight="1" x14ac:dyDescent="0.2">
      <c r="A5" s="114" t="s">
        <v>19</v>
      </c>
      <c r="B5" s="114" t="s">
        <v>87</v>
      </c>
      <c r="C5" s="27" t="s">
        <v>16</v>
      </c>
      <c r="D5" s="175" t="s">
        <v>119</v>
      </c>
      <c r="E5" s="27" t="s">
        <v>17</v>
      </c>
      <c r="F5" s="175" t="s">
        <v>119</v>
      </c>
      <c r="G5" s="27" t="s">
        <v>16</v>
      </c>
      <c r="H5" s="175" t="s">
        <v>119</v>
      </c>
      <c r="I5" s="27" t="s">
        <v>17</v>
      </c>
      <c r="J5" s="175" t="s">
        <v>119</v>
      </c>
      <c r="K5" s="27" t="s">
        <v>16</v>
      </c>
      <c r="L5" s="27" t="s">
        <v>119</v>
      </c>
      <c r="M5" s="27" t="s">
        <v>17</v>
      </c>
      <c r="N5" s="27" t="s">
        <v>119</v>
      </c>
      <c r="O5" s="27" t="s">
        <v>16</v>
      </c>
      <c r="P5" s="27" t="s">
        <v>119</v>
      </c>
      <c r="Q5" s="27" t="s">
        <v>17</v>
      </c>
      <c r="R5" s="27" t="s">
        <v>119</v>
      </c>
      <c r="S5" s="27" t="s">
        <v>16</v>
      </c>
      <c r="T5" s="27" t="s">
        <v>119</v>
      </c>
      <c r="U5" s="27" t="s">
        <v>17</v>
      </c>
      <c r="V5" s="27" t="s">
        <v>119</v>
      </c>
      <c r="W5" s="27" t="s">
        <v>16</v>
      </c>
      <c r="X5" s="27" t="s">
        <v>119</v>
      </c>
      <c r="Y5" s="27" t="s">
        <v>17</v>
      </c>
      <c r="Z5" s="27" t="s">
        <v>119</v>
      </c>
      <c r="AA5" s="27" t="s">
        <v>16</v>
      </c>
      <c r="AB5" s="27" t="s">
        <v>119</v>
      </c>
      <c r="AC5" s="27" t="s">
        <v>17</v>
      </c>
      <c r="AD5" s="27" t="s">
        <v>119</v>
      </c>
      <c r="AE5" s="27" t="s">
        <v>16</v>
      </c>
      <c r="AF5" s="27" t="s">
        <v>119</v>
      </c>
      <c r="AG5" s="27" t="s">
        <v>17</v>
      </c>
      <c r="AH5" s="27" t="s">
        <v>119</v>
      </c>
      <c r="AI5" s="27" t="s">
        <v>16</v>
      </c>
      <c r="AJ5" s="27" t="s">
        <v>119</v>
      </c>
      <c r="AK5" s="27" t="s">
        <v>17</v>
      </c>
      <c r="AL5" s="27" t="s">
        <v>119</v>
      </c>
      <c r="AM5" s="27" t="s">
        <v>16</v>
      </c>
      <c r="AN5" s="27" t="s">
        <v>119</v>
      </c>
      <c r="AO5" s="27" t="s">
        <v>17</v>
      </c>
      <c r="AP5" s="27" t="s">
        <v>119</v>
      </c>
      <c r="AQ5" s="27" t="s">
        <v>16</v>
      </c>
      <c r="AR5" s="175" t="s">
        <v>119</v>
      </c>
      <c r="AS5" s="27" t="s">
        <v>17</v>
      </c>
      <c r="AT5" s="175" t="s">
        <v>119</v>
      </c>
      <c r="AU5" s="72"/>
      <c r="AV5" s="72"/>
      <c r="AW5" s="72"/>
      <c r="AX5" s="72"/>
      <c r="AY5" s="72"/>
      <c r="AZ5" s="72"/>
      <c r="BA5" s="72"/>
      <c r="BB5" s="72"/>
      <c r="BC5" s="71"/>
    </row>
    <row r="6" spans="1:55" ht="12.75" customHeight="1" x14ac:dyDescent="0.2">
      <c r="C6" s="61"/>
      <c r="D6" s="132"/>
      <c r="E6" s="61"/>
      <c r="F6" s="132"/>
      <c r="G6" s="29"/>
      <c r="H6" s="142"/>
      <c r="I6" s="29"/>
      <c r="J6" s="142"/>
      <c r="K6" s="61"/>
      <c r="L6" s="61"/>
      <c r="M6" s="61"/>
      <c r="N6" s="61"/>
      <c r="O6" s="29"/>
      <c r="P6" s="29"/>
      <c r="Q6" s="29"/>
      <c r="R6" s="29"/>
      <c r="S6" s="61"/>
      <c r="T6" s="61"/>
      <c r="U6" s="61"/>
      <c r="V6" s="61"/>
      <c r="W6" s="29"/>
      <c r="X6" s="29"/>
      <c r="Y6" s="29"/>
      <c r="Z6" s="29"/>
      <c r="AA6" s="61"/>
      <c r="AB6" s="61"/>
      <c r="AC6" s="61"/>
      <c r="AD6" s="61"/>
      <c r="AE6" s="111"/>
      <c r="AF6" s="111"/>
      <c r="AG6" s="111"/>
      <c r="AH6" s="111"/>
      <c r="AI6" s="61"/>
      <c r="AJ6" s="61"/>
      <c r="AK6" s="61"/>
      <c r="AL6" s="61"/>
      <c r="AM6" s="111"/>
      <c r="AN6" s="111"/>
      <c r="AO6" s="111"/>
      <c r="AP6" s="111"/>
      <c r="AQ6" s="61"/>
      <c r="AR6" s="132"/>
      <c r="AS6" s="61"/>
      <c r="AT6" s="132"/>
      <c r="AU6" s="73"/>
      <c r="AV6" s="73"/>
      <c r="AW6" s="73"/>
      <c r="AX6" s="73"/>
      <c r="AY6" s="73"/>
      <c r="AZ6" s="73"/>
      <c r="BA6" s="73"/>
      <c r="BB6" s="73"/>
      <c r="BC6" s="71"/>
    </row>
    <row r="7" spans="1:55" ht="12.75" customHeight="1" x14ac:dyDescent="0.2">
      <c r="A7" s="30" t="s">
        <v>98</v>
      </c>
      <c r="B7" s="30" t="s">
        <v>83</v>
      </c>
      <c r="C7" s="63">
        <v>0</v>
      </c>
      <c r="D7" s="129" t="s">
        <v>38</v>
      </c>
      <c r="E7" s="63">
        <v>0</v>
      </c>
      <c r="F7" s="129" t="s">
        <v>38</v>
      </c>
      <c r="G7" s="32">
        <v>0</v>
      </c>
      <c r="H7" s="177" t="s">
        <v>38</v>
      </c>
      <c r="I7" s="32">
        <v>0</v>
      </c>
      <c r="J7" s="177" t="s">
        <v>38</v>
      </c>
      <c r="K7" s="63">
        <v>0</v>
      </c>
      <c r="L7" s="129" t="s">
        <v>38</v>
      </c>
      <c r="M7" s="63">
        <v>0</v>
      </c>
      <c r="N7" s="129" t="s">
        <v>38</v>
      </c>
      <c r="O7" s="32">
        <v>0</v>
      </c>
      <c r="P7" s="177" t="s">
        <v>38</v>
      </c>
      <c r="Q7" s="32">
        <v>0</v>
      </c>
      <c r="R7" s="177" t="s">
        <v>38</v>
      </c>
      <c r="S7" s="63">
        <v>0</v>
      </c>
      <c r="T7" s="129" t="s">
        <v>38</v>
      </c>
      <c r="U7" s="63">
        <v>0</v>
      </c>
      <c r="V7" s="129" t="s">
        <v>38</v>
      </c>
      <c r="W7" s="32">
        <v>0</v>
      </c>
      <c r="X7" s="177">
        <v>0</v>
      </c>
      <c r="Y7" s="32">
        <v>0</v>
      </c>
      <c r="Z7" s="177">
        <v>0</v>
      </c>
      <c r="AA7" s="63">
        <v>7</v>
      </c>
      <c r="AB7" s="129">
        <v>0.53846153846153844</v>
      </c>
      <c r="AC7" s="63">
        <v>0</v>
      </c>
      <c r="AD7" s="129">
        <v>0</v>
      </c>
      <c r="AE7" s="32">
        <v>0</v>
      </c>
      <c r="AF7" s="177" t="s">
        <v>38</v>
      </c>
      <c r="AG7" s="32">
        <v>0</v>
      </c>
      <c r="AH7" s="177" t="s">
        <v>38</v>
      </c>
      <c r="AI7" s="63">
        <v>0</v>
      </c>
      <c r="AJ7" s="129" t="s">
        <v>38</v>
      </c>
      <c r="AK7" s="63">
        <v>0</v>
      </c>
      <c r="AL7" s="129" t="s">
        <v>38</v>
      </c>
      <c r="AM7" s="32">
        <v>0</v>
      </c>
      <c r="AN7" s="177" t="s">
        <v>38</v>
      </c>
      <c r="AO7" s="32">
        <v>0</v>
      </c>
      <c r="AP7" s="177" t="s">
        <v>38</v>
      </c>
      <c r="AQ7" s="62">
        <v>7</v>
      </c>
      <c r="AR7" s="134">
        <v>0.5</v>
      </c>
      <c r="AS7" s="62">
        <v>0</v>
      </c>
      <c r="AT7" s="134">
        <v>0</v>
      </c>
      <c r="AU7" s="75"/>
      <c r="AV7" s="75"/>
      <c r="AW7" s="74"/>
      <c r="AX7" s="75"/>
      <c r="AY7" s="75"/>
      <c r="AZ7" s="74"/>
      <c r="BA7" s="74"/>
      <c r="BB7" s="74"/>
      <c r="BC7" s="71"/>
    </row>
    <row r="8" spans="1:55" ht="12.75" customHeight="1" x14ac:dyDescent="0.2">
      <c r="B8" s="30" t="s">
        <v>82</v>
      </c>
      <c r="C8" s="63">
        <v>0</v>
      </c>
      <c r="D8" s="129" t="s">
        <v>38</v>
      </c>
      <c r="E8" s="63">
        <v>0</v>
      </c>
      <c r="F8" s="129" t="s">
        <v>38</v>
      </c>
      <c r="G8" s="32">
        <v>0</v>
      </c>
      <c r="H8" s="177" t="s">
        <v>38</v>
      </c>
      <c r="I8" s="32">
        <v>0</v>
      </c>
      <c r="J8" s="177" t="s">
        <v>38</v>
      </c>
      <c r="K8" s="63">
        <v>0</v>
      </c>
      <c r="L8" s="129" t="s">
        <v>38</v>
      </c>
      <c r="M8" s="63">
        <v>0</v>
      </c>
      <c r="N8" s="129" t="s">
        <v>38</v>
      </c>
      <c r="O8" s="32">
        <v>0</v>
      </c>
      <c r="P8" s="177" t="s">
        <v>38</v>
      </c>
      <c r="Q8" s="32">
        <v>0</v>
      </c>
      <c r="R8" s="177" t="s">
        <v>38</v>
      </c>
      <c r="S8" s="63">
        <v>0</v>
      </c>
      <c r="T8" s="129" t="s">
        <v>38</v>
      </c>
      <c r="U8" s="63">
        <v>0</v>
      </c>
      <c r="V8" s="129" t="s">
        <v>38</v>
      </c>
      <c r="W8" s="32">
        <v>0</v>
      </c>
      <c r="X8" s="177" t="s">
        <v>38</v>
      </c>
      <c r="Y8" s="32">
        <v>0</v>
      </c>
      <c r="Z8" s="177" t="s">
        <v>38</v>
      </c>
      <c r="AA8" s="63">
        <v>1</v>
      </c>
      <c r="AB8" s="129">
        <v>1</v>
      </c>
      <c r="AC8" s="63">
        <v>0</v>
      </c>
      <c r="AD8" s="129">
        <v>0</v>
      </c>
      <c r="AE8" s="32">
        <v>0</v>
      </c>
      <c r="AF8" s="177" t="s">
        <v>38</v>
      </c>
      <c r="AG8" s="32">
        <v>0</v>
      </c>
      <c r="AH8" s="177" t="s">
        <v>38</v>
      </c>
      <c r="AI8" s="63">
        <v>0</v>
      </c>
      <c r="AJ8" s="129" t="s">
        <v>38</v>
      </c>
      <c r="AK8" s="63">
        <v>0</v>
      </c>
      <c r="AL8" s="129" t="s">
        <v>38</v>
      </c>
      <c r="AM8" s="32">
        <v>0</v>
      </c>
      <c r="AN8" s="177" t="s">
        <v>38</v>
      </c>
      <c r="AO8" s="32">
        <v>0</v>
      </c>
      <c r="AP8" s="177" t="s">
        <v>38</v>
      </c>
      <c r="AQ8" s="62">
        <v>1</v>
      </c>
      <c r="AR8" s="134">
        <v>1</v>
      </c>
      <c r="AS8" s="62">
        <v>0</v>
      </c>
      <c r="AT8" s="134">
        <v>0</v>
      </c>
      <c r="AU8" s="75"/>
      <c r="AV8" s="75"/>
      <c r="AW8" s="74"/>
      <c r="AX8" s="75"/>
      <c r="AY8" s="75"/>
      <c r="AZ8" s="74"/>
      <c r="BA8" s="74"/>
      <c r="BB8" s="74"/>
      <c r="BC8" s="71"/>
    </row>
    <row r="9" spans="1:55" ht="12.75" customHeight="1" x14ac:dyDescent="0.2">
      <c r="A9" s="33"/>
      <c r="B9" s="33" t="s">
        <v>15</v>
      </c>
      <c r="C9" s="8">
        <v>0</v>
      </c>
      <c r="D9" s="133" t="s">
        <v>38</v>
      </c>
      <c r="E9" s="173">
        <v>0</v>
      </c>
      <c r="F9" s="133" t="s">
        <v>38</v>
      </c>
      <c r="G9" s="173">
        <v>0</v>
      </c>
      <c r="H9" s="133" t="s">
        <v>38</v>
      </c>
      <c r="I9" s="173">
        <v>0</v>
      </c>
      <c r="J9" s="176" t="s">
        <v>38</v>
      </c>
      <c r="K9" s="8">
        <v>0</v>
      </c>
      <c r="L9" s="133" t="s">
        <v>38</v>
      </c>
      <c r="M9" s="173">
        <v>0</v>
      </c>
      <c r="N9" s="133" t="s">
        <v>38</v>
      </c>
      <c r="O9" s="173">
        <v>0</v>
      </c>
      <c r="P9" s="133" t="s">
        <v>38</v>
      </c>
      <c r="Q9" s="173">
        <v>0</v>
      </c>
      <c r="R9" s="176" t="s">
        <v>38</v>
      </c>
      <c r="S9" s="8">
        <v>0</v>
      </c>
      <c r="T9" s="133" t="s">
        <v>38</v>
      </c>
      <c r="U9" s="173">
        <v>0</v>
      </c>
      <c r="V9" s="133" t="s">
        <v>38</v>
      </c>
      <c r="W9" s="173">
        <v>0</v>
      </c>
      <c r="X9" s="133">
        <v>0</v>
      </c>
      <c r="Y9" s="173">
        <v>0</v>
      </c>
      <c r="Z9" s="176">
        <v>0</v>
      </c>
      <c r="AA9" s="8">
        <v>8</v>
      </c>
      <c r="AB9" s="133">
        <v>0.5714285714285714</v>
      </c>
      <c r="AC9" s="173">
        <v>0</v>
      </c>
      <c r="AD9" s="133">
        <v>0</v>
      </c>
      <c r="AE9" s="173">
        <v>0</v>
      </c>
      <c r="AF9" s="133" t="s">
        <v>38</v>
      </c>
      <c r="AG9" s="173">
        <v>0</v>
      </c>
      <c r="AH9" s="176" t="s">
        <v>38</v>
      </c>
      <c r="AI9" s="8">
        <v>0</v>
      </c>
      <c r="AJ9" s="133" t="s">
        <v>38</v>
      </c>
      <c r="AK9" s="173">
        <v>0</v>
      </c>
      <c r="AL9" s="133" t="s">
        <v>38</v>
      </c>
      <c r="AM9" s="173">
        <v>0</v>
      </c>
      <c r="AN9" s="133" t="s">
        <v>38</v>
      </c>
      <c r="AO9" s="173">
        <v>0</v>
      </c>
      <c r="AP9" s="176" t="s">
        <v>38</v>
      </c>
      <c r="AQ9" s="173">
        <v>8</v>
      </c>
      <c r="AR9" s="133">
        <v>0.53333333333333333</v>
      </c>
      <c r="AS9" s="173">
        <v>0</v>
      </c>
      <c r="AT9" s="133">
        <v>0</v>
      </c>
      <c r="AU9" s="75"/>
      <c r="AV9" s="75"/>
      <c r="AW9" s="74"/>
      <c r="AX9" s="75"/>
      <c r="AY9" s="75"/>
      <c r="AZ9" s="74"/>
      <c r="BA9" s="74"/>
      <c r="BB9" s="74"/>
      <c r="BC9" s="71"/>
    </row>
    <row r="10" spans="1:55" ht="12.75" customHeight="1" x14ac:dyDescent="0.2">
      <c r="A10" s="24" t="s">
        <v>100</v>
      </c>
      <c r="B10" s="30" t="s">
        <v>83</v>
      </c>
      <c r="C10" s="63">
        <v>0</v>
      </c>
      <c r="D10" s="129" t="s">
        <v>38</v>
      </c>
      <c r="E10" s="63">
        <v>0</v>
      </c>
      <c r="F10" s="129" t="s">
        <v>38</v>
      </c>
      <c r="G10" s="32">
        <v>0</v>
      </c>
      <c r="H10" s="177" t="s">
        <v>38</v>
      </c>
      <c r="I10" s="32">
        <v>0</v>
      </c>
      <c r="J10" s="177" t="s">
        <v>38</v>
      </c>
      <c r="K10" s="63">
        <v>2</v>
      </c>
      <c r="L10" s="129">
        <v>1</v>
      </c>
      <c r="M10" s="63">
        <v>0</v>
      </c>
      <c r="N10" s="129">
        <v>0</v>
      </c>
      <c r="O10" s="32">
        <v>5</v>
      </c>
      <c r="P10" s="177">
        <v>0.7142857142857143</v>
      </c>
      <c r="Q10" s="32">
        <v>0</v>
      </c>
      <c r="R10" s="177">
        <v>0</v>
      </c>
      <c r="S10" s="63">
        <v>0</v>
      </c>
      <c r="T10" s="129" t="s">
        <v>38</v>
      </c>
      <c r="U10" s="63">
        <v>0</v>
      </c>
      <c r="V10" s="129" t="s">
        <v>38</v>
      </c>
      <c r="W10" s="32">
        <v>1</v>
      </c>
      <c r="X10" s="177">
        <v>0.25</v>
      </c>
      <c r="Y10" s="32">
        <v>0</v>
      </c>
      <c r="Z10" s="177">
        <v>0</v>
      </c>
      <c r="AA10" s="63">
        <v>96</v>
      </c>
      <c r="AB10" s="129">
        <v>0.70588235294117652</v>
      </c>
      <c r="AC10" s="63">
        <v>13</v>
      </c>
      <c r="AD10" s="129">
        <v>9.5588235294117641E-2</v>
      </c>
      <c r="AE10" s="32">
        <v>0</v>
      </c>
      <c r="AF10" s="177">
        <v>0</v>
      </c>
      <c r="AG10" s="32">
        <v>0</v>
      </c>
      <c r="AH10" s="177">
        <v>0</v>
      </c>
      <c r="AI10" s="63">
        <v>11</v>
      </c>
      <c r="AJ10" s="129">
        <v>0.34375</v>
      </c>
      <c r="AK10" s="63">
        <v>2</v>
      </c>
      <c r="AL10" s="129">
        <v>6.25E-2</v>
      </c>
      <c r="AM10" s="32">
        <v>0</v>
      </c>
      <c r="AN10" s="177" t="s">
        <v>38</v>
      </c>
      <c r="AO10" s="32">
        <v>0</v>
      </c>
      <c r="AP10" s="177" t="s">
        <v>38</v>
      </c>
      <c r="AQ10" s="62">
        <v>115</v>
      </c>
      <c r="AR10" s="134">
        <v>0.63186813186813184</v>
      </c>
      <c r="AS10" s="62">
        <v>15</v>
      </c>
      <c r="AT10" s="134">
        <v>8.2417582417582416E-2</v>
      </c>
      <c r="AU10" s="74"/>
      <c r="AV10" s="74"/>
      <c r="AW10" s="74"/>
      <c r="AX10" s="74"/>
      <c r="AY10" s="74"/>
      <c r="AZ10" s="74"/>
      <c r="BA10" s="74"/>
      <c r="BB10" s="74"/>
      <c r="BC10" s="71"/>
    </row>
    <row r="11" spans="1:55" ht="12.75" customHeight="1" x14ac:dyDescent="0.2">
      <c r="A11" s="30"/>
      <c r="B11" s="30" t="s">
        <v>82</v>
      </c>
      <c r="C11" s="63">
        <v>0</v>
      </c>
      <c r="D11" s="129" t="s">
        <v>38</v>
      </c>
      <c r="E11" s="63">
        <v>0</v>
      </c>
      <c r="F11" s="129" t="s">
        <v>38</v>
      </c>
      <c r="G11" s="32">
        <v>0</v>
      </c>
      <c r="H11" s="177" t="s">
        <v>38</v>
      </c>
      <c r="I11" s="32">
        <v>0</v>
      </c>
      <c r="J11" s="177" t="s">
        <v>38</v>
      </c>
      <c r="K11" s="63">
        <v>0</v>
      </c>
      <c r="L11" s="129" t="s">
        <v>38</v>
      </c>
      <c r="M11" s="63">
        <v>0</v>
      </c>
      <c r="N11" s="129" t="s">
        <v>38</v>
      </c>
      <c r="O11" s="32">
        <v>0</v>
      </c>
      <c r="P11" s="177" t="s">
        <v>38</v>
      </c>
      <c r="Q11" s="32">
        <v>0</v>
      </c>
      <c r="R11" s="177" t="s">
        <v>38</v>
      </c>
      <c r="S11" s="63">
        <v>0</v>
      </c>
      <c r="T11" s="129" t="s">
        <v>38</v>
      </c>
      <c r="U11" s="63">
        <v>0</v>
      </c>
      <c r="V11" s="129" t="s">
        <v>38</v>
      </c>
      <c r="W11" s="32">
        <v>0</v>
      </c>
      <c r="X11" s="177" t="s">
        <v>38</v>
      </c>
      <c r="Y11" s="32">
        <v>0</v>
      </c>
      <c r="Z11" s="177" t="s">
        <v>38</v>
      </c>
      <c r="AA11" s="63">
        <v>7</v>
      </c>
      <c r="AB11" s="129">
        <v>0.875</v>
      </c>
      <c r="AC11" s="63">
        <v>0</v>
      </c>
      <c r="AD11" s="129">
        <v>0</v>
      </c>
      <c r="AE11" s="32">
        <v>0</v>
      </c>
      <c r="AF11" s="177" t="s">
        <v>38</v>
      </c>
      <c r="AG11" s="32">
        <v>0</v>
      </c>
      <c r="AH11" s="177" t="s">
        <v>38</v>
      </c>
      <c r="AI11" s="63">
        <v>1</v>
      </c>
      <c r="AJ11" s="129">
        <v>0.33333333333333331</v>
      </c>
      <c r="AK11" s="63">
        <v>0</v>
      </c>
      <c r="AL11" s="129">
        <v>0</v>
      </c>
      <c r="AM11" s="32">
        <v>0</v>
      </c>
      <c r="AN11" s="177" t="s">
        <v>38</v>
      </c>
      <c r="AO11" s="32">
        <v>0</v>
      </c>
      <c r="AP11" s="177" t="s">
        <v>38</v>
      </c>
      <c r="AQ11" s="62">
        <v>8</v>
      </c>
      <c r="AR11" s="134">
        <v>0.72727272727272729</v>
      </c>
      <c r="AS11" s="62">
        <v>0</v>
      </c>
      <c r="AT11" s="134">
        <v>0</v>
      </c>
      <c r="AU11" s="74"/>
      <c r="AV11" s="74"/>
      <c r="AW11" s="74"/>
      <c r="AX11" s="74"/>
      <c r="AY11" s="74"/>
      <c r="AZ11" s="74"/>
      <c r="BA11" s="74"/>
      <c r="BB11" s="74"/>
      <c r="BC11" s="71"/>
    </row>
    <row r="12" spans="1:55" ht="12.75" customHeight="1" x14ac:dyDescent="0.2">
      <c r="A12" s="33"/>
      <c r="B12" s="33" t="s">
        <v>15</v>
      </c>
      <c r="C12" s="8">
        <v>0</v>
      </c>
      <c r="D12" s="133" t="s">
        <v>38</v>
      </c>
      <c r="E12" s="173">
        <v>0</v>
      </c>
      <c r="F12" s="133" t="s">
        <v>38</v>
      </c>
      <c r="G12" s="173">
        <v>0</v>
      </c>
      <c r="H12" s="133" t="s">
        <v>38</v>
      </c>
      <c r="I12" s="173">
        <v>0</v>
      </c>
      <c r="J12" s="176" t="s">
        <v>38</v>
      </c>
      <c r="K12" s="8">
        <v>2</v>
      </c>
      <c r="L12" s="133">
        <v>1</v>
      </c>
      <c r="M12" s="173">
        <v>0</v>
      </c>
      <c r="N12" s="133">
        <v>0</v>
      </c>
      <c r="O12" s="173">
        <v>5</v>
      </c>
      <c r="P12" s="133">
        <v>0.7142857142857143</v>
      </c>
      <c r="Q12" s="173">
        <v>0</v>
      </c>
      <c r="R12" s="176">
        <v>0</v>
      </c>
      <c r="S12" s="8">
        <v>0</v>
      </c>
      <c r="T12" s="133" t="s">
        <v>38</v>
      </c>
      <c r="U12" s="173">
        <v>0</v>
      </c>
      <c r="V12" s="133" t="s">
        <v>38</v>
      </c>
      <c r="W12" s="173">
        <v>1</v>
      </c>
      <c r="X12" s="133">
        <v>0.25</v>
      </c>
      <c r="Y12" s="173">
        <v>0</v>
      </c>
      <c r="Z12" s="176">
        <v>0</v>
      </c>
      <c r="AA12" s="8">
        <v>103</v>
      </c>
      <c r="AB12" s="133">
        <v>0.71527777777777779</v>
      </c>
      <c r="AC12" s="173">
        <v>13</v>
      </c>
      <c r="AD12" s="133">
        <v>9.0277777777777776E-2</v>
      </c>
      <c r="AE12" s="173">
        <v>0</v>
      </c>
      <c r="AF12" s="133">
        <v>0</v>
      </c>
      <c r="AG12" s="173">
        <v>0</v>
      </c>
      <c r="AH12" s="176">
        <v>0</v>
      </c>
      <c r="AI12" s="8">
        <v>12</v>
      </c>
      <c r="AJ12" s="133">
        <v>0.34285714285714286</v>
      </c>
      <c r="AK12" s="173">
        <v>2</v>
      </c>
      <c r="AL12" s="133">
        <v>5.7142857142857141E-2</v>
      </c>
      <c r="AM12" s="173">
        <v>0</v>
      </c>
      <c r="AN12" s="133" t="s">
        <v>38</v>
      </c>
      <c r="AO12" s="173">
        <v>0</v>
      </c>
      <c r="AP12" s="176" t="s">
        <v>38</v>
      </c>
      <c r="AQ12" s="173">
        <v>123</v>
      </c>
      <c r="AR12" s="133">
        <v>0.63730569948186533</v>
      </c>
      <c r="AS12" s="173">
        <v>15</v>
      </c>
      <c r="AT12" s="133">
        <v>7.7720207253886009E-2</v>
      </c>
      <c r="AU12" s="74"/>
      <c r="AV12" s="74"/>
      <c r="AW12" s="74"/>
      <c r="AX12" s="74"/>
      <c r="AY12" s="74"/>
      <c r="AZ12" s="74"/>
      <c r="BA12" s="74"/>
      <c r="BB12" s="74"/>
      <c r="BC12" s="71"/>
    </row>
    <row r="13" spans="1:55" ht="12.75" customHeight="1" x14ac:dyDescent="0.2">
      <c r="A13" s="30" t="s">
        <v>5</v>
      </c>
      <c r="B13" s="30" t="s">
        <v>83</v>
      </c>
      <c r="C13" s="63">
        <v>33</v>
      </c>
      <c r="D13" s="129">
        <v>0.33333333333333331</v>
      </c>
      <c r="E13" s="63">
        <v>10</v>
      </c>
      <c r="F13" s="129">
        <v>0.10101010101010101</v>
      </c>
      <c r="G13" s="32">
        <v>0</v>
      </c>
      <c r="H13" s="177">
        <v>0</v>
      </c>
      <c r="I13" s="32">
        <v>0</v>
      </c>
      <c r="J13" s="177">
        <v>0</v>
      </c>
      <c r="K13" s="63">
        <v>14</v>
      </c>
      <c r="L13" s="129">
        <v>0.35897435897435898</v>
      </c>
      <c r="M13" s="63">
        <v>3</v>
      </c>
      <c r="N13" s="129">
        <v>7.6923076923076927E-2</v>
      </c>
      <c r="O13" s="32">
        <v>8</v>
      </c>
      <c r="P13" s="177">
        <v>0.44444444444444442</v>
      </c>
      <c r="Q13" s="32">
        <v>0</v>
      </c>
      <c r="R13" s="177">
        <v>0</v>
      </c>
      <c r="S13" s="63">
        <v>0</v>
      </c>
      <c r="T13" s="129" t="s">
        <v>38</v>
      </c>
      <c r="U13" s="63">
        <v>0</v>
      </c>
      <c r="V13" s="129" t="s">
        <v>38</v>
      </c>
      <c r="W13" s="32">
        <v>0</v>
      </c>
      <c r="X13" s="177">
        <v>0</v>
      </c>
      <c r="Y13" s="32">
        <v>0</v>
      </c>
      <c r="Z13" s="177">
        <v>0</v>
      </c>
      <c r="AA13" s="63">
        <v>38</v>
      </c>
      <c r="AB13" s="129">
        <v>0.6785714285714286</v>
      </c>
      <c r="AC13" s="63">
        <v>4</v>
      </c>
      <c r="AD13" s="129">
        <v>7.1428571428571425E-2</v>
      </c>
      <c r="AE13" s="32">
        <v>0</v>
      </c>
      <c r="AF13" s="177">
        <v>0</v>
      </c>
      <c r="AG13" s="32">
        <v>1</v>
      </c>
      <c r="AH13" s="177">
        <v>0.5</v>
      </c>
      <c r="AI13" s="63">
        <v>10</v>
      </c>
      <c r="AJ13" s="129">
        <v>0.35714285714285715</v>
      </c>
      <c r="AK13" s="63">
        <v>1</v>
      </c>
      <c r="AL13" s="129">
        <v>3.5714285714285712E-2</v>
      </c>
      <c r="AM13" s="32">
        <v>0</v>
      </c>
      <c r="AN13" s="177">
        <v>0</v>
      </c>
      <c r="AO13" s="32">
        <v>0</v>
      </c>
      <c r="AP13" s="177">
        <v>0</v>
      </c>
      <c r="AQ13" s="62">
        <v>103</v>
      </c>
      <c r="AR13" s="134">
        <v>0.42040816326530611</v>
      </c>
      <c r="AS13" s="62">
        <v>19</v>
      </c>
      <c r="AT13" s="134">
        <v>7.7551020408163265E-2</v>
      </c>
      <c r="AU13" s="74"/>
      <c r="AV13" s="74"/>
      <c r="AW13" s="74"/>
      <c r="AX13" s="74"/>
      <c r="AY13" s="74"/>
      <c r="AZ13" s="74"/>
      <c r="BA13" s="74"/>
      <c r="BB13" s="74"/>
      <c r="BC13" s="71"/>
    </row>
    <row r="14" spans="1:55" ht="12.75" customHeight="1" x14ac:dyDescent="0.2">
      <c r="A14" s="30"/>
      <c r="B14" s="30" t="s">
        <v>82</v>
      </c>
      <c r="C14" s="63">
        <v>0</v>
      </c>
      <c r="D14" s="129" t="s">
        <v>38</v>
      </c>
      <c r="E14" s="63">
        <v>0</v>
      </c>
      <c r="F14" s="129" t="s">
        <v>38</v>
      </c>
      <c r="G14" s="32">
        <v>0</v>
      </c>
      <c r="H14" s="177" t="s">
        <v>38</v>
      </c>
      <c r="I14" s="32">
        <v>0</v>
      </c>
      <c r="J14" s="177" t="s">
        <v>38</v>
      </c>
      <c r="K14" s="63">
        <v>1</v>
      </c>
      <c r="L14" s="129">
        <v>0.5</v>
      </c>
      <c r="M14" s="63">
        <v>1</v>
      </c>
      <c r="N14" s="129">
        <v>0.5</v>
      </c>
      <c r="O14" s="32">
        <v>8</v>
      </c>
      <c r="P14" s="177">
        <v>0.36363636363636365</v>
      </c>
      <c r="Q14" s="32">
        <v>0</v>
      </c>
      <c r="R14" s="177">
        <v>0</v>
      </c>
      <c r="S14" s="63">
        <v>0</v>
      </c>
      <c r="T14" s="129" t="s">
        <v>38</v>
      </c>
      <c r="U14" s="63">
        <v>0</v>
      </c>
      <c r="V14" s="129" t="s">
        <v>38</v>
      </c>
      <c r="W14" s="32">
        <v>0</v>
      </c>
      <c r="X14" s="177" t="s">
        <v>38</v>
      </c>
      <c r="Y14" s="32">
        <v>0</v>
      </c>
      <c r="Z14" s="177" t="s">
        <v>38</v>
      </c>
      <c r="AA14" s="63">
        <v>11</v>
      </c>
      <c r="AB14" s="129">
        <v>0.84615384615384615</v>
      </c>
      <c r="AC14" s="63">
        <v>0</v>
      </c>
      <c r="AD14" s="129">
        <v>0</v>
      </c>
      <c r="AE14" s="32">
        <v>47</v>
      </c>
      <c r="AF14" s="177">
        <v>0.41964285714285715</v>
      </c>
      <c r="AG14" s="32">
        <v>7</v>
      </c>
      <c r="AH14" s="177">
        <v>6.25E-2</v>
      </c>
      <c r="AI14" s="63">
        <v>12</v>
      </c>
      <c r="AJ14" s="129">
        <v>0.41379310344827586</v>
      </c>
      <c r="AK14" s="63">
        <v>3</v>
      </c>
      <c r="AL14" s="129">
        <v>0.10344827586206896</v>
      </c>
      <c r="AM14" s="32">
        <v>4</v>
      </c>
      <c r="AN14" s="177">
        <v>0.44444444444444442</v>
      </c>
      <c r="AO14" s="32">
        <v>1</v>
      </c>
      <c r="AP14" s="177">
        <v>0.1111111111111111</v>
      </c>
      <c r="AQ14" s="62">
        <v>83</v>
      </c>
      <c r="AR14" s="134">
        <v>0.44385026737967914</v>
      </c>
      <c r="AS14" s="62">
        <v>12</v>
      </c>
      <c r="AT14" s="134">
        <v>6.4171122994652413E-2</v>
      </c>
      <c r="AU14" s="74"/>
      <c r="AV14" s="74"/>
      <c r="AW14" s="74"/>
      <c r="AX14" s="74"/>
      <c r="AY14" s="74"/>
      <c r="AZ14" s="74"/>
      <c r="BA14" s="74"/>
      <c r="BB14" s="74"/>
      <c r="BC14" s="71"/>
    </row>
    <row r="15" spans="1:55" ht="12.75" customHeight="1" x14ac:dyDescent="0.2">
      <c r="A15" s="30"/>
      <c r="B15" s="33" t="s">
        <v>15</v>
      </c>
      <c r="C15" s="8">
        <v>33</v>
      </c>
      <c r="D15" s="133">
        <v>0.33333333333333331</v>
      </c>
      <c r="E15" s="173">
        <v>10</v>
      </c>
      <c r="F15" s="133">
        <v>0.10101010101010101</v>
      </c>
      <c r="G15" s="173">
        <v>0</v>
      </c>
      <c r="H15" s="133">
        <v>0</v>
      </c>
      <c r="I15" s="173">
        <v>0</v>
      </c>
      <c r="J15" s="133">
        <v>0</v>
      </c>
      <c r="K15" s="8">
        <v>15</v>
      </c>
      <c r="L15" s="133">
        <v>0.36585365853658536</v>
      </c>
      <c r="M15" s="173">
        <v>4</v>
      </c>
      <c r="N15" s="133">
        <v>9.7560975609756101E-2</v>
      </c>
      <c r="O15" s="173">
        <v>16</v>
      </c>
      <c r="P15" s="133">
        <v>0.4</v>
      </c>
      <c r="Q15" s="173">
        <v>0</v>
      </c>
      <c r="R15" s="133">
        <v>0</v>
      </c>
      <c r="S15" s="8">
        <v>0</v>
      </c>
      <c r="T15" s="133" t="s">
        <v>38</v>
      </c>
      <c r="U15" s="173">
        <v>0</v>
      </c>
      <c r="V15" s="133" t="s">
        <v>38</v>
      </c>
      <c r="W15" s="173">
        <v>0</v>
      </c>
      <c r="X15" s="133">
        <v>0</v>
      </c>
      <c r="Y15" s="173">
        <v>0</v>
      </c>
      <c r="Z15" s="133">
        <v>0</v>
      </c>
      <c r="AA15" s="8">
        <v>49</v>
      </c>
      <c r="AB15" s="133">
        <v>0.71014492753623193</v>
      </c>
      <c r="AC15" s="173">
        <v>4</v>
      </c>
      <c r="AD15" s="133">
        <v>5.7971014492753624E-2</v>
      </c>
      <c r="AE15" s="173">
        <v>47</v>
      </c>
      <c r="AF15" s="133">
        <v>0.41228070175438597</v>
      </c>
      <c r="AG15" s="173">
        <v>8</v>
      </c>
      <c r="AH15" s="133">
        <v>7.0175438596491224E-2</v>
      </c>
      <c r="AI15" s="8">
        <v>22</v>
      </c>
      <c r="AJ15" s="133">
        <v>0.38596491228070173</v>
      </c>
      <c r="AK15" s="173">
        <v>4</v>
      </c>
      <c r="AL15" s="133">
        <v>7.0175438596491224E-2</v>
      </c>
      <c r="AM15" s="173">
        <v>4</v>
      </c>
      <c r="AN15" s="133">
        <v>0.4</v>
      </c>
      <c r="AO15" s="173">
        <v>1</v>
      </c>
      <c r="AP15" s="133">
        <v>0.1</v>
      </c>
      <c r="AQ15" s="173">
        <v>186</v>
      </c>
      <c r="AR15" s="133">
        <v>0.43055555555555558</v>
      </c>
      <c r="AS15" s="173">
        <v>31</v>
      </c>
      <c r="AT15" s="133">
        <v>7.1759259259259259E-2</v>
      </c>
      <c r="AU15" s="74"/>
      <c r="AV15" s="74"/>
      <c r="AW15" s="74"/>
      <c r="AX15" s="74"/>
      <c r="AY15" s="74"/>
      <c r="AZ15" s="74"/>
      <c r="BA15" s="74"/>
      <c r="BB15" s="74"/>
      <c r="BC15" s="71"/>
    </row>
    <row r="16" spans="1:55" ht="12.75" customHeight="1" x14ac:dyDescent="0.2">
      <c r="A16" s="30" t="s">
        <v>6</v>
      </c>
      <c r="B16" s="30" t="s">
        <v>83</v>
      </c>
      <c r="C16" s="63">
        <v>24</v>
      </c>
      <c r="D16" s="129">
        <v>0.16783216783216784</v>
      </c>
      <c r="E16" s="63">
        <v>3</v>
      </c>
      <c r="F16" s="129">
        <v>2.097902097902098E-2</v>
      </c>
      <c r="G16" s="32">
        <v>4</v>
      </c>
      <c r="H16" s="177">
        <v>0.18181818181818182</v>
      </c>
      <c r="I16" s="32">
        <v>0</v>
      </c>
      <c r="J16" s="177">
        <v>0</v>
      </c>
      <c r="K16" s="63">
        <v>7</v>
      </c>
      <c r="L16" s="129">
        <v>0.36842105263157893</v>
      </c>
      <c r="M16" s="63">
        <v>2</v>
      </c>
      <c r="N16" s="129">
        <v>0.10526315789473684</v>
      </c>
      <c r="O16" s="32">
        <v>3</v>
      </c>
      <c r="P16" s="177">
        <v>0.16666666666666666</v>
      </c>
      <c r="Q16" s="32">
        <v>0</v>
      </c>
      <c r="R16" s="177">
        <v>0</v>
      </c>
      <c r="S16" s="63">
        <v>0</v>
      </c>
      <c r="T16" s="129" t="s">
        <v>38</v>
      </c>
      <c r="U16" s="63">
        <v>0</v>
      </c>
      <c r="V16" s="129" t="s">
        <v>38</v>
      </c>
      <c r="W16" s="32">
        <v>2</v>
      </c>
      <c r="X16" s="177">
        <v>0.4</v>
      </c>
      <c r="Y16" s="32">
        <v>1</v>
      </c>
      <c r="Z16" s="177">
        <v>0.2</v>
      </c>
      <c r="AA16" s="63">
        <v>158</v>
      </c>
      <c r="AB16" s="129">
        <v>0.79396984924623115</v>
      </c>
      <c r="AC16" s="63">
        <v>7</v>
      </c>
      <c r="AD16" s="129">
        <v>3.5175879396984924E-2</v>
      </c>
      <c r="AE16" s="32">
        <v>2</v>
      </c>
      <c r="AF16" s="177">
        <v>0.66666666666666663</v>
      </c>
      <c r="AG16" s="32">
        <v>0</v>
      </c>
      <c r="AH16" s="177">
        <v>0</v>
      </c>
      <c r="AI16" s="63">
        <v>33</v>
      </c>
      <c r="AJ16" s="129">
        <v>0.21710526315789475</v>
      </c>
      <c r="AK16" s="63">
        <v>1</v>
      </c>
      <c r="AL16" s="129">
        <v>6.5789473684210523E-3</v>
      </c>
      <c r="AM16" s="32">
        <v>0</v>
      </c>
      <c r="AN16" s="177" t="s">
        <v>38</v>
      </c>
      <c r="AO16" s="32">
        <v>0</v>
      </c>
      <c r="AP16" s="177" t="s">
        <v>38</v>
      </c>
      <c r="AQ16" s="62">
        <v>233</v>
      </c>
      <c r="AR16" s="134">
        <v>0.41532976827094475</v>
      </c>
      <c r="AS16" s="62">
        <v>14</v>
      </c>
      <c r="AT16" s="134">
        <v>2.4955436720142603E-2</v>
      </c>
      <c r="AU16" s="74"/>
      <c r="AV16" s="74"/>
      <c r="AW16" s="74"/>
      <c r="AX16" s="74"/>
      <c r="AY16" s="74"/>
      <c r="AZ16" s="74"/>
      <c r="BA16" s="74"/>
      <c r="BB16" s="74"/>
      <c r="BC16" s="71"/>
    </row>
    <row r="17" spans="1:55" ht="12.75" customHeight="1" x14ac:dyDescent="0.2">
      <c r="A17" s="30"/>
      <c r="B17" s="30" t="s">
        <v>82</v>
      </c>
      <c r="C17" s="63">
        <v>0</v>
      </c>
      <c r="D17" s="129" t="s">
        <v>38</v>
      </c>
      <c r="E17" s="63">
        <v>0</v>
      </c>
      <c r="F17" s="129" t="s">
        <v>38</v>
      </c>
      <c r="G17" s="32">
        <v>0</v>
      </c>
      <c r="H17" s="177" t="s">
        <v>38</v>
      </c>
      <c r="I17" s="32">
        <v>0</v>
      </c>
      <c r="J17" s="177" t="s">
        <v>38</v>
      </c>
      <c r="K17" s="63">
        <v>0</v>
      </c>
      <c r="L17" s="129" t="s">
        <v>38</v>
      </c>
      <c r="M17" s="63">
        <v>0</v>
      </c>
      <c r="N17" s="129" t="s">
        <v>38</v>
      </c>
      <c r="O17" s="32">
        <v>1</v>
      </c>
      <c r="P17" s="177">
        <v>0.14285714285714285</v>
      </c>
      <c r="Q17" s="32">
        <v>0</v>
      </c>
      <c r="R17" s="177">
        <v>0</v>
      </c>
      <c r="S17" s="63">
        <v>0</v>
      </c>
      <c r="T17" s="129" t="s">
        <v>38</v>
      </c>
      <c r="U17" s="63">
        <v>0</v>
      </c>
      <c r="V17" s="129" t="s">
        <v>38</v>
      </c>
      <c r="W17" s="32">
        <v>0</v>
      </c>
      <c r="X17" s="177" t="s">
        <v>38</v>
      </c>
      <c r="Y17" s="32">
        <v>0</v>
      </c>
      <c r="Z17" s="177" t="s">
        <v>38</v>
      </c>
      <c r="AA17" s="63">
        <v>5</v>
      </c>
      <c r="AB17" s="129">
        <v>0.625</v>
      </c>
      <c r="AC17" s="63">
        <v>0</v>
      </c>
      <c r="AD17" s="129">
        <v>0</v>
      </c>
      <c r="AE17" s="32">
        <v>4</v>
      </c>
      <c r="AF17" s="177">
        <v>0.12121212121212122</v>
      </c>
      <c r="AG17" s="32">
        <v>0</v>
      </c>
      <c r="AH17" s="177">
        <v>0</v>
      </c>
      <c r="AI17" s="63">
        <v>5</v>
      </c>
      <c r="AJ17" s="129">
        <v>0.19230769230769232</v>
      </c>
      <c r="AK17" s="63">
        <v>0</v>
      </c>
      <c r="AL17" s="129">
        <v>0</v>
      </c>
      <c r="AM17" s="32">
        <v>0</v>
      </c>
      <c r="AN17" s="177" t="s">
        <v>38</v>
      </c>
      <c r="AO17" s="32">
        <v>0</v>
      </c>
      <c r="AP17" s="177" t="s">
        <v>38</v>
      </c>
      <c r="AQ17" s="62">
        <v>15</v>
      </c>
      <c r="AR17" s="134">
        <v>0.20270270270270271</v>
      </c>
      <c r="AS17" s="62">
        <v>0</v>
      </c>
      <c r="AT17" s="134">
        <v>0</v>
      </c>
      <c r="AU17" s="74"/>
      <c r="AV17" s="74"/>
      <c r="AW17" s="74"/>
      <c r="AX17" s="74"/>
      <c r="AY17" s="74"/>
      <c r="AZ17" s="74"/>
      <c r="BA17" s="74"/>
      <c r="BB17" s="74"/>
      <c r="BC17" s="71"/>
    </row>
    <row r="18" spans="1:55" ht="12.75" customHeight="1" x14ac:dyDescent="0.2">
      <c r="A18" s="30"/>
      <c r="B18" s="33" t="s">
        <v>15</v>
      </c>
      <c r="C18" s="8">
        <v>24</v>
      </c>
      <c r="D18" s="133">
        <v>0.16783216783216784</v>
      </c>
      <c r="E18" s="173">
        <v>3</v>
      </c>
      <c r="F18" s="133">
        <v>2.097902097902098E-2</v>
      </c>
      <c r="G18" s="173">
        <v>4</v>
      </c>
      <c r="H18" s="133">
        <v>0.18181818181818182</v>
      </c>
      <c r="I18" s="173">
        <v>0</v>
      </c>
      <c r="J18" s="133">
        <v>0</v>
      </c>
      <c r="K18" s="8">
        <v>7</v>
      </c>
      <c r="L18" s="133">
        <v>0.36842105263157893</v>
      </c>
      <c r="M18" s="173">
        <v>2</v>
      </c>
      <c r="N18" s="133">
        <v>0.10526315789473684</v>
      </c>
      <c r="O18" s="173">
        <v>4</v>
      </c>
      <c r="P18" s="133">
        <v>0.16</v>
      </c>
      <c r="Q18" s="173">
        <v>0</v>
      </c>
      <c r="R18" s="133">
        <v>0</v>
      </c>
      <c r="S18" s="8">
        <v>0</v>
      </c>
      <c r="T18" s="133" t="s">
        <v>38</v>
      </c>
      <c r="U18" s="173">
        <v>0</v>
      </c>
      <c r="V18" s="133" t="s">
        <v>38</v>
      </c>
      <c r="W18" s="173">
        <v>2</v>
      </c>
      <c r="X18" s="133">
        <v>0.4</v>
      </c>
      <c r="Y18" s="173">
        <v>1</v>
      </c>
      <c r="Z18" s="133">
        <v>0.2</v>
      </c>
      <c r="AA18" s="8">
        <v>163</v>
      </c>
      <c r="AB18" s="133">
        <v>0.7874396135265701</v>
      </c>
      <c r="AC18" s="173">
        <v>7</v>
      </c>
      <c r="AD18" s="133">
        <v>3.3816425120772944E-2</v>
      </c>
      <c r="AE18" s="173">
        <v>6</v>
      </c>
      <c r="AF18" s="133">
        <v>0.16666666666666666</v>
      </c>
      <c r="AG18" s="173">
        <v>0</v>
      </c>
      <c r="AH18" s="133">
        <v>0</v>
      </c>
      <c r="AI18" s="8">
        <v>38</v>
      </c>
      <c r="AJ18" s="133">
        <v>0.21348314606741572</v>
      </c>
      <c r="AK18" s="173">
        <v>1</v>
      </c>
      <c r="AL18" s="133">
        <v>5.6179775280898875E-3</v>
      </c>
      <c r="AM18" s="173">
        <v>0</v>
      </c>
      <c r="AN18" s="133" t="s">
        <v>38</v>
      </c>
      <c r="AO18" s="173">
        <v>0</v>
      </c>
      <c r="AP18" s="133" t="s">
        <v>38</v>
      </c>
      <c r="AQ18" s="173">
        <v>248</v>
      </c>
      <c r="AR18" s="133">
        <v>0.3905511811023622</v>
      </c>
      <c r="AS18" s="173">
        <v>14</v>
      </c>
      <c r="AT18" s="133">
        <v>2.2047244094488189E-2</v>
      </c>
      <c r="AU18" s="74"/>
      <c r="AV18" s="74"/>
      <c r="AW18" s="74"/>
      <c r="AX18" s="74"/>
      <c r="AY18" s="74"/>
      <c r="AZ18" s="74"/>
      <c r="BA18" s="74"/>
      <c r="BB18" s="74"/>
      <c r="BC18" s="71"/>
    </row>
    <row r="19" spans="1:55" ht="12.75" customHeight="1" x14ac:dyDescent="0.2">
      <c r="A19" s="30" t="s">
        <v>51</v>
      </c>
      <c r="B19" s="30" t="s">
        <v>83</v>
      </c>
      <c r="C19" s="63">
        <v>43</v>
      </c>
      <c r="D19" s="129">
        <v>0.3359375</v>
      </c>
      <c r="E19" s="63">
        <v>7</v>
      </c>
      <c r="F19" s="129">
        <v>5.46875E-2</v>
      </c>
      <c r="G19" s="32">
        <v>2</v>
      </c>
      <c r="H19" s="177">
        <v>1</v>
      </c>
      <c r="I19" s="32">
        <v>1</v>
      </c>
      <c r="J19" s="177">
        <v>0.5</v>
      </c>
      <c r="K19" s="63">
        <v>17</v>
      </c>
      <c r="L19" s="129">
        <v>0.58620689655172409</v>
      </c>
      <c r="M19" s="63">
        <v>3</v>
      </c>
      <c r="N19" s="129">
        <v>0.10344827586206896</v>
      </c>
      <c r="O19" s="32">
        <v>16</v>
      </c>
      <c r="P19" s="177">
        <v>0.3902439024390244</v>
      </c>
      <c r="Q19" s="32">
        <v>1</v>
      </c>
      <c r="R19" s="177">
        <v>2.4390243902439025E-2</v>
      </c>
      <c r="S19" s="63">
        <v>0</v>
      </c>
      <c r="T19" s="129" t="s">
        <v>38</v>
      </c>
      <c r="U19" s="63">
        <v>0</v>
      </c>
      <c r="V19" s="129" t="s">
        <v>38</v>
      </c>
      <c r="W19" s="32">
        <v>0</v>
      </c>
      <c r="X19" s="177">
        <v>0</v>
      </c>
      <c r="Y19" s="32">
        <v>0</v>
      </c>
      <c r="Z19" s="177">
        <v>0</v>
      </c>
      <c r="AA19" s="63">
        <v>68</v>
      </c>
      <c r="AB19" s="129">
        <v>0.85</v>
      </c>
      <c r="AC19" s="63">
        <v>8</v>
      </c>
      <c r="AD19" s="129">
        <v>0.1</v>
      </c>
      <c r="AE19" s="32">
        <v>9</v>
      </c>
      <c r="AF19" s="177">
        <v>0.75</v>
      </c>
      <c r="AG19" s="32">
        <v>0</v>
      </c>
      <c r="AH19" s="177">
        <v>0</v>
      </c>
      <c r="AI19" s="63">
        <v>31</v>
      </c>
      <c r="AJ19" s="129">
        <v>0.50819672131147542</v>
      </c>
      <c r="AK19" s="63">
        <v>4</v>
      </c>
      <c r="AL19" s="129">
        <v>6.5573770491803282E-2</v>
      </c>
      <c r="AM19" s="32">
        <v>0</v>
      </c>
      <c r="AN19" s="177" t="s">
        <v>38</v>
      </c>
      <c r="AO19" s="32">
        <v>0</v>
      </c>
      <c r="AP19" s="177" t="s">
        <v>38</v>
      </c>
      <c r="AQ19" s="62">
        <v>186</v>
      </c>
      <c r="AR19" s="134">
        <v>0.52247191011235961</v>
      </c>
      <c r="AS19" s="62">
        <v>24</v>
      </c>
      <c r="AT19" s="134">
        <v>6.741573033707865E-2</v>
      </c>
      <c r="AU19" s="74"/>
      <c r="AV19" s="74"/>
      <c r="AW19" s="74"/>
      <c r="AX19" s="74"/>
      <c r="AY19" s="74"/>
      <c r="AZ19" s="74"/>
      <c r="BA19" s="74"/>
      <c r="BB19" s="74"/>
      <c r="BC19" s="71"/>
    </row>
    <row r="20" spans="1:55" ht="12.75" customHeight="1" x14ac:dyDescent="0.2">
      <c r="A20" s="30"/>
      <c r="B20" s="30" t="s">
        <v>82</v>
      </c>
      <c r="C20" s="63">
        <v>0</v>
      </c>
      <c r="D20" s="129">
        <v>0</v>
      </c>
      <c r="E20" s="63">
        <v>0</v>
      </c>
      <c r="F20" s="129">
        <v>0</v>
      </c>
      <c r="G20" s="32">
        <v>0</v>
      </c>
      <c r="H20" s="177" t="s">
        <v>38</v>
      </c>
      <c r="I20" s="32">
        <v>0</v>
      </c>
      <c r="J20" s="177" t="s">
        <v>38</v>
      </c>
      <c r="K20" s="63">
        <v>0</v>
      </c>
      <c r="L20" s="129" t="s">
        <v>38</v>
      </c>
      <c r="M20" s="63">
        <v>0</v>
      </c>
      <c r="N20" s="129" t="s">
        <v>38</v>
      </c>
      <c r="O20" s="32">
        <v>0</v>
      </c>
      <c r="P20" s="177">
        <v>0</v>
      </c>
      <c r="Q20" s="32">
        <v>0</v>
      </c>
      <c r="R20" s="177">
        <v>0</v>
      </c>
      <c r="S20" s="63">
        <v>0</v>
      </c>
      <c r="T20" s="129" t="s">
        <v>38</v>
      </c>
      <c r="U20" s="63">
        <v>0</v>
      </c>
      <c r="V20" s="129" t="s">
        <v>38</v>
      </c>
      <c r="W20" s="32">
        <v>0</v>
      </c>
      <c r="X20" s="177" t="s">
        <v>38</v>
      </c>
      <c r="Y20" s="32">
        <v>0</v>
      </c>
      <c r="Z20" s="177" t="s">
        <v>38</v>
      </c>
      <c r="AA20" s="63">
        <v>5</v>
      </c>
      <c r="AB20" s="129">
        <v>0.7142857142857143</v>
      </c>
      <c r="AC20" s="63">
        <v>1</v>
      </c>
      <c r="AD20" s="129">
        <v>0.14285714285714285</v>
      </c>
      <c r="AE20" s="32">
        <v>33</v>
      </c>
      <c r="AF20" s="177">
        <v>0.61111111111111116</v>
      </c>
      <c r="AG20" s="32">
        <v>2</v>
      </c>
      <c r="AH20" s="177">
        <v>3.7037037037037035E-2</v>
      </c>
      <c r="AI20" s="63">
        <v>12</v>
      </c>
      <c r="AJ20" s="129">
        <v>0.54545454545454541</v>
      </c>
      <c r="AK20" s="63">
        <v>1</v>
      </c>
      <c r="AL20" s="129">
        <v>4.5454545454545456E-2</v>
      </c>
      <c r="AM20" s="32">
        <v>0</v>
      </c>
      <c r="AN20" s="177" t="s">
        <v>38</v>
      </c>
      <c r="AO20" s="32">
        <v>0</v>
      </c>
      <c r="AP20" s="177" t="s">
        <v>38</v>
      </c>
      <c r="AQ20" s="62">
        <v>50</v>
      </c>
      <c r="AR20" s="134">
        <v>0.57471264367816088</v>
      </c>
      <c r="AS20" s="62">
        <v>4</v>
      </c>
      <c r="AT20" s="134">
        <v>4.5977011494252873E-2</v>
      </c>
      <c r="AU20" s="74"/>
      <c r="AV20" s="74"/>
      <c r="AW20" s="74"/>
      <c r="AX20" s="74"/>
      <c r="AY20" s="74"/>
      <c r="AZ20" s="74"/>
      <c r="BA20" s="74"/>
      <c r="BB20" s="74"/>
      <c r="BC20" s="71"/>
    </row>
    <row r="21" spans="1:55" ht="12.75" customHeight="1" x14ac:dyDescent="0.2">
      <c r="B21" s="33" t="s">
        <v>15</v>
      </c>
      <c r="C21" s="8">
        <v>43</v>
      </c>
      <c r="D21" s="133">
        <v>0.33333333333333331</v>
      </c>
      <c r="E21" s="173">
        <v>7</v>
      </c>
      <c r="F21" s="133">
        <v>5.4263565891472867E-2</v>
      </c>
      <c r="G21" s="173">
        <v>2</v>
      </c>
      <c r="H21" s="133">
        <v>1</v>
      </c>
      <c r="I21" s="173">
        <v>1</v>
      </c>
      <c r="J21" s="133">
        <v>0.5</v>
      </c>
      <c r="K21" s="8">
        <v>17</v>
      </c>
      <c r="L21" s="133">
        <v>0.58620689655172409</v>
      </c>
      <c r="M21" s="173">
        <v>3</v>
      </c>
      <c r="N21" s="133">
        <v>0.10344827586206896</v>
      </c>
      <c r="O21" s="173">
        <v>16</v>
      </c>
      <c r="P21" s="133">
        <v>0.36363636363636365</v>
      </c>
      <c r="Q21" s="173">
        <v>1</v>
      </c>
      <c r="R21" s="133">
        <v>2.2727272727272728E-2</v>
      </c>
      <c r="S21" s="8">
        <v>0</v>
      </c>
      <c r="T21" s="133" t="s">
        <v>38</v>
      </c>
      <c r="U21" s="173">
        <v>0</v>
      </c>
      <c r="V21" s="133" t="s">
        <v>38</v>
      </c>
      <c r="W21" s="173">
        <v>0</v>
      </c>
      <c r="X21" s="133">
        <v>0</v>
      </c>
      <c r="Y21" s="173">
        <v>0</v>
      </c>
      <c r="Z21" s="133">
        <v>0</v>
      </c>
      <c r="AA21" s="8">
        <v>73</v>
      </c>
      <c r="AB21" s="133">
        <v>0.83908045977011492</v>
      </c>
      <c r="AC21" s="173">
        <v>9</v>
      </c>
      <c r="AD21" s="133">
        <v>0.10344827586206896</v>
      </c>
      <c r="AE21" s="173">
        <v>42</v>
      </c>
      <c r="AF21" s="133">
        <v>0.63636363636363635</v>
      </c>
      <c r="AG21" s="173">
        <v>2</v>
      </c>
      <c r="AH21" s="133">
        <v>3.0303030303030304E-2</v>
      </c>
      <c r="AI21" s="8">
        <v>43</v>
      </c>
      <c r="AJ21" s="133">
        <v>0.51807228915662651</v>
      </c>
      <c r="AK21" s="173">
        <v>5</v>
      </c>
      <c r="AL21" s="133">
        <v>6.0240963855421686E-2</v>
      </c>
      <c r="AM21" s="173">
        <v>0</v>
      </c>
      <c r="AN21" s="133" t="s">
        <v>38</v>
      </c>
      <c r="AO21" s="173">
        <v>0</v>
      </c>
      <c r="AP21" s="133" t="s">
        <v>38</v>
      </c>
      <c r="AQ21" s="173">
        <v>236</v>
      </c>
      <c r="AR21" s="133">
        <v>0.53273137697516926</v>
      </c>
      <c r="AS21" s="173">
        <v>28</v>
      </c>
      <c r="AT21" s="133">
        <v>6.320541760722348E-2</v>
      </c>
      <c r="AU21" s="74"/>
      <c r="AV21" s="74"/>
      <c r="AW21" s="74"/>
      <c r="AX21" s="74"/>
      <c r="AY21" s="74"/>
      <c r="AZ21" s="74"/>
      <c r="BA21" s="74"/>
      <c r="BB21" s="74"/>
      <c r="BC21" s="71"/>
    </row>
    <row r="22" spans="1:55" ht="12.75" customHeight="1" x14ac:dyDescent="0.2">
      <c r="A22" s="30" t="s">
        <v>50</v>
      </c>
      <c r="B22" s="30" t="s">
        <v>83</v>
      </c>
      <c r="C22" s="63">
        <v>7</v>
      </c>
      <c r="D22" s="129">
        <v>0.28000000000000003</v>
      </c>
      <c r="E22" s="63">
        <v>0</v>
      </c>
      <c r="F22" s="129">
        <v>0</v>
      </c>
      <c r="G22" s="32">
        <v>0</v>
      </c>
      <c r="H22" s="177" t="s">
        <v>38</v>
      </c>
      <c r="I22" s="32">
        <v>0</v>
      </c>
      <c r="J22" s="177" t="s">
        <v>38</v>
      </c>
      <c r="K22" s="63">
        <v>11</v>
      </c>
      <c r="L22" s="129">
        <v>0.57894736842105265</v>
      </c>
      <c r="M22" s="63">
        <v>2</v>
      </c>
      <c r="N22" s="129">
        <v>0.10526315789473684</v>
      </c>
      <c r="O22" s="32">
        <v>4</v>
      </c>
      <c r="P22" s="177">
        <v>0.33333333333333331</v>
      </c>
      <c r="Q22" s="32">
        <v>0</v>
      </c>
      <c r="R22" s="177">
        <v>0</v>
      </c>
      <c r="S22" s="63">
        <v>0</v>
      </c>
      <c r="T22" s="129" t="s">
        <v>38</v>
      </c>
      <c r="U22" s="63">
        <v>0</v>
      </c>
      <c r="V22" s="129" t="s">
        <v>38</v>
      </c>
      <c r="W22" s="32">
        <v>0</v>
      </c>
      <c r="X22" s="177">
        <v>0</v>
      </c>
      <c r="Y22" s="32">
        <v>0</v>
      </c>
      <c r="Z22" s="177">
        <v>0</v>
      </c>
      <c r="AA22" s="63">
        <v>62</v>
      </c>
      <c r="AB22" s="129">
        <v>0.68888888888888888</v>
      </c>
      <c r="AC22" s="63">
        <v>5</v>
      </c>
      <c r="AD22" s="129">
        <v>5.5555555555555552E-2</v>
      </c>
      <c r="AE22" s="32">
        <v>0</v>
      </c>
      <c r="AF22" s="177" t="s">
        <v>38</v>
      </c>
      <c r="AG22" s="32">
        <v>0</v>
      </c>
      <c r="AH22" s="177" t="s">
        <v>38</v>
      </c>
      <c r="AI22" s="63">
        <v>2</v>
      </c>
      <c r="AJ22" s="129">
        <v>0.15384615384615385</v>
      </c>
      <c r="AK22" s="63">
        <v>3</v>
      </c>
      <c r="AL22" s="129">
        <v>0.23076923076923078</v>
      </c>
      <c r="AM22" s="32">
        <v>0</v>
      </c>
      <c r="AN22" s="177" t="s">
        <v>38</v>
      </c>
      <c r="AO22" s="32">
        <v>0</v>
      </c>
      <c r="AP22" s="177" t="s">
        <v>38</v>
      </c>
      <c r="AQ22" s="62">
        <v>86</v>
      </c>
      <c r="AR22" s="134">
        <v>0.53749999999999998</v>
      </c>
      <c r="AS22" s="62">
        <v>10</v>
      </c>
      <c r="AT22" s="134">
        <v>6.25E-2</v>
      </c>
    </row>
    <row r="23" spans="1:55" ht="12.75" customHeight="1" x14ac:dyDescent="0.2">
      <c r="A23" s="30"/>
      <c r="B23" s="30" t="s">
        <v>82</v>
      </c>
      <c r="C23" s="63">
        <v>0</v>
      </c>
      <c r="D23" s="129" t="s">
        <v>38</v>
      </c>
      <c r="E23" s="63">
        <v>0</v>
      </c>
      <c r="F23" s="129" t="s">
        <v>38</v>
      </c>
      <c r="G23" s="32">
        <v>0</v>
      </c>
      <c r="H23" s="177" t="s">
        <v>38</v>
      </c>
      <c r="I23" s="32">
        <v>0</v>
      </c>
      <c r="J23" s="177" t="s">
        <v>38</v>
      </c>
      <c r="K23" s="63">
        <v>0</v>
      </c>
      <c r="L23" s="129" t="s">
        <v>38</v>
      </c>
      <c r="M23" s="63">
        <v>0</v>
      </c>
      <c r="N23" s="129" t="s">
        <v>38</v>
      </c>
      <c r="O23" s="32">
        <v>0</v>
      </c>
      <c r="P23" s="177">
        <v>0</v>
      </c>
      <c r="Q23" s="32">
        <v>0</v>
      </c>
      <c r="R23" s="177">
        <v>0</v>
      </c>
      <c r="S23" s="63">
        <v>0</v>
      </c>
      <c r="T23" s="129" t="s">
        <v>38</v>
      </c>
      <c r="U23" s="63">
        <v>0</v>
      </c>
      <c r="V23" s="129" t="s">
        <v>38</v>
      </c>
      <c r="W23" s="32">
        <v>0</v>
      </c>
      <c r="X23" s="177" t="s">
        <v>38</v>
      </c>
      <c r="Y23" s="32">
        <v>0</v>
      </c>
      <c r="Z23" s="177" t="s">
        <v>38</v>
      </c>
      <c r="AA23" s="63">
        <v>5</v>
      </c>
      <c r="AB23" s="129">
        <v>0.33333333333333331</v>
      </c>
      <c r="AC23" s="63">
        <v>1</v>
      </c>
      <c r="AD23" s="129">
        <v>6.6666666666666666E-2</v>
      </c>
      <c r="AE23" s="32">
        <v>12</v>
      </c>
      <c r="AF23" s="177">
        <v>0.19047619047619047</v>
      </c>
      <c r="AG23" s="32">
        <v>4</v>
      </c>
      <c r="AH23" s="177">
        <v>6.3492063492063489E-2</v>
      </c>
      <c r="AI23" s="63">
        <v>2</v>
      </c>
      <c r="AJ23" s="129">
        <v>1</v>
      </c>
      <c r="AK23" s="63">
        <v>0</v>
      </c>
      <c r="AL23" s="129">
        <v>0</v>
      </c>
      <c r="AM23" s="32">
        <v>0</v>
      </c>
      <c r="AN23" s="177" t="s">
        <v>38</v>
      </c>
      <c r="AO23" s="32">
        <v>0</v>
      </c>
      <c r="AP23" s="177" t="s">
        <v>38</v>
      </c>
      <c r="AQ23" s="62">
        <v>19</v>
      </c>
      <c r="AR23" s="134">
        <v>0.23170731707317074</v>
      </c>
      <c r="AS23" s="62">
        <v>5</v>
      </c>
      <c r="AT23" s="134">
        <v>6.097560975609756E-2</v>
      </c>
    </row>
    <row r="24" spans="1:55" ht="12.75" customHeight="1" x14ac:dyDescent="0.2">
      <c r="A24" s="30"/>
      <c r="B24" s="33" t="s">
        <v>15</v>
      </c>
      <c r="C24" s="8">
        <v>7</v>
      </c>
      <c r="D24" s="133">
        <v>0.28000000000000003</v>
      </c>
      <c r="E24" s="173">
        <v>0</v>
      </c>
      <c r="F24" s="133">
        <v>0</v>
      </c>
      <c r="G24" s="173">
        <v>0</v>
      </c>
      <c r="H24" s="133" t="s">
        <v>38</v>
      </c>
      <c r="I24" s="173">
        <v>0</v>
      </c>
      <c r="J24" s="133" t="s">
        <v>38</v>
      </c>
      <c r="K24" s="8">
        <v>11</v>
      </c>
      <c r="L24" s="133">
        <v>0.57894736842105265</v>
      </c>
      <c r="M24" s="173">
        <v>2</v>
      </c>
      <c r="N24" s="133">
        <v>0.10526315789473684</v>
      </c>
      <c r="O24" s="173">
        <v>4</v>
      </c>
      <c r="P24" s="133">
        <v>0.2857142857142857</v>
      </c>
      <c r="Q24" s="173">
        <v>0</v>
      </c>
      <c r="R24" s="133">
        <v>0</v>
      </c>
      <c r="S24" s="8">
        <v>0</v>
      </c>
      <c r="T24" s="133" t="s">
        <v>38</v>
      </c>
      <c r="U24" s="173">
        <v>0</v>
      </c>
      <c r="V24" s="133" t="s">
        <v>38</v>
      </c>
      <c r="W24" s="173">
        <v>0</v>
      </c>
      <c r="X24" s="133">
        <v>0</v>
      </c>
      <c r="Y24" s="173">
        <v>0</v>
      </c>
      <c r="Z24" s="133">
        <v>0</v>
      </c>
      <c r="AA24" s="8">
        <v>67</v>
      </c>
      <c r="AB24" s="133">
        <v>0.63809523809523805</v>
      </c>
      <c r="AC24" s="173">
        <v>6</v>
      </c>
      <c r="AD24" s="133">
        <v>5.7142857142857141E-2</v>
      </c>
      <c r="AE24" s="173">
        <v>12</v>
      </c>
      <c r="AF24" s="133">
        <v>0.19047619047619047</v>
      </c>
      <c r="AG24" s="173">
        <v>4</v>
      </c>
      <c r="AH24" s="133">
        <v>6.3492063492063489E-2</v>
      </c>
      <c r="AI24" s="8">
        <v>4</v>
      </c>
      <c r="AJ24" s="133">
        <v>0.26666666666666666</v>
      </c>
      <c r="AK24" s="173">
        <v>3</v>
      </c>
      <c r="AL24" s="133">
        <v>0.2</v>
      </c>
      <c r="AM24" s="173">
        <v>0</v>
      </c>
      <c r="AN24" s="133" t="s">
        <v>38</v>
      </c>
      <c r="AO24" s="173">
        <v>0</v>
      </c>
      <c r="AP24" s="133" t="s">
        <v>38</v>
      </c>
      <c r="AQ24" s="173">
        <v>105</v>
      </c>
      <c r="AR24" s="133">
        <v>0.43388429752066116</v>
      </c>
      <c r="AS24" s="173">
        <v>15</v>
      </c>
      <c r="AT24" s="133">
        <v>6.1983471074380167E-2</v>
      </c>
    </row>
    <row r="25" spans="1:55" ht="12.75" customHeight="1" x14ac:dyDescent="0.2">
      <c r="A25" s="30" t="s">
        <v>7</v>
      </c>
      <c r="B25" s="30" t="s">
        <v>83</v>
      </c>
      <c r="C25" s="63">
        <v>16</v>
      </c>
      <c r="D25" s="129">
        <v>0.16</v>
      </c>
      <c r="E25" s="63">
        <v>4</v>
      </c>
      <c r="F25" s="129">
        <v>0.04</v>
      </c>
      <c r="G25" s="32">
        <v>2</v>
      </c>
      <c r="H25" s="177">
        <v>0.33333333333333331</v>
      </c>
      <c r="I25" s="32">
        <v>2</v>
      </c>
      <c r="J25" s="177">
        <v>0.33333333333333331</v>
      </c>
      <c r="K25" s="63">
        <v>11</v>
      </c>
      <c r="L25" s="129">
        <v>0.5</v>
      </c>
      <c r="M25" s="63">
        <v>2</v>
      </c>
      <c r="N25" s="129">
        <v>9.0909090909090912E-2</v>
      </c>
      <c r="O25" s="32">
        <v>20</v>
      </c>
      <c r="P25" s="177">
        <v>0.27397260273972601</v>
      </c>
      <c r="Q25" s="32">
        <v>2</v>
      </c>
      <c r="R25" s="177">
        <v>2.7397260273972601E-2</v>
      </c>
      <c r="S25" s="63">
        <v>0</v>
      </c>
      <c r="T25" s="129" t="s">
        <v>38</v>
      </c>
      <c r="U25" s="63">
        <v>0</v>
      </c>
      <c r="V25" s="129" t="s">
        <v>38</v>
      </c>
      <c r="W25" s="32">
        <v>2</v>
      </c>
      <c r="X25" s="177">
        <v>1</v>
      </c>
      <c r="Y25" s="32">
        <v>0</v>
      </c>
      <c r="Z25" s="177">
        <v>0</v>
      </c>
      <c r="AA25" s="63">
        <v>36</v>
      </c>
      <c r="AB25" s="129">
        <v>0.5714285714285714</v>
      </c>
      <c r="AC25" s="63">
        <v>8</v>
      </c>
      <c r="AD25" s="129">
        <v>0.12698412698412698</v>
      </c>
      <c r="AE25" s="32">
        <v>2</v>
      </c>
      <c r="AF25" s="177">
        <v>1</v>
      </c>
      <c r="AG25" s="32">
        <v>0</v>
      </c>
      <c r="AH25" s="177">
        <v>0</v>
      </c>
      <c r="AI25" s="63">
        <v>29</v>
      </c>
      <c r="AJ25" s="129">
        <v>0.32954545454545453</v>
      </c>
      <c r="AK25" s="63">
        <v>6</v>
      </c>
      <c r="AL25" s="129">
        <v>6.8181818181818177E-2</v>
      </c>
      <c r="AM25" s="32">
        <v>0</v>
      </c>
      <c r="AN25" s="177" t="s">
        <v>38</v>
      </c>
      <c r="AO25" s="32">
        <v>0</v>
      </c>
      <c r="AP25" s="177" t="s">
        <v>38</v>
      </c>
      <c r="AQ25" s="62">
        <v>118</v>
      </c>
      <c r="AR25" s="134">
        <v>0.33146067415730335</v>
      </c>
      <c r="AS25" s="62">
        <v>24</v>
      </c>
      <c r="AT25" s="134">
        <v>6.741573033707865E-2</v>
      </c>
    </row>
    <row r="26" spans="1:55" ht="12.75" customHeight="1" x14ac:dyDescent="0.2">
      <c r="A26" s="30"/>
      <c r="B26" s="30" t="s">
        <v>82</v>
      </c>
      <c r="C26" s="63">
        <v>0</v>
      </c>
      <c r="D26" s="129" t="s">
        <v>38</v>
      </c>
      <c r="E26" s="63">
        <v>0</v>
      </c>
      <c r="F26" s="129" t="s">
        <v>38</v>
      </c>
      <c r="G26" s="32">
        <v>0</v>
      </c>
      <c r="H26" s="177" t="s">
        <v>38</v>
      </c>
      <c r="I26" s="32">
        <v>0</v>
      </c>
      <c r="J26" s="177" t="s">
        <v>38</v>
      </c>
      <c r="K26" s="63">
        <v>0</v>
      </c>
      <c r="L26" s="129" t="s">
        <v>38</v>
      </c>
      <c r="M26" s="63">
        <v>0</v>
      </c>
      <c r="N26" s="129" t="s">
        <v>38</v>
      </c>
      <c r="O26" s="32">
        <v>4</v>
      </c>
      <c r="P26" s="177">
        <v>0.44444444444444442</v>
      </c>
      <c r="Q26" s="32">
        <v>0</v>
      </c>
      <c r="R26" s="177">
        <v>0</v>
      </c>
      <c r="S26" s="63">
        <v>0</v>
      </c>
      <c r="T26" s="129" t="s">
        <v>38</v>
      </c>
      <c r="U26" s="63">
        <v>0</v>
      </c>
      <c r="V26" s="129" t="s">
        <v>38</v>
      </c>
      <c r="W26" s="32">
        <v>0</v>
      </c>
      <c r="X26" s="177" t="s">
        <v>38</v>
      </c>
      <c r="Y26" s="32">
        <v>0</v>
      </c>
      <c r="Z26" s="177" t="s">
        <v>38</v>
      </c>
      <c r="AA26" s="63">
        <v>5</v>
      </c>
      <c r="AB26" s="129">
        <v>0.625</v>
      </c>
      <c r="AC26" s="63">
        <v>0</v>
      </c>
      <c r="AD26" s="129">
        <v>0</v>
      </c>
      <c r="AE26" s="32">
        <v>1</v>
      </c>
      <c r="AF26" s="177">
        <v>0.5</v>
      </c>
      <c r="AG26" s="32">
        <v>0</v>
      </c>
      <c r="AH26" s="177">
        <v>0</v>
      </c>
      <c r="AI26" s="63">
        <v>3</v>
      </c>
      <c r="AJ26" s="129">
        <v>0.42857142857142855</v>
      </c>
      <c r="AK26" s="63">
        <v>2</v>
      </c>
      <c r="AL26" s="129">
        <v>0.2857142857142857</v>
      </c>
      <c r="AM26" s="32">
        <v>0</v>
      </c>
      <c r="AN26" s="177" t="s">
        <v>38</v>
      </c>
      <c r="AO26" s="32">
        <v>0</v>
      </c>
      <c r="AP26" s="177" t="s">
        <v>38</v>
      </c>
      <c r="AQ26" s="62">
        <v>13</v>
      </c>
      <c r="AR26" s="134">
        <v>0.5</v>
      </c>
      <c r="AS26" s="62">
        <v>2</v>
      </c>
      <c r="AT26" s="134">
        <v>7.6923076923076927E-2</v>
      </c>
    </row>
    <row r="27" spans="1:55" ht="12.75" customHeight="1" x14ac:dyDescent="0.2">
      <c r="A27" s="30"/>
      <c r="B27" s="33" t="s">
        <v>15</v>
      </c>
      <c r="C27" s="8">
        <v>16</v>
      </c>
      <c r="D27" s="133">
        <v>0.16</v>
      </c>
      <c r="E27" s="173">
        <v>4</v>
      </c>
      <c r="F27" s="133">
        <v>0.04</v>
      </c>
      <c r="G27" s="173">
        <v>2</v>
      </c>
      <c r="H27" s="133">
        <v>0.33333333333333331</v>
      </c>
      <c r="I27" s="173">
        <v>2</v>
      </c>
      <c r="J27" s="133">
        <v>0.33333333333333331</v>
      </c>
      <c r="K27" s="8">
        <v>11</v>
      </c>
      <c r="L27" s="133">
        <v>0.5</v>
      </c>
      <c r="M27" s="173">
        <v>2</v>
      </c>
      <c r="N27" s="133">
        <v>9.0909090909090912E-2</v>
      </c>
      <c r="O27" s="173">
        <v>24</v>
      </c>
      <c r="P27" s="133">
        <v>0.29268292682926828</v>
      </c>
      <c r="Q27" s="173">
        <v>2</v>
      </c>
      <c r="R27" s="133">
        <v>2.4390243902439025E-2</v>
      </c>
      <c r="S27" s="8">
        <v>0</v>
      </c>
      <c r="T27" s="133" t="s">
        <v>38</v>
      </c>
      <c r="U27" s="173">
        <v>0</v>
      </c>
      <c r="V27" s="133" t="s">
        <v>38</v>
      </c>
      <c r="W27" s="173">
        <v>2</v>
      </c>
      <c r="X27" s="133">
        <v>1</v>
      </c>
      <c r="Y27" s="173">
        <v>0</v>
      </c>
      <c r="Z27" s="133">
        <v>0</v>
      </c>
      <c r="AA27" s="8">
        <v>41</v>
      </c>
      <c r="AB27" s="133">
        <v>0.57746478873239437</v>
      </c>
      <c r="AC27" s="173">
        <v>8</v>
      </c>
      <c r="AD27" s="133">
        <v>0.11267605633802817</v>
      </c>
      <c r="AE27" s="173">
        <v>3</v>
      </c>
      <c r="AF27" s="133">
        <v>0.75</v>
      </c>
      <c r="AG27" s="173">
        <v>0</v>
      </c>
      <c r="AH27" s="133">
        <v>0</v>
      </c>
      <c r="AI27" s="8">
        <v>32</v>
      </c>
      <c r="AJ27" s="133">
        <v>0.33684210526315789</v>
      </c>
      <c r="AK27" s="173">
        <v>8</v>
      </c>
      <c r="AL27" s="133">
        <v>8.4210526315789472E-2</v>
      </c>
      <c r="AM27" s="173">
        <v>0</v>
      </c>
      <c r="AN27" s="133" t="s">
        <v>38</v>
      </c>
      <c r="AO27" s="173">
        <v>0</v>
      </c>
      <c r="AP27" s="133" t="s">
        <v>38</v>
      </c>
      <c r="AQ27" s="173">
        <v>131</v>
      </c>
      <c r="AR27" s="133">
        <v>0.34293193717277487</v>
      </c>
      <c r="AS27" s="173">
        <v>26</v>
      </c>
      <c r="AT27" s="133">
        <v>6.8062827225130892E-2</v>
      </c>
    </row>
    <row r="28" spans="1:55" ht="12.75" customHeight="1" x14ac:dyDescent="0.2">
      <c r="A28" s="30" t="s">
        <v>8</v>
      </c>
      <c r="B28" s="30" t="s">
        <v>83</v>
      </c>
      <c r="C28" s="63">
        <v>20</v>
      </c>
      <c r="D28" s="129">
        <v>0.16666666666666666</v>
      </c>
      <c r="E28" s="63">
        <v>3</v>
      </c>
      <c r="F28" s="129">
        <v>2.5000000000000001E-2</v>
      </c>
      <c r="G28" s="32">
        <v>3</v>
      </c>
      <c r="H28" s="177">
        <v>0.12</v>
      </c>
      <c r="I28" s="32">
        <v>1</v>
      </c>
      <c r="J28" s="177">
        <v>0.04</v>
      </c>
      <c r="K28" s="63">
        <v>4</v>
      </c>
      <c r="L28" s="129">
        <v>0.16666666666666666</v>
      </c>
      <c r="M28" s="63">
        <v>2</v>
      </c>
      <c r="N28" s="129">
        <v>8.3333333333333329E-2</v>
      </c>
      <c r="O28" s="32">
        <v>24</v>
      </c>
      <c r="P28" s="177">
        <v>0.24742268041237114</v>
      </c>
      <c r="Q28" s="32">
        <v>0</v>
      </c>
      <c r="R28" s="177">
        <v>0</v>
      </c>
      <c r="S28" s="63">
        <v>0</v>
      </c>
      <c r="T28" s="129" t="s">
        <v>38</v>
      </c>
      <c r="U28" s="63">
        <v>0</v>
      </c>
      <c r="V28" s="129" t="s">
        <v>38</v>
      </c>
      <c r="W28" s="32">
        <v>2</v>
      </c>
      <c r="X28" s="177">
        <v>0.2857142857142857</v>
      </c>
      <c r="Y28" s="32">
        <v>0</v>
      </c>
      <c r="Z28" s="177">
        <v>0</v>
      </c>
      <c r="AA28" s="63">
        <v>125</v>
      </c>
      <c r="AB28" s="129">
        <v>0.7183908045977011</v>
      </c>
      <c r="AC28" s="63">
        <v>15</v>
      </c>
      <c r="AD28" s="129">
        <v>8.6206896551724144E-2</v>
      </c>
      <c r="AE28" s="32">
        <v>2</v>
      </c>
      <c r="AF28" s="177">
        <v>0.4</v>
      </c>
      <c r="AG28" s="32">
        <v>1</v>
      </c>
      <c r="AH28" s="177">
        <v>0.2</v>
      </c>
      <c r="AI28" s="63">
        <v>43</v>
      </c>
      <c r="AJ28" s="129">
        <v>0.17479674796747968</v>
      </c>
      <c r="AK28" s="63">
        <v>11</v>
      </c>
      <c r="AL28" s="129">
        <v>4.4715447154471545E-2</v>
      </c>
      <c r="AM28" s="32">
        <v>0</v>
      </c>
      <c r="AN28" s="177" t="s">
        <v>38</v>
      </c>
      <c r="AO28" s="32">
        <v>0</v>
      </c>
      <c r="AP28" s="177" t="s">
        <v>38</v>
      </c>
      <c r="AQ28" s="62">
        <v>223</v>
      </c>
      <c r="AR28" s="134">
        <v>0.31948424068767911</v>
      </c>
      <c r="AS28" s="62">
        <v>33</v>
      </c>
      <c r="AT28" s="134">
        <v>4.7277936962750719E-2</v>
      </c>
    </row>
    <row r="29" spans="1:55" ht="12.75" customHeight="1" x14ac:dyDescent="0.2">
      <c r="A29" s="30"/>
      <c r="B29" s="30" t="s">
        <v>82</v>
      </c>
      <c r="C29" s="63">
        <v>2</v>
      </c>
      <c r="D29" s="129">
        <v>0.66666666666666663</v>
      </c>
      <c r="E29" s="63">
        <v>0</v>
      </c>
      <c r="F29" s="129">
        <v>0</v>
      </c>
      <c r="G29" s="32">
        <v>0</v>
      </c>
      <c r="H29" s="177">
        <v>0</v>
      </c>
      <c r="I29" s="32">
        <v>0</v>
      </c>
      <c r="J29" s="177">
        <v>0</v>
      </c>
      <c r="K29" s="63">
        <v>0</v>
      </c>
      <c r="L29" s="129">
        <v>0</v>
      </c>
      <c r="M29" s="63">
        <v>0</v>
      </c>
      <c r="N29" s="129">
        <v>0</v>
      </c>
      <c r="O29" s="32">
        <v>0</v>
      </c>
      <c r="P29" s="177">
        <v>0</v>
      </c>
      <c r="Q29" s="32">
        <v>0</v>
      </c>
      <c r="R29" s="177">
        <v>0</v>
      </c>
      <c r="S29" s="63">
        <v>0</v>
      </c>
      <c r="T29" s="129" t="s">
        <v>38</v>
      </c>
      <c r="U29" s="63">
        <v>0</v>
      </c>
      <c r="V29" s="129" t="s">
        <v>38</v>
      </c>
      <c r="W29" s="32">
        <v>0</v>
      </c>
      <c r="X29" s="177" t="s">
        <v>38</v>
      </c>
      <c r="Y29" s="32">
        <v>0</v>
      </c>
      <c r="Z29" s="177" t="s">
        <v>38</v>
      </c>
      <c r="AA29" s="63">
        <v>9</v>
      </c>
      <c r="AB29" s="129">
        <v>0.6</v>
      </c>
      <c r="AC29" s="63">
        <v>0</v>
      </c>
      <c r="AD29" s="129">
        <v>0</v>
      </c>
      <c r="AE29" s="32">
        <v>2</v>
      </c>
      <c r="AF29" s="177">
        <v>0.5</v>
      </c>
      <c r="AG29" s="32">
        <v>0</v>
      </c>
      <c r="AH29" s="177">
        <v>0</v>
      </c>
      <c r="AI29" s="63">
        <v>19</v>
      </c>
      <c r="AJ29" s="129">
        <v>0.25333333333333335</v>
      </c>
      <c r="AK29" s="63">
        <v>3</v>
      </c>
      <c r="AL29" s="129">
        <v>0.04</v>
      </c>
      <c r="AM29" s="32">
        <v>0</v>
      </c>
      <c r="AN29" s="177" t="s">
        <v>38</v>
      </c>
      <c r="AO29" s="32">
        <v>0</v>
      </c>
      <c r="AP29" s="177" t="s">
        <v>38</v>
      </c>
      <c r="AQ29" s="62">
        <v>32</v>
      </c>
      <c r="AR29" s="134">
        <v>0.31067961165048541</v>
      </c>
      <c r="AS29" s="62">
        <v>3</v>
      </c>
      <c r="AT29" s="134">
        <v>2.9126213592233011E-2</v>
      </c>
    </row>
    <row r="30" spans="1:55" ht="12.75" customHeight="1" x14ac:dyDescent="0.2">
      <c r="A30" s="30"/>
      <c r="B30" s="33" t="s">
        <v>15</v>
      </c>
      <c r="C30" s="8">
        <v>22</v>
      </c>
      <c r="D30" s="133">
        <v>0.17886178861788618</v>
      </c>
      <c r="E30" s="173">
        <v>3</v>
      </c>
      <c r="F30" s="133">
        <v>2.4390243902439025E-2</v>
      </c>
      <c r="G30" s="173">
        <v>3</v>
      </c>
      <c r="H30" s="133">
        <v>0.10714285714285714</v>
      </c>
      <c r="I30" s="173">
        <v>1</v>
      </c>
      <c r="J30" s="133">
        <v>3.5714285714285712E-2</v>
      </c>
      <c r="K30" s="8">
        <v>4</v>
      </c>
      <c r="L30" s="133">
        <v>0.16</v>
      </c>
      <c r="M30" s="173">
        <v>2</v>
      </c>
      <c r="N30" s="133">
        <v>0.08</v>
      </c>
      <c r="O30" s="173">
        <v>24</v>
      </c>
      <c r="P30" s="133">
        <v>0.24242424242424243</v>
      </c>
      <c r="Q30" s="173">
        <v>0</v>
      </c>
      <c r="R30" s="133">
        <v>0</v>
      </c>
      <c r="S30" s="8">
        <v>0</v>
      </c>
      <c r="T30" s="133" t="s">
        <v>38</v>
      </c>
      <c r="U30" s="173">
        <v>0</v>
      </c>
      <c r="V30" s="133" t="s">
        <v>38</v>
      </c>
      <c r="W30" s="173">
        <v>2</v>
      </c>
      <c r="X30" s="133">
        <v>0.2857142857142857</v>
      </c>
      <c r="Y30" s="173">
        <v>0</v>
      </c>
      <c r="Z30" s="133">
        <v>0</v>
      </c>
      <c r="AA30" s="8">
        <v>134</v>
      </c>
      <c r="AB30" s="133">
        <v>0.70899470899470896</v>
      </c>
      <c r="AC30" s="173">
        <v>15</v>
      </c>
      <c r="AD30" s="133">
        <v>7.9365079365079361E-2</v>
      </c>
      <c r="AE30" s="173">
        <v>4</v>
      </c>
      <c r="AF30" s="133">
        <v>0.44444444444444442</v>
      </c>
      <c r="AG30" s="173">
        <v>1</v>
      </c>
      <c r="AH30" s="133">
        <v>0.1111111111111111</v>
      </c>
      <c r="AI30" s="8">
        <v>62</v>
      </c>
      <c r="AJ30" s="133">
        <v>0.19314641744548286</v>
      </c>
      <c r="AK30" s="173">
        <v>14</v>
      </c>
      <c r="AL30" s="133">
        <v>4.3613707165109032E-2</v>
      </c>
      <c r="AM30" s="173">
        <v>0</v>
      </c>
      <c r="AN30" s="133" t="s">
        <v>38</v>
      </c>
      <c r="AO30" s="173">
        <v>0</v>
      </c>
      <c r="AP30" s="133" t="s">
        <v>38</v>
      </c>
      <c r="AQ30" s="173">
        <v>255</v>
      </c>
      <c r="AR30" s="133">
        <v>0.31835205992509363</v>
      </c>
      <c r="AS30" s="173">
        <v>36</v>
      </c>
      <c r="AT30" s="133">
        <v>4.49438202247191E-2</v>
      </c>
    </row>
    <row r="31" spans="1:55" ht="12.75" customHeight="1" x14ac:dyDescent="0.2">
      <c r="A31" s="30" t="s">
        <v>52</v>
      </c>
      <c r="B31" s="30" t="s">
        <v>83</v>
      </c>
      <c r="C31" s="63">
        <v>15</v>
      </c>
      <c r="D31" s="129">
        <v>0.19736842105263158</v>
      </c>
      <c r="E31" s="63">
        <v>2</v>
      </c>
      <c r="F31" s="129">
        <v>2.6315789473684209E-2</v>
      </c>
      <c r="G31" s="32">
        <v>0</v>
      </c>
      <c r="H31" s="177" t="s">
        <v>38</v>
      </c>
      <c r="I31" s="32">
        <v>0</v>
      </c>
      <c r="J31" s="177" t="s">
        <v>38</v>
      </c>
      <c r="K31" s="63">
        <v>3</v>
      </c>
      <c r="L31" s="129">
        <v>0.3</v>
      </c>
      <c r="M31" s="63">
        <v>0</v>
      </c>
      <c r="N31" s="129">
        <v>0</v>
      </c>
      <c r="O31" s="32">
        <v>3</v>
      </c>
      <c r="P31" s="177">
        <v>0.27272727272727271</v>
      </c>
      <c r="Q31" s="32">
        <v>1</v>
      </c>
      <c r="R31" s="177">
        <v>9.0909090909090912E-2</v>
      </c>
      <c r="S31" s="63">
        <v>0</v>
      </c>
      <c r="T31" s="129" t="s">
        <v>38</v>
      </c>
      <c r="U31" s="63">
        <v>0</v>
      </c>
      <c r="V31" s="129" t="s">
        <v>38</v>
      </c>
      <c r="W31" s="32">
        <v>0</v>
      </c>
      <c r="X31" s="177">
        <v>0</v>
      </c>
      <c r="Y31" s="32">
        <v>0</v>
      </c>
      <c r="Z31" s="177">
        <v>0</v>
      </c>
      <c r="AA31" s="63">
        <v>94</v>
      </c>
      <c r="AB31" s="129">
        <v>0.77685950413223137</v>
      </c>
      <c r="AC31" s="63">
        <v>11</v>
      </c>
      <c r="AD31" s="129">
        <v>9.0909090909090912E-2</v>
      </c>
      <c r="AE31" s="32">
        <v>2</v>
      </c>
      <c r="AF31" s="177">
        <v>1</v>
      </c>
      <c r="AG31" s="32">
        <v>0</v>
      </c>
      <c r="AH31" s="177">
        <v>0</v>
      </c>
      <c r="AI31" s="63">
        <v>3</v>
      </c>
      <c r="AJ31" s="129">
        <v>0.1875</v>
      </c>
      <c r="AK31" s="63">
        <v>0</v>
      </c>
      <c r="AL31" s="129">
        <v>0</v>
      </c>
      <c r="AM31" s="32">
        <v>0</v>
      </c>
      <c r="AN31" s="177" t="s">
        <v>38</v>
      </c>
      <c r="AO31" s="32">
        <v>0</v>
      </c>
      <c r="AP31" s="177" t="s">
        <v>38</v>
      </c>
      <c r="AQ31" s="62">
        <v>120</v>
      </c>
      <c r="AR31" s="134">
        <v>0.50632911392405067</v>
      </c>
      <c r="AS31" s="62">
        <v>14</v>
      </c>
      <c r="AT31" s="134">
        <v>5.9071729957805907E-2</v>
      </c>
    </row>
    <row r="32" spans="1:55" ht="12.75" customHeight="1" x14ac:dyDescent="0.2">
      <c r="A32" s="30"/>
      <c r="B32" s="30" t="s">
        <v>82</v>
      </c>
      <c r="C32" s="63">
        <v>0</v>
      </c>
      <c r="D32" s="129" t="s">
        <v>38</v>
      </c>
      <c r="E32" s="63">
        <v>0</v>
      </c>
      <c r="F32" s="129" t="s">
        <v>38</v>
      </c>
      <c r="G32" s="32">
        <v>0</v>
      </c>
      <c r="H32" s="177" t="s">
        <v>38</v>
      </c>
      <c r="I32" s="32">
        <v>0</v>
      </c>
      <c r="J32" s="177" t="s">
        <v>38</v>
      </c>
      <c r="K32" s="63">
        <v>0</v>
      </c>
      <c r="L32" s="129" t="s">
        <v>38</v>
      </c>
      <c r="M32" s="63">
        <v>0</v>
      </c>
      <c r="N32" s="129" t="s">
        <v>38</v>
      </c>
      <c r="O32" s="32">
        <v>3</v>
      </c>
      <c r="P32" s="177">
        <v>0.27272727272727271</v>
      </c>
      <c r="Q32" s="32">
        <v>0</v>
      </c>
      <c r="R32" s="177">
        <v>0</v>
      </c>
      <c r="S32" s="63">
        <v>0</v>
      </c>
      <c r="T32" s="129" t="s">
        <v>38</v>
      </c>
      <c r="U32" s="63">
        <v>0</v>
      </c>
      <c r="V32" s="129" t="s">
        <v>38</v>
      </c>
      <c r="W32" s="32">
        <v>0</v>
      </c>
      <c r="X32" s="177" t="s">
        <v>38</v>
      </c>
      <c r="Y32" s="32">
        <v>0</v>
      </c>
      <c r="Z32" s="177" t="s">
        <v>38</v>
      </c>
      <c r="AA32" s="63">
        <v>4</v>
      </c>
      <c r="AB32" s="129">
        <v>0.5714285714285714</v>
      </c>
      <c r="AC32" s="63">
        <v>0</v>
      </c>
      <c r="AD32" s="129">
        <v>0</v>
      </c>
      <c r="AE32" s="32">
        <v>0</v>
      </c>
      <c r="AF32" s="177">
        <v>0</v>
      </c>
      <c r="AG32" s="32">
        <v>0</v>
      </c>
      <c r="AH32" s="177">
        <v>0</v>
      </c>
      <c r="AI32" s="63">
        <v>1</v>
      </c>
      <c r="AJ32" s="129">
        <v>0.25</v>
      </c>
      <c r="AK32" s="63">
        <v>0</v>
      </c>
      <c r="AL32" s="129">
        <v>0</v>
      </c>
      <c r="AM32" s="32">
        <v>0</v>
      </c>
      <c r="AN32" s="177" t="s">
        <v>38</v>
      </c>
      <c r="AO32" s="32">
        <v>0</v>
      </c>
      <c r="AP32" s="177" t="s">
        <v>38</v>
      </c>
      <c r="AQ32" s="62">
        <v>8</v>
      </c>
      <c r="AR32" s="134">
        <v>0.33333333333333331</v>
      </c>
      <c r="AS32" s="62">
        <v>0</v>
      </c>
      <c r="AT32" s="134">
        <v>0</v>
      </c>
    </row>
    <row r="33" spans="1:55" ht="12.75" customHeight="1" x14ac:dyDescent="0.2">
      <c r="A33" s="30"/>
      <c r="B33" s="33" t="s">
        <v>15</v>
      </c>
      <c r="C33" s="8">
        <v>15</v>
      </c>
      <c r="D33" s="133">
        <v>0.19736842105263158</v>
      </c>
      <c r="E33" s="173">
        <v>2</v>
      </c>
      <c r="F33" s="133">
        <v>2.6315789473684209E-2</v>
      </c>
      <c r="G33" s="173">
        <v>0</v>
      </c>
      <c r="H33" s="133" t="s">
        <v>38</v>
      </c>
      <c r="I33" s="173">
        <v>0</v>
      </c>
      <c r="J33" s="133" t="s">
        <v>38</v>
      </c>
      <c r="K33" s="8">
        <v>3</v>
      </c>
      <c r="L33" s="133">
        <v>0.3</v>
      </c>
      <c r="M33" s="173">
        <v>0</v>
      </c>
      <c r="N33" s="133">
        <v>0</v>
      </c>
      <c r="O33" s="173">
        <v>6</v>
      </c>
      <c r="P33" s="133">
        <v>0.27272727272727271</v>
      </c>
      <c r="Q33" s="173">
        <v>1</v>
      </c>
      <c r="R33" s="133">
        <v>4.5454545454545456E-2</v>
      </c>
      <c r="S33" s="8">
        <v>0</v>
      </c>
      <c r="T33" s="133" t="s">
        <v>38</v>
      </c>
      <c r="U33" s="173">
        <v>0</v>
      </c>
      <c r="V33" s="133" t="s">
        <v>38</v>
      </c>
      <c r="W33" s="173">
        <v>0</v>
      </c>
      <c r="X33" s="133">
        <v>0</v>
      </c>
      <c r="Y33" s="173">
        <v>0</v>
      </c>
      <c r="Z33" s="133">
        <v>0</v>
      </c>
      <c r="AA33" s="8">
        <v>98</v>
      </c>
      <c r="AB33" s="133">
        <v>0.765625</v>
      </c>
      <c r="AC33" s="173">
        <v>11</v>
      </c>
      <c r="AD33" s="133">
        <v>8.59375E-2</v>
      </c>
      <c r="AE33" s="173">
        <v>2</v>
      </c>
      <c r="AF33" s="133">
        <v>0.5</v>
      </c>
      <c r="AG33" s="173">
        <v>0</v>
      </c>
      <c r="AH33" s="133">
        <v>0</v>
      </c>
      <c r="AI33" s="8">
        <v>4</v>
      </c>
      <c r="AJ33" s="133">
        <v>0.2</v>
      </c>
      <c r="AK33" s="173">
        <v>0</v>
      </c>
      <c r="AL33" s="133">
        <v>0</v>
      </c>
      <c r="AM33" s="173">
        <v>0</v>
      </c>
      <c r="AN33" s="133" t="s">
        <v>38</v>
      </c>
      <c r="AO33" s="173">
        <v>0</v>
      </c>
      <c r="AP33" s="133" t="s">
        <v>38</v>
      </c>
      <c r="AQ33" s="173">
        <v>128</v>
      </c>
      <c r="AR33" s="133">
        <v>0.49042145593869729</v>
      </c>
      <c r="AS33" s="173">
        <v>14</v>
      </c>
      <c r="AT33" s="133">
        <v>5.3639846743295021E-2</v>
      </c>
    </row>
    <row r="34" spans="1:55" ht="12.75" customHeight="1" x14ac:dyDescent="0.2">
      <c r="A34" s="30" t="s">
        <v>95</v>
      </c>
      <c r="B34" s="30" t="s">
        <v>83</v>
      </c>
      <c r="C34" s="63">
        <v>0</v>
      </c>
      <c r="D34" s="129" t="s">
        <v>38</v>
      </c>
      <c r="E34" s="63">
        <v>0</v>
      </c>
      <c r="F34" s="129" t="s">
        <v>38</v>
      </c>
      <c r="G34" s="32">
        <v>0</v>
      </c>
      <c r="H34" s="177" t="s">
        <v>38</v>
      </c>
      <c r="I34" s="32">
        <v>0</v>
      </c>
      <c r="J34" s="177" t="s">
        <v>38</v>
      </c>
      <c r="K34" s="63">
        <v>4</v>
      </c>
      <c r="L34" s="129">
        <v>0.36363636363636365</v>
      </c>
      <c r="M34" s="63">
        <v>0</v>
      </c>
      <c r="N34" s="129">
        <v>0</v>
      </c>
      <c r="O34" s="32">
        <v>2</v>
      </c>
      <c r="P34" s="177">
        <v>0.5</v>
      </c>
      <c r="Q34" s="32">
        <v>0</v>
      </c>
      <c r="R34" s="177">
        <v>0</v>
      </c>
      <c r="S34" s="63">
        <v>0</v>
      </c>
      <c r="T34" s="129" t="s">
        <v>38</v>
      </c>
      <c r="U34" s="63">
        <v>0</v>
      </c>
      <c r="V34" s="129" t="s">
        <v>38</v>
      </c>
      <c r="W34" s="32">
        <v>0</v>
      </c>
      <c r="X34" s="177" t="s">
        <v>38</v>
      </c>
      <c r="Y34" s="32">
        <v>0</v>
      </c>
      <c r="Z34" s="177" t="s">
        <v>38</v>
      </c>
      <c r="AA34" s="63">
        <v>9</v>
      </c>
      <c r="AB34" s="129">
        <v>0.75</v>
      </c>
      <c r="AC34" s="63">
        <v>0</v>
      </c>
      <c r="AD34" s="129">
        <v>0</v>
      </c>
      <c r="AE34" s="32">
        <v>0</v>
      </c>
      <c r="AF34" s="177" t="s">
        <v>38</v>
      </c>
      <c r="AG34" s="32">
        <v>0</v>
      </c>
      <c r="AH34" s="177" t="s">
        <v>38</v>
      </c>
      <c r="AI34" s="63">
        <v>2</v>
      </c>
      <c r="AJ34" s="129">
        <v>0.4</v>
      </c>
      <c r="AK34" s="63">
        <v>0</v>
      </c>
      <c r="AL34" s="129">
        <v>0</v>
      </c>
      <c r="AM34" s="32">
        <v>0</v>
      </c>
      <c r="AN34" s="177" t="s">
        <v>38</v>
      </c>
      <c r="AO34" s="32">
        <v>0</v>
      </c>
      <c r="AP34" s="177" t="s">
        <v>38</v>
      </c>
      <c r="AQ34" s="62">
        <v>17</v>
      </c>
      <c r="AR34" s="134">
        <v>0.53125</v>
      </c>
      <c r="AS34" s="62">
        <v>0</v>
      </c>
      <c r="AT34" s="134">
        <v>0</v>
      </c>
    </row>
    <row r="35" spans="1:55" ht="12.75" customHeight="1" x14ac:dyDescent="0.2">
      <c r="B35" s="30" t="s">
        <v>82</v>
      </c>
      <c r="C35" s="63">
        <v>0</v>
      </c>
      <c r="D35" s="129" t="s">
        <v>38</v>
      </c>
      <c r="E35" s="63">
        <v>0</v>
      </c>
      <c r="F35" s="129" t="s">
        <v>38</v>
      </c>
      <c r="G35" s="32">
        <v>0</v>
      </c>
      <c r="H35" s="177" t="s">
        <v>38</v>
      </c>
      <c r="I35" s="32">
        <v>0</v>
      </c>
      <c r="J35" s="177" t="s">
        <v>38</v>
      </c>
      <c r="K35" s="63">
        <v>0</v>
      </c>
      <c r="L35" s="129" t="s">
        <v>38</v>
      </c>
      <c r="M35" s="63">
        <v>0</v>
      </c>
      <c r="N35" s="129" t="s">
        <v>38</v>
      </c>
      <c r="O35" s="32">
        <v>1</v>
      </c>
      <c r="P35" s="177">
        <v>0.5</v>
      </c>
      <c r="Q35" s="32">
        <v>0</v>
      </c>
      <c r="R35" s="177">
        <v>0</v>
      </c>
      <c r="S35" s="63">
        <v>0</v>
      </c>
      <c r="T35" s="129" t="s">
        <v>38</v>
      </c>
      <c r="U35" s="63">
        <v>0</v>
      </c>
      <c r="V35" s="129" t="s">
        <v>38</v>
      </c>
      <c r="W35" s="32">
        <v>0</v>
      </c>
      <c r="X35" s="177" t="s">
        <v>38</v>
      </c>
      <c r="Y35" s="32">
        <v>0</v>
      </c>
      <c r="Z35" s="177" t="s">
        <v>38</v>
      </c>
      <c r="AA35" s="63">
        <v>0</v>
      </c>
      <c r="AB35" s="129">
        <v>0</v>
      </c>
      <c r="AC35" s="63">
        <v>0</v>
      </c>
      <c r="AD35" s="129">
        <v>0</v>
      </c>
      <c r="AE35" s="32">
        <v>1</v>
      </c>
      <c r="AF35" s="177">
        <v>0.2</v>
      </c>
      <c r="AG35" s="32">
        <v>1</v>
      </c>
      <c r="AH35" s="177">
        <v>0.2</v>
      </c>
      <c r="AI35" s="63">
        <v>0</v>
      </c>
      <c r="AJ35" s="129" t="s">
        <v>38</v>
      </c>
      <c r="AK35" s="63">
        <v>0</v>
      </c>
      <c r="AL35" s="129" t="s">
        <v>38</v>
      </c>
      <c r="AM35" s="32">
        <v>0</v>
      </c>
      <c r="AN35" s="177" t="s">
        <v>38</v>
      </c>
      <c r="AO35" s="32">
        <v>0</v>
      </c>
      <c r="AP35" s="177" t="s">
        <v>38</v>
      </c>
      <c r="AQ35" s="62">
        <v>2</v>
      </c>
      <c r="AR35" s="134">
        <v>0.25</v>
      </c>
      <c r="AS35" s="62">
        <v>1</v>
      </c>
      <c r="AT35" s="134">
        <v>0.125</v>
      </c>
    </row>
    <row r="36" spans="1:55" ht="12.75" customHeight="1" x14ac:dyDescent="0.2">
      <c r="B36" s="33" t="s">
        <v>15</v>
      </c>
      <c r="C36" s="8">
        <v>0</v>
      </c>
      <c r="D36" s="133" t="s">
        <v>38</v>
      </c>
      <c r="E36" s="173">
        <v>0</v>
      </c>
      <c r="F36" s="133" t="s">
        <v>38</v>
      </c>
      <c r="G36" s="173">
        <v>0</v>
      </c>
      <c r="H36" s="133" t="s">
        <v>38</v>
      </c>
      <c r="I36" s="173">
        <v>0</v>
      </c>
      <c r="J36" s="133" t="s">
        <v>38</v>
      </c>
      <c r="K36" s="8">
        <v>4</v>
      </c>
      <c r="L36" s="133">
        <v>0.36363636363636365</v>
      </c>
      <c r="M36" s="173">
        <v>0</v>
      </c>
      <c r="N36" s="133">
        <v>0</v>
      </c>
      <c r="O36" s="173">
        <v>3</v>
      </c>
      <c r="P36" s="133">
        <v>0.5</v>
      </c>
      <c r="Q36" s="173">
        <v>0</v>
      </c>
      <c r="R36" s="133">
        <v>0</v>
      </c>
      <c r="S36" s="8">
        <v>0</v>
      </c>
      <c r="T36" s="133" t="s">
        <v>38</v>
      </c>
      <c r="U36" s="173">
        <v>0</v>
      </c>
      <c r="V36" s="133" t="s">
        <v>38</v>
      </c>
      <c r="W36" s="173">
        <v>0</v>
      </c>
      <c r="X36" s="133" t="s">
        <v>38</v>
      </c>
      <c r="Y36" s="173">
        <v>0</v>
      </c>
      <c r="Z36" s="133" t="s">
        <v>38</v>
      </c>
      <c r="AA36" s="8">
        <v>9</v>
      </c>
      <c r="AB36" s="133">
        <v>0.69230769230769229</v>
      </c>
      <c r="AC36" s="173">
        <v>0</v>
      </c>
      <c r="AD36" s="133">
        <v>0</v>
      </c>
      <c r="AE36" s="173">
        <v>1</v>
      </c>
      <c r="AF36" s="133">
        <v>0.2</v>
      </c>
      <c r="AG36" s="173">
        <v>1</v>
      </c>
      <c r="AH36" s="133">
        <v>0.2</v>
      </c>
      <c r="AI36" s="8">
        <v>2</v>
      </c>
      <c r="AJ36" s="133">
        <v>0.4</v>
      </c>
      <c r="AK36" s="173">
        <v>0</v>
      </c>
      <c r="AL36" s="133">
        <v>0</v>
      </c>
      <c r="AM36" s="173">
        <v>0</v>
      </c>
      <c r="AN36" s="133" t="s">
        <v>38</v>
      </c>
      <c r="AO36" s="173">
        <v>0</v>
      </c>
      <c r="AP36" s="133" t="s">
        <v>38</v>
      </c>
      <c r="AQ36" s="173">
        <v>19</v>
      </c>
      <c r="AR36" s="133">
        <v>0.47499999999999998</v>
      </c>
      <c r="AS36" s="173">
        <v>1</v>
      </c>
      <c r="AT36" s="133">
        <v>2.5000000000000001E-2</v>
      </c>
    </row>
    <row r="37" spans="1:55" ht="12.75" customHeight="1" x14ac:dyDescent="0.2">
      <c r="A37" s="24" t="s">
        <v>80</v>
      </c>
      <c r="B37" s="30" t="s">
        <v>83</v>
      </c>
      <c r="C37" s="63">
        <v>0</v>
      </c>
      <c r="D37" s="129" t="s">
        <v>38</v>
      </c>
      <c r="E37" s="63">
        <v>0</v>
      </c>
      <c r="F37" s="129" t="s">
        <v>38</v>
      </c>
      <c r="G37" s="32">
        <v>0</v>
      </c>
      <c r="H37" s="177" t="s">
        <v>38</v>
      </c>
      <c r="I37" s="32">
        <v>0</v>
      </c>
      <c r="J37" s="177" t="s">
        <v>38</v>
      </c>
      <c r="K37" s="63">
        <v>0</v>
      </c>
      <c r="L37" s="129" t="s">
        <v>38</v>
      </c>
      <c r="M37" s="63">
        <v>0</v>
      </c>
      <c r="N37" s="129" t="s">
        <v>38</v>
      </c>
      <c r="O37" s="32">
        <v>0</v>
      </c>
      <c r="P37" s="177" t="s">
        <v>38</v>
      </c>
      <c r="Q37" s="32">
        <v>0</v>
      </c>
      <c r="R37" s="177" t="s">
        <v>38</v>
      </c>
      <c r="S37" s="63">
        <v>15</v>
      </c>
      <c r="T37" s="129">
        <v>0.65217391304347827</v>
      </c>
      <c r="U37" s="63">
        <v>3</v>
      </c>
      <c r="V37" s="129">
        <v>0.13043478260869565</v>
      </c>
      <c r="W37" s="32">
        <v>1</v>
      </c>
      <c r="X37" s="177">
        <v>0.5</v>
      </c>
      <c r="Y37" s="32">
        <v>0</v>
      </c>
      <c r="Z37" s="177">
        <v>0</v>
      </c>
      <c r="AA37" s="63">
        <v>14</v>
      </c>
      <c r="AB37" s="129">
        <v>0.5</v>
      </c>
      <c r="AC37" s="63">
        <v>6</v>
      </c>
      <c r="AD37" s="129">
        <v>0.21428571428571427</v>
      </c>
      <c r="AE37" s="32">
        <v>0</v>
      </c>
      <c r="AF37" s="177" t="s">
        <v>38</v>
      </c>
      <c r="AG37" s="32">
        <v>0</v>
      </c>
      <c r="AH37" s="177" t="s">
        <v>38</v>
      </c>
      <c r="AI37" s="63">
        <v>12</v>
      </c>
      <c r="AJ37" s="129">
        <v>0.54545454545454541</v>
      </c>
      <c r="AK37" s="63">
        <v>4</v>
      </c>
      <c r="AL37" s="129">
        <v>0.18181818181818182</v>
      </c>
      <c r="AM37" s="32">
        <v>0</v>
      </c>
      <c r="AN37" s="177" t="s">
        <v>38</v>
      </c>
      <c r="AO37" s="32">
        <v>0</v>
      </c>
      <c r="AP37" s="177" t="s">
        <v>38</v>
      </c>
      <c r="AQ37" s="62">
        <v>42</v>
      </c>
      <c r="AR37" s="134">
        <v>0.56000000000000005</v>
      </c>
      <c r="AS37" s="62">
        <v>13</v>
      </c>
      <c r="AT37" s="134">
        <v>0.17333333333333334</v>
      </c>
    </row>
    <row r="38" spans="1:55" ht="12.75" customHeight="1" x14ac:dyDescent="0.2">
      <c r="B38" s="30" t="s">
        <v>82</v>
      </c>
      <c r="C38" s="63">
        <v>0</v>
      </c>
      <c r="D38" s="129" t="s">
        <v>38</v>
      </c>
      <c r="E38" s="63">
        <v>0</v>
      </c>
      <c r="F38" s="129" t="s">
        <v>38</v>
      </c>
      <c r="G38" s="32">
        <v>0</v>
      </c>
      <c r="H38" s="177" t="s">
        <v>38</v>
      </c>
      <c r="I38" s="32">
        <v>0</v>
      </c>
      <c r="J38" s="177" t="s">
        <v>38</v>
      </c>
      <c r="K38" s="63">
        <v>0</v>
      </c>
      <c r="L38" s="129" t="s">
        <v>38</v>
      </c>
      <c r="M38" s="63">
        <v>0</v>
      </c>
      <c r="N38" s="129" t="s">
        <v>38</v>
      </c>
      <c r="O38" s="32">
        <v>0</v>
      </c>
      <c r="P38" s="177" t="s">
        <v>38</v>
      </c>
      <c r="Q38" s="32">
        <v>0</v>
      </c>
      <c r="R38" s="177" t="s">
        <v>38</v>
      </c>
      <c r="S38" s="63">
        <v>0</v>
      </c>
      <c r="T38" s="129" t="s">
        <v>38</v>
      </c>
      <c r="U38" s="63">
        <v>0</v>
      </c>
      <c r="V38" s="129" t="s">
        <v>38</v>
      </c>
      <c r="W38" s="32">
        <v>0</v>
      </c>
      <c r="X38" s="177" t="s">
        <v>38</v>
      </c>
      <c r="Y38" s="32">
        <v>0</v>
      </c>
      <c r="Z38" s="177" t="s">
        <v>38</v>
      </c>
      <c r="AA38" s="63">
        <v>1</v>
      </c>
      <c r="AB38" s="129">
        <v>0.33333333333333331</v>
      </c>
      <c r="AC38" s="63">
        <v>0</v>
      </c>
      <c r="AD38" s="129">
        <v>0</v>
      </c>
      <c r="AE38" s="32">
        <v>1</v>
      </c>
      <c r="AF38" s="177">
        <v>1</v>
      </c>
      <c r="AG38" s="32">
        <v>0</v>
      </c>
      <c r="AH38" s="177">
        <v>0</v>
      </c>
      <c r="AI38" s="63">
        <v>0</v>
      </c>
      <c r="AJ38" s="129" t="s">
        <v>38</v>
      </c>
      <c r="AK38" s="63">
        <v>0</v>
      </c>
      <c r="AL38" s="129" t="s">
        <v>38</v>
      </c>
      <c r="AM38" s="32">
        <v>0</v>
      </c>
      <c r="AN38" s="177" t="s">
        <v>38</v>
      </c>
      <c r="AO38" s="32">
        <v>0</v>
      </c>
      <c r="AP38" s="177" t="s">
        <v>38</v>
      </c>
      <c r="AQ38" s="62">
        <v>2</v>
      </c>
      <c r="AR38" s="134">
        <v>0.5</v>
      </c>
      <c r="AS38" s="62">
        <v>0</v>
      </c>
      <c r="AT38" s="134">
        <v>0</v>
      </c>
    </row>
    <row r="39" spans="1:55" ht="12.75" customHeight="1" x14ac:dyDescent="0.2">
      <c r="B39" s="33" t="s">
        <v>15</v>
      </c>
      <c r="C39" s="8">
        <v>0</v>
      </c>
      <c r="D39" s="133" t="s">
        <v>38</v>
      </c>
      <c r="E39" s="173">
        <v>0</v>
      </c>
      <c r="F39" s="133" t="s">
        <v>38</v>
      </c>
      <c r="G39" s="173">
        <v>0</v>
      </c>
      <c r="H39" s="133" t="s">
        <v>38</v>
      </c>
      <c r="I39" s="173">
        <v>0</v>
      </c>
      <c r="J39" s="133" t="s">
        <v>38</v>
      </c>
      <c r="K39" s="8">
        <v>0</v>
      </c>
      <c r="L39" s="133" t="s">
        <v>38</v>
      </c>
      <c r="M39" s="173">
        <v>0</v>
      </c>
      <c r="N39" s="133" t="s">
        <v>38</v>
      </c>
      <c r="O39" s="173">
        <v>0</v>
      </c>
      <c r="P39" s="133" t="s">
        <v>38</v>
      </c>
      <c r="Q39" s="173">
        <v>0</v>
      </c>
      <c r="R39" s="133" t="s">
        <v>38</v>
      </c>
      <c r="S39" s="8">
        <v>15</v>
      </c>
      <c r="T39" s="133">
        <v>0.65217391304347827</v>
      </c>
      <c r="U39" s="173">
        <v>3</v>
      </c>
      <c r="V39" s="133">
        <v>0.13043478260869565</v>
      </c>
      <c r="W39" s="173">
        <v>1</v>
      </c>
      <c r="X39" s="133">
        <v>0.5</v>
      </c>
      <c r="Y39" s="173">
        <v>0</v>
      </c>
      <c r="Z39" s="133">
        <v>0</v>
      </c>
      <c r="AA39" s="8">
        <v>15</v>
      </c>
      <c r="AB39" s="133">
        <v>0.4838709677419355</v>
      </c>
      <c r="AC39" s="173">
        <v>6</v>
      </c>
      <c r="AD39" s="133">
        <v>0.19354838709677419</v>
      </c>
      <c r="AE39" s="173">
        <v>1</v>
      </c>
      <c r="AF39" s="133">
        <v>1</v>
      </c>
      <c r="AG39" s="173">
        <v>0</v>
      </c>
      <c r="AH39" s="133">
        <v>0</v>
      </c>
      <c r="AI39" s="8">
        <v>12</v>
      </c>
      <c r="AJ39" s="133">
        <v>0.54545454545454541</v>
      </c>
      <c r="AK39" s="173">
        <v>4</v>
      </c>
      <c r="AL39" s="133">
        <v>0.18181818181818182</v>
      </c>
      <c r="AM39" s="173">
        <v>0</v>
      </c>
      <c r="AN39" s="133" t="s">
        <v>38</v>
      </c>
      <c r="AO39" s="173">
        <v>0</v>
      </c>
      <c r="AP39" s="133" t="s">
        <v>38</v>
      </c>
      <c r="AQ39" s="173">
        <v>44</v>
      </c>
      <c r="AR39" s="133">
        <v>0.55696202531645567</v>
      </c>
      <c r="AS39" s="173">
        <v>13</v>
      </c>
      <c r="AT39" s="133">
        <v>0.16455696202531644</v>
      </c>
    </row>
    <row r="40" spans="1:55" ht="12.75" customHeight="1" x14ac:dyDescent="0.2">
      <c r="B40" s="33"/>
      <c r="C40" s="269"/>
      <c r="D40" s="270"/>
      <c r="E40" s="271"/>
      <c r="F40" s="270"/>
      <c r="G40" s="271"/>
      <c r="H40" s="270"/>
      <c r="I40" s="271"/>
      <c r="J40" s="270"/>
      <c r="K40" s="269"/>
      <c r="L40" s="270"/>
      <c r="M40" s="271"/>
      <c r="N40" s="270"/>
      <c r="O40" s="271"/>
      <c r="P40" s="270"/>
      <c r="Q40" s="271"/>
      <c r="R40" s="270"/>
      <c r="S40" s="269"/>
      <c r="T40" s="270"/>
      <c r="U40" s="271"/>
      <c r="V40" s="270"/>
      <c r="W40" s="271"/>
      <c r="X40" s="270"/>
      <c r="Y40" s="271"/>
      <c r="Z40" s="270"/>
      <c r="AA40" s="269"/>
      <c r="AB40" s="270"/>
      <c r="AC40" s="271"/>
      <c r="AD40" s="270"/>
      <c r="AE40" s="271"/>
      <c r="AF40" s="270"/>
      <c r="AG40" s="271"/>
      <c r="AH40" s="270"/>
      <c r="AI40" s="269"/>
      <c r="AJ40" s="270"/>
      <c r="AK40" s="271"/>
      <c r="AL40" s="270"/>
      <c r="AM40" s="271"/>
      <c r="AN40" s="270"/>
      <c r="AO40" s="271"/>
      <c r="AP40" s="270"/>
      <c r="AQ40" s="271"/>
      <c r="AR40" s="270"/>
      <c r="AS40" s="271"/>
      <c r="AT40" s="270"/>
    </row>
    <row r="41" spans="1:55" ht="12.75" customHeight="1" x14ac:dyDescent="0.2">
      <c r="B41" s="33"/>
      <c r="C41" s="269"/>
      <c r="D41" s="270"/>
      <c r="E41" s="271"/>
      <c r="F41" s="270"/>
      <c r="G41" s="271"/>
      <c r="H41" s="270"/>
      <c r="I41" s="271"/>
      <c r="J41" s="270"/>
      <c r="K41" s="269"/>
      <c r="L41" s="270"/>
      <c r="M41" s="271"/>
      <c r="N41" s="270"/>
      <c r="O41" s="271"/>
      <c r="P41" s="270"/>
      <c r="Q41" s="271"/>
      <c r="R41" s="270"/>
      <c r="S41" s="269"/>
      <c r="T41" s="270"/>
      <c r="U41" s="271"/>
      <c r="V41" s="270"/>
      <c r="W41" s="271"/>
      <c r="X41" s="270"/>
      <c r="Y41" s="271"/>
      <c r="Z41" s="270"/>
      <c r="AA41" s="269"/>
      <c r="AB41" s="270"/>
      <c r="AC41" s="271"/>
      <c r="AD41" s="270"/>
      <c r="AE41" s="271"/>
      <c r="AF41" s="270"/>
      <c r="AG41" s="271"/>
      <c r="AH41" s="270"/>
      <c r="AI41" s="269"/>
      <c r="AJ41" s="270"/>
      <c r="AK41" s="271"/>
      <c r="AL41" s="270"/>
      <c r="AM41" s="271"/>
      <c r="AN41" s="270"/>
      <c r="AO41" s="271"/>
      <c r="AP41" s="270"/>
      <c r="AQ41" s="271"/>
      <c r="AR41" s="270"/>
      <c r="AS41" s="271"/>
      <c r="AT41" s="270"/>
    </row>
    <row r="42" spans="1:55" ht="39.950000000000003" customHeight="1" x14ac:dyDescent="0.2">
      <c r="A42" s="25" t="s">
        <v>26</v>
      </c>
      <c r="B42" s="25"/>
      <c r="C42" s="294" t="s">
        <v>73</v>
      </c>
      <c r="D42" s="294"/>
      <c r="E42" s="294"/>
      <c r="F42" s="294"/>
      <c r="G42" s="294" t="s">
        <v>58</v>
      </c>
      <c r="H42" s="294"/>
      <c r="I42" s="294"/>
      <c r="J42" s="294"/>
      <c r="K42" s="294" t="s">
        <v>56</v>
      </c>
      <c r="L42" s="294"/>
      <c r="M42" s="294"/>
      <c r="N42" s="294"/>
      <c r="O42" s="294" t="s">
        <v>57</v>
      </c>
      <c r="P42" s="294"/>
      <c r="Q42" s="294"/>
      <c r="R42" s="294"/>
      <c r="S42" s="294" t="s">
        <v>59</v>
      </c>
      <c r="T42" s="294"/>
      <c r="U42" s="294"/>
      <c r="V42" s="294"/>
      <c r="W42" s="294" t="s">
        <v>97</v>
      </c>
      <c r="X42" s="294"/>
      <c r="Y42" s="294"/>
      <c r="Z42" s="294"/>
      <c r="AA42" s="294" t="s">
        <v>120</v>
      </c>
      <c r="AB42" s="294"/>
      <c r="AC42" s="294"/>
      <c r="AD42" s="294"/>
      <c r="AE42" s="294" t="s">
        <v>121</v>
      </c>
      <c r="AF42" s="294"/>
      <c r="AG42" s="294"/>
      <c r="AH42" s="294"/>
      <c r="AI42" s="294" t="s">
        <v>53</v>
      </c>
      <c r="AJ42" s="294"/>
      <c r="AK42" s="294"/>
      <c r="AL42" s="294"/>
      <c r="AM42" s="294" t="s">
        <v>25</v>
      </c>
      <c r="AN42" s="294"/>
      <c r="AO42" s="294"/>
      <c r="AP42" s="294"/>
      <c r="AQ42" s="294" t="s">
        <v>15</v>
      </c>
      <c r="AR42" s="294"/>
      <c r="AS42" s="294"/>
      <c r="AT42" s="294"/>
      <c r="AU42" s="150"/>
      <c r="AV42" s="150"/>
      <c r="AW42" s="295"/>
      <c r="AX42" s="295"/>
      <c r="AY42" s="295"/>
      <c r="AZ42" s="295"/>
      <c r="BA42" s="295"/>
      <c r="BB42" s="295"/>
      <c r="BC42" s="71"/>
    </row>
    <row r="43" spans="1:55" ht="42.75" customHeight="1" x14ac:dyDescent="0.2">
      <c r="A43" s="114" t="s">
        <v>19</v>
      </c>
      <c r="B43" s="114" t="s">
        <v>87</v>
      </c>
      <c r="C43" s="27" t="s">
        <v>16</v>
      </c>
      <c r="D43" s="175" t="s">
        <v>119</v>
      </c>
      <c r="E43" s="27" t="s">
        <v>17</v>
      </c>
      <c r="F43" s="175" t="s">
        <v>119</v>
      </c>
      <c r="G43" s="27" t="s">
        <v>16</v>
      </c>
      <c r="H43" s="175" t="s">
        <v>119</v>
      </c>
      <c r="I43" s="27" t="s">
        <v>17</v>
      </c>
      <c r="J43" s="175" t="s">
        <v>119</v>
      </c>
      <c r="K43" s="27" t="s">
        <v>16</v>
      </c>
      <c r="L43" s="27" t="s">
        <v>119</v>
      </c>
      <c r="M43" s="27" t="s">
        <v>17</v>
      </c>
      <c r="N43" s="27" t="s">
        <v>119</v>
      </c>
      <c r="O43" s="27" t="s">
        <v>16</v>
      </c>
      <c r="P43" s="27" t="s">
        <v>119</v>
      </c>
      <c r="Q43" s="27" t="s">
        <v>17</v>
      </c>
      <c r="R43" s="27" t="s">
        <v>119</v>
      </c>
      <c r="S43" s="27" t="s">
        <v>16</v>
      </c>
      <c r="T43" s="27" t="s">
        <v>119</v>
      </c>
      <c r="U43" s="27" t="s">
        <v>17</v>
      </c>
      <c r="V43" s="27" t="s">
        <v>119</v>
      </c>
      <c r="W43" s="27" t="s">
        <v>16</v>
      </c>
      <c r="X43" s="27" t="s">
        <v>119</v>
      </c>
      <c r="Y43" s="27" t="s">
        <v>17</v>
      </c>
      <c r="Z43" s="27" t="s">
        <v>119</v>
      </c>
      <c r="AA43" s="27" t="s">
        <v>16</v>
      </c>
      <c r="AB43" s="27" t="s">
        <v>119</v>
      </c>
      <c r="AC43" s="27" t="s">
        <v>17</v>
      </c>
      <c r="AD43" s="27" t="s">
        <v>119</v>
      </c>
      <c r="AE43" s="27" t="s">
        <v>16</v>
      </c>
      <c r="AF43" s="27" t="s">
        <v>119</v>
      </c>
      <c r="AG43" s="27" t="s">
        <v>17</v>
      </c>
      <c r="AH43" s="27" t="s">
        <v>119</v>
      </c>
      <c r="AI43" s="27" t="s">
        <v>16</v>
      </c>
      <c r="AJ43" s="27" t="s">
        <v>119</v>
      </c>
      <c r="AK43" s="27" t="s">
        <v>17</v>
      </c>
      <c r="AL43" s="27" t="s">
        <v>119</v>
      </c>
      <c r="AM43" s="27" t="s">
        <v>16</v>
      </c>
      <c r="AN43" s="27" t="s">
        <v>119</v>
      </c>
      <c r="AO43" s="27" t="s">
        <v>17</v>
      </c>
      <c r="AP43" s="27" t="s">
        <v>119</v>
      </c>
      <c r="AQ43" s="27" t="s">
        <v>16</v>
      </c>
      <c r="AR43" s="175" t="s">
        <v>119</v>
      </c>
      <c r="AS43" s="27" t="s">
        <v>17</v>
      </c>
      <c r="AT43" s="175" t="s">
        <v>119</v>
      </c>
      <c r="AU43" s="72"/>
      <c r="AV43" s="72"/>
      <c r="AW43" s="72"/>
      <c r="AX43" s="72"/>
      <c r="AY43" s="72"/>
      <c r="AZ43" s="72"/>
      <c r="BA43" s="72"/>
      <c r="BB43" s="72"/>
      <c r="BC43" s="71"/>
    </row>
    <row r="44" spans="1:55" ht="12.75" customHeight="1" x14ac:dyDescent="0.2">
      <c r="B44" s="30"/>
      <c r="C44" s="63"/>
      <c r="D44" s="129"/>
      <c r="E44" s="63"/>
      <c r="F44" s="129"/>
      <c r="G44" s="32"/>
      <c r="H44" s="177"/>
      <c r="I44" s="32"/>
      <c r="J44" s="177"/>
      <c r="K44" s="63"/>
      <c r="L44" s="129"/>
      <c r="M44" s="63"/>
      <c r="N44" s="129"/>
      <c r="O44" s="32"/>
      <c r="P44" s="177"/>
      <c r="Q44" s="32"/>
      <c r="R44" s="177"/>
      <c r="S44" s="63"/>
      <c r="T44" s="129"/>
      <c r="U44" s="63"/>
      <c r="V44" s="129"/>
      <c r="W44" s="32"/>
      <c r="X44" s="177"/>
      <c r="Y44" s="32"/>
      <c r="Z44" s="177"/>
      <c r="AA44" s="63"/>
      <c r="AB44" s="129"/>
      <c r="AC44" s="63"/>
      <c r="AD44" s="129"/>
      <c r="AE44" s="32"/>
      <c r="AF44" s="177"/>
      <c r="AG44" s="32"/>
      <c r="AH44" s="177"/>
      <c r="AI44" s="63"/>
      <c r="AJ44" s="129"/>
      <c r="AK44" s="63"/>
      <c r="AL44" s="129"/>
      <c r="AM44" s="32"/>
      <c r="AN44" s="177"/>
      <c r="AO44" s="32"/>
      <c r="AP44" s="177"/>
      <c r="AQ44" s="62"/>
      <c r="AR44" s="134"/>
      <c r="AS44" s="62"/>
      <c r="AT44" s="134"/>
    </row>
    <row r="45" spans="1:55" ht="12.75" customHeight="1" x14ac:dyDescent="0.2">
      <c r="A45" s="24" t="s">
        <v>11</v>
      </c>
      <c r="B45" s="30" t="s">
        <v>83</v>
      </c>
      <c r="C45" s="63">
        <v>0</v>
      </c>
      <c r="D45" s="129" t="s">
        <v>38</v>
      </c>
      <c r="E45" s="63">
        <v>0</v>
      </c>
      <c r="F45" s="129" t="s">
        <v>38</v>
      </c>
      <c r="G45" s="32">
        <v>0</v>
      </c>
      <c r="H45" s="177" t="s">
        <v>38</v>
      </c>
      <c r="I45" s="32">
        <v>0</v>
      </c>
      <c r="J45" s="177" t="s">
        <v>38</v>
      </c>
      <c r="K45" s="63">
        <v>0</v>
      </c>
      <c r="L45" s="129" t="s">
        <v>38</v>
      </c>
      <c r="M45" s="63">
        <v>0</v>
      </c>
      <c r="N45" s="129" t="s">
        <v>38</v>
      </c>
      <c r="O45" s="32">
        <v>0</v>
      </c>
      <c r="P45" s="177" t="s">
        <v>38</v>
      </c>
      <c r="Q45" s="32">
        <v>0</v>
      </c>
      <c r="R45" s="177" t="s">
        <v>38</v>
      </c>
      <c r="S45" s="63">
        <v>0</v>
      </c>
      <c r="T45" s="129" t="s">
        <v>38</v>
      </c>
      <c r="U45" s="63">
        <v>0</v>
      </c>
      <c r="V45" s="129" t="s">
        <v>38</v>
      </c>
      <c r="W45" s="32">
        <v>0</v>
      </c>
      <c r="X45" s="177" t="s">
        <v>38</v>
      </c>
      <c r="Y45" s="32">
        <v>0</v>
      </c>
      <c r="Z45" s="177" t="s">
        <v>38</v>
      </c>
      <c r="AA45" s="63">
        <v>85</v>
      </c>
      <c r="AB45" s="129">
        <v>0.68548387096774188</v>
      </c>
      <c r="AC45" s="63">
        <v>9</v>
      </c>
      <c r="AD45" s="129">
        <v>7.2580645161290328E-2</v>
      </c>
      <c r="AE45" s="32">
        <v>0</v>
      </c>
      <c r="AF45" s="177" t="s">
        <v>38</v>
      </c>
      <c r="AG45" s="32">
        <v>0</v>
      </c>
      <c r="AH45" s="177" t="s">
        <v>38</v>
      </c>
      <c r="AI45" s="63">
        <v>5</v>
      </c>
      <c r="AJ45" s="129">
        <v>0.5</v>
      </c>
      <c r="AK45" s="63">
        <v>0</v>
      </c>
      <c r="AL45" s="129">
        <v>0</v>
      </c>
      <c r="AM45" s="32">
        <v>0</v>
      </c>
      <c r="AN45" s="177" t="s">
        <v>38</v>
      </c>
      <c r="AO45" s="32">
        <v>0</v>
      </c>
      <c r="AP45" s="177" t="s">
        <v>38</v>
      </c>
      <c r="AQ45" s="62">
        <v>90</v>
      </c>
      <c r="AR45" s="134">
        <v>0.67164179104477617</v>
      </c>
      <c r="AS45" s="62">
        <v>9</v>
      </c>
      <c r="AT45" s="134">
        <v>6.7164179104477612E-2</v>
      </c>
    </row>
    <row r="46" spans="1:55" ht="12.75" customHeight="1" x14ac:dyDescent="0.2">
      <c r="B46" s="30" t="s">
        <v>82</v>
      </c>
      <c r="C46" s="63">
        <v>0</v>
      </c>
      <c r="D46" s="129" t="s">
        <v>38</v>
      </c>
      <c r="E46" s="63">
        <v>0</v>
      </c>
      <c r="F46" s="129" t="s">
        <v>38</v>
      </c>
      <c r="G46" s="32">
        <v>0</v>
      </c>
      <c r="H46" s="177" t="s">
        <v>38</v>
      </c>
      <c r="I46" s="32">
        <v>0</v>
      </c>
      <c r="J46" s="177" t="s">
        <v>38</v>
      </c>
      <c r="K46" s="63">
        <v>0</v>
      </c>
      <c r="L46" s="129" t="s">
        <v>38</v>
      </c>
      <c r="M46" s="63">
        <v>0</v>
      </c>
      <c r="N46" s="129" t="s">
        <v>38</v>
      </c>
      <c r="O46" s="32">
        <v>0</v>
      </c>
      <c r="P46" s="177" t="s">
        <v>38</v>
      </c>
      <c r="Q46" s="32">
        <v>0</v>
      </c>
      <c r="R46" s="177" t="s">
        <v>38</v>
      </c>
      <c r="S46" s="63">
        <v>0</v>
      </c>
      <c r="T46" s="129" t="s">
        <v>38</v>
      </c>
      <c r="U46" s="63">
        <v>0</v>
      </c>
      <c r="V46" s="129" t="s">
        <v>38</v>
      </c>
      <c r="W46" s="32">
        <v>0</v>
      </c>
      <c r="X46" s="177" t="s">
        <v>38</v>
      </c>
      <c r="Y46" s="32">
        <v>0</v>
      </c>
      <c r="Z46" s="177" t="s">
        <v>38</v>
      </c>
      <c r="AA46" s="63">
        <v>0</v>
      </c>
      <c r="AB46" s="129" t="s">
        <v>38</v>
      </c>
      <c r="AC46" s="63">
        <v>0</v>
      </c>
      <c r="AD46" s="129" t="s">
        <v>38</v>
      </c>
      <c r="AE46" s="32">
        <v>0</v>
      </c>
      <c r="AF46" s="177" t="s">
        <v>38</v>
      </c>
      <c r="AG46" s="32">
        <v>0</v>
      </c>
      <c r="AH46" s="177" t="s">
        <v>38</v>
      </c>
      <c r="AI46" s="63">
        <v>0</v>
      </c>
      <c r="AJ46" s="129" t="s">
        <v>38</v>
      </c>
      <c r="AK46" s="63">
        <v>0</v>
      </c>
      <c r="AL46" s="129" t="s">
        <v>38</v>
      </c>
      <c r="AM46" s="32">
        <v>0</v>
      </c>
      <c r="AN46" s="177" t="s">
        <v>38</v>
      </c>
      <c r="AO46" s="32">
        <v>0</v>
      </c>
      <c r="AP46" s="177" t="s">
        <v>38</v>
      </c>
      <c r="AQ46" s="62">
        <v>0</v>
      </c>
      <c r="AR46" s="134" t="s">
        <v>38</v>
      </c>
      <c r="AS46" s="62">
        <v>0</v>
      </c>
      <c r="AT46" s="134" t="s">
        <v>38</v>
      </c>
    </row>
    <row r="47" spans="1:55" ht="12.75" customHeight="1" x14ac:dyDescent="0.2">
      <c r="B47" s="33" t="s">
        <v>15</v>
      </c>
      <c r="C47" s="8">
        <v>0</v>
      </c>
      <c r="D47" s="133" t="s">
        <v>38</v>
      </c>
      <c r="E47" s="173">
        <v>0</v>
      </c>
      <c r="F47" s="133" t="s">
        <v>38</v>
      </c>
      <c r="G47" s="173">
        <v>0</v>
      </c>
      <c r="H47" s="133" t="s">
        <v>38</v>
      </c>
      <c r="I47" s="173">
        <v>0</v>
      </c>
      <c r="J47" s="133" t="s">
        <v>38</v>
      </c>
      <c r="K47" s="8">
        <v>0</v>
      </c>
      <c r="L47" s="133" t="s">
        <v>38</v>
      </c>
      <c r="M47" s="173">
        <v>0</v>
      </c>
      <c r="N47" s="133" t="s">
        <v>38</v>
      </c>
      <c r="O47" s="173">
        <v>0</v>
      </c>
      <c r="P47" s="133" t="s">
        <v>38</v>
      </c>
      <c r="Q47" s="173">
        <v>0</v>
      </c>
      <c r="R47" s="133" t="s">
        <v>38</v>
      </c>
      <c r="S47" s="8">
        <v>0</v>
      </c>
      <c r="T47" s="133" t="s">
        <v>38</v>
      </c>
      <c r="U47" s="173">
        <v>0</v>
      </c>
      <c r="V47" s="133" t="s">
        <v>38</v>
      </c>
      <c r="W47" s="173">
        <v>0</v>
      </c>
      <c r="X47" s="133" t="s">
        <v>38</v>
      </c>
      <c r="Y47" s="173">
        <v>0</v>
      </c>
      <c r="Z47" s="133" t="s">
        <v>38</v>
      </c>
      <c r="AA47" s="8">
        <v>85</v>
      </c>
      <c r="AB47" s="133">
        <v>0.68548387096774188</v>
      </c>
      <c r="AC47" s="173">
        <v>9</v>
      </c>
      <c r="AD47" s="133">
        <v>7.2580645161290328E-2</v>
      </c>
      <c r="AE47" s="173">
        <v>0</v>
      </c>
      <c r="AF47" s="133" t="s">
        <v>38</v>
      </c>
      <c r="AG47" s="173">
        <v>0</v>
      </c>
      <c r="AH47" s="133" t="s">
        <v>38</v>
      </c>
      <c r="AI47" s="8">
        <v>5</v>
      </c>
      <c r="AJ47" s="133">
        <v>0.5</v>
      </c>
      <c r="AK47" s="173">
        <v>0</v>
      </c>
      <c r="AL47" s="133">
        <v>0</v>
      </c>
      <c r="AM47" s="173">
        <v>0</v>
      </c>
      <c r="AN47" s="133" t="s">
        <v>38</v>
      </c>
      <c r="AO47" s="173">
        <v>0</v>
      </c>
      <c r="AP47" s="133" t="s">
        <v>38</v>
      </c>
      <c r="AQ47" s="173">
        <v>90</v>
      </c>
      <c r="AR47" s="133">
        <v>0.67164179104477617</v>
      </c>
      <c r="AS47" s="173">
        <v>9</v>
      </c>
      <c r="AT47" s="133">
        <v>6.7164179104477612E-2</v>
      </c>
    </row>
    <row r="48" spans="1:55" ht="12.75" customHeight="1" x14ac:dyDescent="0.2">
      <c r="A48" s="24" t="s">
        <v>99</v>
      </c>
      <c r="B48" s="30" t="s">
        <v>83</v>
      </c>
      <c r="C48" s="63">
        <v>0</v>
      </c>
      <c r="D48" s="129" t="s">
        <v>38</v>
      </c>
      <c r="E48" s="63">
        <v>0</v>
      </c>
      <c r="F48" s="129" t="s">
        <v>38</v>
      </c>
      <c r="G48" s="32">
        <v>0</v>
      </c>
      <c r="H48" s="177" t="s">
        <v>38</v>
      </c>
      <c r="I48" s="32">
        <v>0</v>
      </c>
      <c r="J48" s="177" t="s">
        <v>38</v>
      </c>
      <c r="K48" s="63">
        <v>0</v>
      </c>
      <c r="L48" s="129" t="s">
        <v>38</v>
      </c>
      <c r="M48" s="63">
        <v>0</v>
      </c>
      <c r="N48" s="129" t="s">
        <v>38</v>
      </c>
      <c r="O48" s="32">
        <v>0</v>
      </c>
      <c r="P48" s="177" t="s">
        <v>38</v>
      </c>
      <c r="Q48" s="32">
        <v>0</v>
      </c>
      <c r="R48" s="177" t="s">
        <v>38</v>
      </c>
      <c r="S48" s="63">
        <v>0</v>
      </c>
      <c r="T48" s="129" t="s">
        <v>38</v>
      </c>
      <c r="U48" s="63">
        <v>0</v>
      </c>
      <c r="V48" s="129" t="s">
        <v>38</v>
      </c>
      <c r="W48" s="32">
        <v>0</v>
      </c>
      <c r="X48" s="177" t="s">
        <v>38</v>
      </c>
      <c r="Y48" s="32">
        <v>0</v>
      </c>
      <c r="Z48" s="177" t="s">
        <v>38</v>
      </c>
      <c r="AA48" s="63">
        <v>11</v>
      </c>
      <c r="AB48" s="129">
        <v>0.6470588235294118</v>
      </c>
      <c r="AC48" s="63">
        <v>2</v>
      </c>
      <c r="AD48" s="129">
        <v>0.11764705882352941</v>
      </c>
      <c r="AE48" s="32">
        <v>0</v>
      </c>
      <c r="AF48" s="177" t="s">
        <v>38</v>
      </c>
      <c r="AG48" s="32">
        <v>0</v>
      </c>
      <c r="AH48" s="177" t="s">
        <v>38</v>
      </c>
      <c r="AI48" s="63">
        <v>0</v>
      </c>
      <c r="AJ48" s="129" t="s">
        <v>38</v>
      </c>
      <c r="AK48" s="63">
        <v>0</v>
      </c>
      <c r="AL48" s="129" t="s">
        <v>38</v>
      </c>
      <c r="AM48" s="32">
        <v>0</v>
      </c>
      <c r="AN48" s="177" t="s">
        <v>38</v>
      </c>
      <c r="AO48" s="32">
        <v>0</v>
      </c>
      <c r="AP48" s="177" t="s">
        <v>38</v>
      </c>
      <c r="AQ48" s="62">
        <v>11</v>
      </c>
      <c r="AR48" s="134">
        <v>0.6470588235294118</v>
      </c>
      <c r="AS48" s="62">
        <v>2</v>
      </c>
      <c r="AT48" s="134">
        <v>0.11764705882352941</v>
      </c>
    </row>
    <row r="49" spans="1:46" ht="12.75" customHeight="1" x14ac:dyDescent="0.2">
      <c r="B49" s="30" t="s">
        <v>82</v>
      </c>
      <c r="C49" s="63">
        <v>0</v>
      </c>
      <c r="D49" s="129" t="s">
        <v>38</v>
      </c>
      <c r="E49" s="63">
        <v>0</v>
      </c>
      <c r="F49" s="129" t="s">
        <v>38</v>
      </c>
      <c r="G49" s="32">
        <v>0</v>
      </c>
      <c r="H49" s="177" t="s">
        <v>38</v>
      </c>
      <c r="I49" s="32">
        <v>0</v>
      </c>
      <c r="J49" s="177" t="s">
        <v>38</v>
      </c>
      <c r="K49" s="63">
        <v>0</v>
      </c>
      <c r="L49" s="129" t="s">
        <v>38</v>
      </c>
      <c r="M49" s="63">
        <v>0</v>
      </c>
      <c r="N49" s="129" t="s">
        <v>38</v>
      </c>
      <c r="O49" s="32">
        <v>0</v>
      </c>
      <c r="P49" s="177" t="s">
        <v>38</v>
      </c>
      <c r="Q49" s="32">
        <v>0</v>
      </c>
      <c r="R49" s="177" t="s">
        <v>38</v>
      </c>
      <c r="S49" s="63">
        <v>0</v>
      </c>
      <c r="T49" s="129" t="s">
        <v>38</v>
      </c>
      <c r="U49" s="63">
        <v>0</v>
      </c>
      <c r="V49" s="129" t="s">
        <v>38</v>
      </c>
      <c r="W49" s="32">
        <v>0</v>
      </c>
      <c r="X49" s="177" t="s">
        <v>38</v>
      </c>
      <c r="Y49" s="32">
        <v>0</v>
      </c>
      <c r="Z49" s="177" t="s">
        <v>38</v>
      </c>
      <c r="AA49" s="63">
        <v>0</v>
      </c>
      <c r="AB49" s="129" t="s">
        <v>38</v>
      </c>
      <c r="AC49" s="63">
        <v>0</v>
      </c>
      <c r="AD49" s="129" t="s">
        <v>38</v>
      </c>
      <c r="AE49" s="32">
        <v>0</v>
      </c>
      <c r="AF49" s="177" t="s">
        <v>38</v>
      </c>
      <c r="AG49" s="32">
        <v>0</v>
      </c>
      <c r="AH49" s="177" t="s">
        <v>38</v>
      </c>
      <c r="AI49" s="63">
        <v>0</v>
      </c>
      <c r="AJ49" s="129" t="s">
        <v>38</v>
      </c>
      <c r="AK49" s="63">
        <v>0</v>
      </c>
      <c r="AL49" s="129" t="s">
        <v>38</v>
      </c>
      <c r="AM49" s="32">
        <v>0</v>
      </c>
      <c r="AN49" s="177" t="s">
        <v>38</v>
      </c>
      <c r="AO49" s="32">
        <v>0</v>
      </c>
      <c r="AP49" s="177" t="s">
        <v>38</v>
      </c>
      <c r="AQ49" s="62">
        <v>0</v>
      </c>
      <c r="AR49" s="134" t="s">
        <v>38</v>
      </c>
      <c r="AS49" s="62">
        <v>0</v>
      </c>
      <c r="AT49" s="134" t="s">
        <v>38</v>
      </c>
    </row>
    <row r="50" spans="1:46" ht="12.75" customHeight="1" x14ac:dyDescent="0.2">
      <c r="B50" s="33" t="s">
        <v>15</v>
      </c>
      <c r="C50" s="8">
        <v>0</v>
      </c>
      <c r="D50" s="133" t="s">
        <v>38</v>
      </c>
      <c r="E50" s="173">
        <v>0</v>
      </c>
      <c r="F50" s="133" t="s">
        <v>38</v>
      </c>
      <c r="G50" s="173">
        <v>0</v>
      </c>
      <c r="H50" s="133" t="s">
        <v>38</v>
      </c>
      <c r="I50" s="173">
        <v>0</v>
      </c>
      <c r="J50" s="133" t="s">
        <v>38</v>
      </c>
      <c r="K50" s="8">
        <v>0</v>
      </c>
      <c r="L50" s="133" t="s">
        <v>38</v>
      </c>
      <c r="M50" s="173">
        <v>0</v>
      </c>
      <c r="N50" s="133" t="s">
        <v>38</v>
      </c>
      <c r="O50" s="173">
        <v>0</v>
      </c>
      <c r="P50" s="133" t="s">
        <v>38</v>
      </c>
      <c r="Q50" s="173">
        <v>0</v>
      </c>
      <c r="R50" s="133" t="s">
        <v>38</v>
      </c>
      <c r="S50" s="8">
        <v>0</v>
      </c>
      <c r="T50" s="133" t="s">
        <v>38</v>
      </c>
      <c r="U50" s="173">
        <v>0</v>
      </c>
      <c r="V50" s="133" t="s">
        <v>38</v>
      </c>
      <c r="W50" s="173">
        <v>0</v>
      </c>
      <c r="X50" s="133" t="s">
        <v>38</v>
      </c>
      <c r="Y50" s="173">
        <v>0</v>
      </c>
      <c r="Z50" s="133" t="s">
        <v>38</v>
      </c>
      <c r="AA50" s="8">
        <v>11</v>
      </c>
      <c r="AB50" s="133">
        <v>0.6470588235294118</v>
      </c>
      <c r="AC50" s="173">
        <v>2</v>
      </c>
      <c r="AD50" s="133">
        <v>0.11764705882352941</v>
      </c>
      <c r="AE50" s="173">
        <v>0</v>
      </c>
      <c r="AF50" s="133" t="s">
        <v>38</v>
      </c>
      <c r="AG50" s="173">
        <v>0</v>
      </c>
      <c r="AH50" s="133" t="s">
        <v>38</v>
      </c>
      <c r="AI50" s="8">
        <v>0</v>
      </c>
      <c r="AJ50" s="133" t="s">
        <v>38</v>
      </c>
      <c r="AK50" s="173">
        <v>0</v>
      </c>
      <c r="AL50" s="133" t="s">
        <v>38</v>
      </c>
      <c r="AM50" s="173">
        <v>0</v>
      </c>
      <c r="AN50" s="133" t="s">
        <v>38</v>
      </c>
      <c r="AO50" s="173">
        <v>0</v>
      </c>
      <c r="AP50" s="133" t="s">
        <v>38</v>
      </c>
      <c r="AQ50" s="173">
        <v>11</v>
      </c>
      <c r="AR50" s="133">
        <v>0.6470588235294118</v>
      </c>
      <c r="AS50" s="173">
        <v>2</v>
      </c>
      <c r="AT50" s="133">
        <v>0.11764705882352941</v>
      </c>
    </row>
    <row r="51" spans="1:46" ht="12.75" customHeight="1" x14ac:dyDescent="0.2">
      <c r="A51" s="24" t="s">
        <v>101</v>
      </c>
      <c r="B51" s="30" t="s">
        <v>83</v>
      </c>
      <c r="C51" s="63">
        <v>0</v>
      </c>
      <c r="D51" s="129" t="s">
        <v>38</v>
      </c>
      <c r="E51" s="63">
        <v>0</v>
      </c>
      <c r="F51" s="129" t="s">
        <v>38</v>
      </c>
      <c r="G51" s="32">
        <v>0</v>
      </c>
      <c r="H51" s="177" t="s">
        <v>38</v>
      </c>
      <c r="I51" s="32">
        <v>0</v>
      </c>
      <c r="J51" s="177" t="s">
        <v>38</v>
      </c>
      <c r="K51" s="63">
        <v>0</v>
      </c>
      <c r="L51" s="129" t="s">
        <v>38</v>
      </c>
      <c r="M51" s="63">
        <v>0</v>
      </c>
      <c r="N51" s="129" t="s">
        <v>38</v>
      </c>
      <c r="O51" s="32">
        <v>0</v>
      </c>
      <c r="P51" s="177" t="s">
        <v>38</v>
      </c>
      <c r="Q51" s="32">
        <v>0</v>
      </c>
      <c r="R51" s="177" t="s">
        <v>38</v>
      </c>
      <c r="S51" s="63">
        <v>0</v>
      </c>
      <c r="T51" s="129" t="s">
        <v>38</v>
      </c>
      <c r="U51" s="63">
        <v>0</v>
      </c>
      <c r="V51" s="129" t="s">
        <v>38</v>
      </c>
      <c r="W51" s="32">
        <v>0</v>
      </c>
      <c r="X51" s="177" t="s">
        <v>38</v>
      </c>
      <c r="Y51" s="32">
        <v>0</v>
      </c>
      <c r="Z51" s="177" t="s">
        <v>38</v>
      </c>
      <c r="AA51" s="63">
        <v>19</v>
      </c>
      <c r="AB51" s="129">
        <v>0.86363636363636365</v>
      </c>
      <c r="AC51" s="63">
        <v>1</v>
      </c>
      <c r="AD51" s="129">
        <v>4.5454545454545456E-2</v>
      </c>
      <c r="AE51" s="32">
        <v>0</v>
      </c>
      <c r="AF51" s="177" t="s">
        <v>38</v>
      </c>
      <c r="AG51" s="32">
        <v>0</v>
      </c>
      <c r="AH51" s="177" t="s">
        <v>38</v>
      </c>
      <c r="AI51" s="63">
        <v>11</v>
      </c>
      <c r="AJ51" s="129">
        <v>0.5</v>
      </c>
      <c r="AK51" s="63">
        <v>1</v>
      </c>
      <c r="AL51" s="129">
        <v>4.5454545454545456E-2</v>
      </c>
      <c r="AM51" s="32">
        <v>0</v>
      </c>
      <c r="AN51" s="177" t="s">
        <v>38</v>
      </c>
      <c r="AO51" s="32">
        <v>0</v>
      </c>
      <c r="AP51" s="177" t="s">
        <v>38</v>
      </c>
      <c r="AQ51" s="62">
        <v>30</v>
      </c>
      <c r="AR51" s="134">
        <v>0.68181818181818177</v>
      </c>
      <c r="AS51" s="62">
        <v>2</v>
      </c>
      <c r="AT51" s="134">
        <v>4.5454545454545456E-2</v>
      </c>
    </row>
    <row r="52" spans="1:46" ht="12.75" customHeight="1" x14ac:dyDescent="0.2">
      <c r="B52" s="30" t="s">
        <v>82</v>
      </c>
      <c r="C52" s="63">
        <v>0</v>
      </c>
      <c r="D52" s="129" t="s">
        <v>38</v>
      </c>
      <c r="E52" s="63">
        <v>0</v>
      </c>
      <c r="F52" s="129" t="s">
        <v>38</v>
      </c>
      <c r="G52" s="32">
        <v>0</v>
      </c>
      <c r="H52" s="177" t="s">
        <v>38</v>
      </c>
      <c r="I52" s="32">
        <v>0</v>
      </c>
      <c r="J52" s="177" t="s">
        <v>38</v>
      </c>
      <c r="K52" s="63">
        <v>0</v>
      </c>
      <c r="L52" s="129" t="s">
        <v>38</v>
      </c>
      <c r="M52" s="63">
        <v>0</v>
      </c>
      <c r="N52" s="129" t="s">
        <v>38</v>
      </c>
      <c r="O52" s="32">
        <v>0</v>
      </c>
      <c r="P52" s="177" t="s">
        <v>38</v>
      </c>
      <c r="Q52" s="32">
        <v>0</v>
      </c>
      <c r="R52" s="177" t="s">
        <v>38</v>
      </c>
      <c r="S52" s="63">
        <v>0</v>
      </c>
      <c r="T52" s="129" t="s">
        <v>38</v>
      </c>
      <c r="U52" s="63">
        <v>0</v>
      </c>
      <c r="V52" s="129" t="s">
        <v>38</v>
      </c>
      <c r="W52" s="32">
        <v>0</v>
      </c>
      <c r="X52" s="177" t="s">
        <v>38</v>
      </c>
      <c r="Y52" s="32">
        <v>0</v>
      </c>
      <c r="Z52" s="177" t="s">
        <v>38</v>
      </c>
      <c r="AA52" s="63">
        <v>1</v>
      </c>
      <c r="AB52" s="129">
        <v>0.5</v>
      </c>
      <c r="AC52" s="63">
        <v>0</v>
      </c>
      <c r="AD52" s="129">
        <v>0</v>
      </c>
      <c r="AE52" s="32">
        <v>0</v>
      </c>
      <c r="AF52" s="177" t="s">
        <v>38</v>
      </c>
      <c r="AG52" s="32">
        <v>0</v>
      </c>
      <c r="AH52" s="177" t="s">
        <v>38</v>
      </c>
      <c r="AI52" s="63">
        <v>0</v>
      </c>
      <c r="AJ52" s="129" t="s">
        <v>38</v>
      </c>
      <c r="AK52" s="63">
        <v>0</v>
      </c>
      <c r="AL52" s="129" t="s">
        <v>38</v>
      </c>
      <c r="AM52" s="32">
        <v>0</v>
      </c>
      <c r="AN52" s="177" t="s">
        <v>38</v>
      </c>
      <c r="AO52" s="32">
        <v>0</v>
      </c>
      <c r="AP52" s="177" t="s">
        <v>38</v>
      </c>
      <c r="AQ52" s="62">
        <v>1</v>
      </c>
      <c r="AR52" s="134">
        <v>0.5</v>
      </c>
      <c r="AS52" s="62">
        <v>0</v>
      </c>
      <c r="AT52" s="134">
        <v>0</v>
      </c>
    </row>
    <row r="53" spans="1:46" ht="12.75" customHeight="1" x14ac:dyDescent="0.2">
      <c r="B53" s="33" t="s">
        <v>15</v>
      </c>
      <c r="C53" s="8">
        <v>0</v>
      </c>
      <c r="D53" s="133" t="s">
        <v>38</v>
      </c>
      <c r="E53" s="173">
        <v>0</v>
      </c>
      <c r="F53" s="133" t="s">
        <v>38</v>
      </c>
      <c r="G53" s="173">
        <v>0</v>
      </c>
      <c r="H53" s="133" t="s">
        <v>38</v>
      </c>
      <c r="I53" s="173">
        <v>0</v>
      </c>
      <c r="J53" s="133" t="s">
        <v>38</v>
      </c>
      <c r="K53" s="8">
        <v>0</v>
      </c>
      <c r="L53" s="133" t="s">
        <v>38</v>
      </c>
      <c r="M53" s="173">
        <v>0</v>
      </c>
      <c r="N53" s="133" t="s">
        <v>38</v>
      </c>
      <c r="O53" s="173">
        <v>0</v>
      </c>
      <c r="P53" s="133" t="s">
        <v>38</v>
      </c>
      <c r="Q53" s="173">
        <v>0</v>
      </c>
      <c r="R53" s="133" t="s">
        <v>38</v>
      </c>
      <c r="S53" s="8">
        <v>0</v>
      </c>
      <c r="T53" s="133" t="s">
        <v>38</v>
      </c>
      <c r="U53" s="173">
        <v>0</v>
      </c>
      <c r="V53" s="133" t="s">
        <v>38</v>
      </c>
      <c r="W53" s="173">
        <v>0</v>
      </c>
      <c r="X53" s="133" t="s">
        <v>38</v>
      </c>
      <c r="Y53" s="173">
        <v>0</v>
      </c>
      <c r="Z53" s="133" t="s">
        <v>38</v>
      </c>
      <c r="AA53" s="8">
        <v>20</v>
      </c>
      <c r="AB53" s="133">
        <v>0.83333333333333337</v>
      </c>
      <c r="AC53" s="173">
        <v>1</v>
      </c>
      <c r="AD53" s="133">
        <v>4.1666666666666664E-2</v>
      </c>
      <c r="AE53" s="173">
        <v>0</v>
      </c>
      <c r="AF53" s="133" t="s">
        <v>38</v>
      </c>
      <c r="AG53" s="173">
        <v>0</v>
      </c>
      <c r="AH53" s="133" t="s">
        <v>38</v>
      </c>
      <c r="AI53" s="8">
        <v>11</v>
      </c>
      <c r="AJ53" s="133">
        <v>0.5</v>
      </c>
      <c r="AK53" s="173">
        <v>1</v>
      </c>
      <c r="AL53" s="133">
        <v>4.5454545454545456E-2</v>
      </c>
      <c r="AM53" s="173">
        <v>0</v>
      </c>
      <c r="AN53" s="133" t="s">
        <v>38</v>
      </c>
      <c r="AO53" s="173">
        <v>0</v>
      </c>
      <c r="AP53" s="133" t="s">
        <v>38</v>
      </c>
      <c r="AQ53" s="173">
        <v>31</v>
      </c>
      <c r="AR53" s="133">
        <v>0.67391304347826086</v>
      </c>
      <c r="AS53" s="173">
        <v>2</v>
      </c>
      <c r="AT53" s="133">
        <v>4.3478260869565216E-2</v>
      </c>
    </row>
    <row r="54" spans="1:46" ht="12.75" customHeight="1" x14ac:dyDescent="0.2">
      <c r="A54" s="24" t="s">
        <v>107</v>
      </c>
      <c r="B54" s="30" t="s">
        <v>83</v>
      </c>
      <c r="C54" s="63">
        <v>0</v>
      </c>
      <c r="D54" s="129" t="s">
        <v>38</v>
      </c>
      <c r="E54" s="63">
        <v>0</v>
      </c>
      <c r="F54" s="129" t="s">
        <v>38</v>
      </c>
      <c r="G54" s="32">
        <v>0</v>
      </c>
      <c r="H54" s="177" t="s">
        <v>38</v>
      </c>
      <c r="I54" s="32">
        <v>0</v>
      </c>
      <c r="J54" s="177" t="s">
        <v>38</v>
      </c>
      <c r="K54" s="63">
        <v>0</v>
      </c>
      <c r="L54" s="129" t="s">
        <v>38</v>
      </c>
      <c r="M54" s="63">
        <v>0</v>
      </c>
      <c r="N54" s="129" t="s">
        <v>38</v>
      </c>
      <c r="O54" s="32">
        <v>0</v>
      </c>
      <c r="P54" s="177" t="s">
        <v>38</v>
      </c>
      <c r="Q54" s="32">
        <v>0</v>
      </c>
      <c r="R54" s="177" t="s">
        <v>38</v>
      </c>
      <c r="S54" s="63">
        <v>0</v>
      </c>
      <c r="T54" s="129" t="s">
        <v>38</v>
      </c>
      <c r="U54" s="63">
        <v>0</v>
      </c>
      <c r="V54" s="129" t="s">
        <v>38</v>
      </c>
      <c r="W54" s="32">
        <v>0</v>
      </c>
      <c r="X54" s="177" t="s">
        <v>38</v>
      </c>
      <c r="Y54" s="32">
        <v>0</v>
      </c>
      <c r="Z54" s="177" t="s">
        <v>38</v>
      </c>
      <c r="AA54" s="63">
        <v>151</v>
      </c>
      <c r="AB54" s="129">
        <v>0.50671140939597314</v>
      </c>
      <c r="AC54" s="63">
        <v>33</v>
      </c>
      <c r="AD54" s="129">
        <v>0.11073825503355705</v>
      </c>
      <c r="AE54" s="32">
        <v>30</v>
      </c>
      <c r="AF54" s="177">
        <v>0.90909090909090906</v>
      </c>
      <c r="AG54" s="32">
        <v>3</v>
      </c>
      <c r="AH54" s="177">
        <v>9.0909090909090912E-2</v>
      </c>
      <c r="AI54" s="63">
        <v>46</v>
      </c>
      <c r="AJ54" s="129">
        <v>0.2541436464088398</v>
      </c>
      <c r="AK54" s="63">
        <v>17</v>
      </c>
      <c r="AL54" s="129">
        <v>9.3922651933701654E-2</v>
      </c>
      <c r="AM54" s="32">
        <v>23</v>
      </c>
      <c r="AN54" s="177">
        <v>0.12105263157894737</v>
      </c>
      <c r="AO54" s="32">
        <v>45</v>
      </c>
      <c r="AP54" s="177">
        <v>0.23684210526315788</v>
      </c>
      <c r="AQ54" s="62">
        <v>250</v>
      </c>
      <c r="AR54" s="134">
        <v>0.35612535612535612</v>
      </c>
      <c r="AS54" s="62">
        <v>98</v>
      </c>
      <c r="AT54" s="134">
        <v>0.1396011396011396</v>
      </c>
    </row>
    <row r="55" spans="1:46" ht="12.75" customHeight="1" x14ac:dyDescent="0.2">
      <c r="B55" s="30" t="s">
        <v>82</v>
      </c>
      <c r="C55" s="63">
        <v>0</v>
      </c>
      <c r="D55" s="129" t="s">
        <v>38</v>
      </c>
      <c r="E55" s="63">
        <v>0</v>
      </c>
      <c r="F55" s="129" t="s">
        <v>38</v>
      </c>
      <c r="G55" s="32">
        <v>0</v>
      </c>
      <c r="H55" s="177" t="s">
        <v>38</v>
      </c>
      <c r="I55" s="32">
        <v>0</v>
      </c>
      <c r="J55" s="177" t="s">
        <v>38</v>
      </c>
      <c r="K55" s="63">
        <v>0</v>
      </c>
      <c r="L55" s="129" t="s">
        <v>38</v>
      </c>
      <c r="M55" s="63">
        <v>0</v>
      </c>
      <c r="N55" s="129" t="s">
        <v>38</v>
      </c>
      <c r="O55" s="32">
        <v>0</v>
      </c>
      <c r="P55" s="177" t="s">
        <v>38</v>
      </c>
      <c r="Q55" s="32">
        <v>0</v>
      </c>
      <c r="R55" s="177" t="s">
        <v>38</v>
      </c>
      <c r="S55" s="63">
        <v>0</v>
      </c>
      <c r="T55" s="129" t="s">
        <v>38</v>
      </c>
      <c r="U55" s="63">
        <v>0</v>
      </c>
      <c r="V55" s="129" t="s">
        <v>38</v>
      </c>
      <c r="W55" s="32">
        <v>0</v>
      </c>
      <c r="X55" s="177" t="s">
        <v>38</v>
      </c>
      <c r="Y55" s="32">
        <v>0</v>
      </c>
      <c r="Z55" s="177" t="s">
        <v>38</v>
      </c>
      <c r="AA55" s="63">
        <v>15</v>
      </c>
      <c r="AB55" s="129">
        <v>0.78947368421052633</v>
      </c>
      <c r="AC55" s="63">
        <v>1</v>
      </c>
      <c r="AD55" s="129">
        <v>5.2631578947368418E-2</v>
      </c>
      <c r="AE55" s="32">
        <v>0</v>
      </c>
      <c r="AF55" s="177" t="s">
        <v>38</v>
      </c>
      <c r="AG55" s="32">
        <v>0</v>
      </c>
      <c r="AH55" s="177" t="s">
        <v>38</v>
      </c>
      <c r="AI55" s="63">
        <v>3</v>
      </c>
      <c r="AJ55" s="129">
        <v>0.5</v>
      </c>
      <c r="AK55" s="63">
        <v>0</v>
      </c>
      <c r="AL55" s="129">
        <v>0</v>
      </c>
      <c r="AM55" s="32">
        <v>0</v>
      </c>
      <c r="AN55" s="177" t="s">
        <v>38</v>
      </c>
      <c r="AO55" s="32">
        <v>0</v>
      </c>
      <c r="AP55" s="177" t="s">
        <v>38</v>
      </c>
      <c r="AQ55" s="62">
        <v>18</v>
      </c>
      <c r="AR55" s="134">
        <v>0.72</v>
      </c>
      <c r="AS55" s="62">
        <v>1</v>
      </c>
      <c r="AT55" s="134">
        <v>0.04</v>
      </c>
    </row>
    <row r="56" spans="1:46" ht="12.75" customHeight="1" x14ac:dyDescent="0.2">
      <c r="B56" s="33" t="s">
        <v>15</v>
      </c>
      <c r="C56" s="8">
        <v>0</v>
      </c>
      <c r="D56" s="133" t="s">
        <v>38</v>
      </c>
      <c r="E56" s="173">
        <v>0</v>
      </c>
      <c r="F56" s="133" t="s">
        <v>38</v>
      </c>
      <c r="G56" s="173">
        <v>0</v>
      </c>
      <c r="H56" s="133" t="s">
        <v>38</v>
      </c>
      <c r="I56" s="173">
        <v>0</v>
      </c>
      <c r="J56" s="133" t="s">
        <v>38</v>
      </c>
      <c r="K56" s="8">
        <v>0</v>
      </c>
      <c r="L56" s="133" t="s">
        <v>38</v>
      </c>
      <c r="M56" s="173">
        <v>0</v>
      </c>
      <c r="N56" s="133" t="s">
        <v>38</v>
      </c>
      <c r="O56" s="173">
        <v>0</v>
      </c>
      <c r="P56" s="133" t="s">
        <v>38</v>
      </c>
      <c r="Q56" s="173">
        <v>0</v>
      </c>
      <c r="R56" s="133" t="s">
        <v>38</v>
      </c>
      <c r="S56" s="8">
        <v>0</v>
      </c>
      <c r="T56" s="133" t="s">
        <v>38</v>
      </c>
      <c r="U56" s="173">
        <v>0</v>
      </c>
      <c r="V56" s="133" t="s">
        <v>38</v>
      </c>
      <c r="W56" s="173">
        <v>0</v>
      </c>
      <c r="X56" s="133" t="s">
        <v>38</v>
      </c>
      <c r="Y56" s="173">
        <v>0</v>
      </c>
      <c r="Z56" s="133" t="s">
        <v>38</v>
      </c>
      <c r="AA56" s="8">
        <v>166</v>
      </c>
      <c r="AB56" s="133">
        <v>0.52365930599369082</v>
      </c>
      <c r="AC56" s="173">
        <v>34</v>
      </c>
      <c r="AD56" s="133">
        <v>0.10725552050473186</v>
      </c>
      <c r="AE56" s="173">
        <v>30</v>
      </c>
      <c r="AF56" s="133">
        <v>0.90909090909090906</v>
      </c>
      <c r="AG56" s="173">
        <v>3</v>
      </c>
      <c r="AH56" s="133">
        <v>9.0909090909090912E-2</v>
      </c>
      <c r="AI56" s="8">
        <v>49</v>
      </c>
      <c r="AJ56" s="133">
        <v>0.26203208556149732</v>
      </c>
      <c r="AK56" s="173">
        <v>17</v>
      </c>
      <c r="AL56" s="133">
        <v>9.0909090909090912E-2</v>
      </c>
      <c r="AM56" s="173">
        <v>23</v>
      </c>
      <c r="AN56" s="133">
        <v>0.12105263157894737</v>
      </c>
      <c r="AO56" s="173">
        <v>45</v>
      </c>
      <c r="AP56" s="133">
        <v>0.23684210526315788</v>
      </c>
      <c r="AQ56" s="173">
        <v>268</v>
      </c>
      <c r="AR56" s="133">
        <v>0.36863823933975243</v>
      </c>
      <c r="AS56" s="173">
        <v>99</v>
      </c>
      <c r="AT56" s="133">
        <v>0.13617606602475929</v>
      </c>
    </row>
    <row r="57" spans="1:46" ht="12.75" customHeight="1" x14ac:dyDescent="0.2">
      <c r="A57" s="24" t="s">
        <v>108</v>
      </c>
      <c r="B57" s="30" t="s">
        <v>83</v>
      </c>
      <c r="C57" s="63">
        <v>0</v>
      </c>
      <c r="D57" s="129" t="s">
        <v>38</v>
      </c>
      <c r="E57" s="63">
        <v>0</v>
      </c>
      <c r="F57" s="129" t="s">
        <v>38</v>
      </c>
      <c r="G57" s="32">
        <v>0</v>
      </c>
      <c r="H57" s="177" t="s">
        <v>38</v>
      </c>
      <c r="I57" s="32">
        <v>0</v>
      </c>
      <c r="J57" s="177" t="s">
        <v>38</v>
      </c>
      <c r="K57" s="63">
        <v>0</v>
      </c>
      <c r="L57" s="129" t="s">
        <v>38</v>
      </c>
      <c r="M57" s="63">
        <v>0</v>
      </c>
      <c r="N57" s="129" t="s">
        <v>38</v>
      </c>
      <c r="O57" s="32">
        <v>0</v>
      </c>
      <c r="P57" s="177" t="s">
        <v>38</v>
      </c>
      <c r="Q57" s="32">
        <v>0</v>
      </c>
      <c r="R57" s="177" t="s">
        <v>38</v>
      </c>
      <c r="S57" s="63">
        <v>0</v>
      </c>
      <c r="T57" s="129" t="s">
        <v>38</v>
      </c>
      <c r="U57" s="63">
        <v>0</v>
      </c>
      <c r="V57" s="129" t="s">
        <v>38</v>
      </c>
      <c r="W57" s="32">
        <v>0</v>
      </c>
      <c r="X57" s="177" t="s">
        <v>38</v>
      </c>
      <c r="Y57" s="32">
        <v>0</v>
      </c>
      <c r="Z57" s="177" t="s">
        <v>38</v>
      </c>
      <c r="AA57" s="63">
        <v>113</v>
      </c>
      <c r="AB57" s="129">
        <v>0.70625000000000004</v>
      </c>
      <c r="AC57" s="63">
        <v>14</v>
      </c>
      <c r="AD57" s="129">
        <v>8.7499999999999994E-2</v>
      </c>
      <c r="AE57" s="32">
        <v>4</v>
      </c>
      <c r="AF57" s="177">
        <v>0.2</v>
      </c>
      <c r="AG57" s="32">
        <v>0</v>
      </c>
      <c r="AH57" s="177">
        <v>0</v>
      </c>
      <c r="AI57" s="63">
        <v>12</v>
      </c>
      <c r="AJ57" s="129">
        <v>0.70588235294117652</v>
      </c>
      <c r="AK57" s="63">
        <v>1</v>
      </c>
      <c r="AL57" s="129">
        <v>5.8823529411764705E-2</v>
      </c>
      <c r="AM57" s="32">
        <v>0</v>
      </c>
      <c r="AN57" s="177" t="s">
        <v>38</v>
      </c>
      <c r="AO57" s="32">
        <v>0</v>
      </c>
      <c r="AP57" s="177" t="s">
        <v>38</v>
      </c>
      <c r="AQ57" s="62">
        <v>129</v>
      </c>
      <c r="AR57" s="134">
        <v>0.65482233502538068</v>
      </c>
      <c r="AS57" s="62">
        <v>15</v>
      </c>
      <c r="AT57" s="134">
        <v>7.6142131979695438E-2</v>
      </c>
    </row>
    <row r="58" spans="1:46" ht="12.75" customHeight="1" x14ac:dyDescent="0.2">
      <c r="B58" s="30" t="s">
        <v>82</v>
      </c>
      <c r="C58" s="63">
        <v>0</v>
      </c>
      <c r="D58" s="129" t="s">
        <v>38</v>
      </c>
      <c r="E58" s="63">
        <v>0</v>
      </c>
      <c r="F58" s="129" t="s">
        <v>38</v>
      </c>
      <c r="G58" s="32">
        <v>0</v>
      </c>
      <c r="H58" s="177" t="s">
        <v>38</v>
      </c>
      <c r="I58" s="32">
        <v>0</v>
      </c>
      <c r="J58" s="177" t="s">
        <v>38</v>
      </c>
      <c r="K58" s="63">
        <v>0</v>
      </c>
      <c r="L58" s="129" t="s">
        <v>38</v>
      </c>
      <c r="M58" s="63">
        <v>0</v>
      </c>
      <c r="N58" s="129" t="s">
        <v>38</v>
      </c>
      <c r="O58" s="32">
        <v>0</v>
      </c>
      <c r="P58" s="177" t="s">
        <v>38</v>
      </c>
      <c r="Q58" s="32">
        <v>0</v>
      </c>
      <c r="R58" s="177" t="s">
        <v>38</v>
      </c>
      <c r="S58" s="63">
        <v>0</v>
      </c>
      <c r="T58" s="129" t="s">
        <v>38</v>
      </c>
      <c r="U58" s="63">
        <v>0</v>
      </c>
      <c r="V58" s="129" t="s">
        <v>38</v>
      </c>
      <c r="W58" s="32">
        <v>0</v>
      </c>
      <c r="X58" s="177" t="s">
        <v>38</v>
      </c>
      <c r="Y58" s="32">
        <v>0</v>
      </c>
      <c r="Z58" s="177" t="s">
        <v>38</v>
      </c>
      <c r="AA58" s="63">
        <v>5</v>
      </c>
      <c r="AB58" s="129">
        <v>0.7142857142857143</v>
      </c>
      <c r="AC58" s="63">
        <v>0</v>
      </c>
      <c r="AD58" s="129">
        <v>0</v>
      </c>
      <c r="AE58" s="32">
        <v>16</v>
      </c>
      <c r="AF58" s="177">
        <v>0.48484848484848486</v>
      </c>
      <c r="AG58" s="32">
        <v>2</v>
      </c>
      <c r="AH58" s="177">
        <v>6.0606060606060608E-2</v>
      </c>
      <c r="AI58" s="63">
        <v>11</v>
      </c>
      <c r="AJ58" s="129">
        <v>1</v>
      </c>
      <c r="AK58" s="63">
        <v>0</v>
      </c>
      <c r="AL58" s="129">
        <v>0</v>
      </c>
      <c r="AM58" s="32">
        <v>0</v>
      </c>
      <c r="AN58" s="177" t="s">
        <v>38</v>
      </c>
      <c r="AO58" s="32">
        <v>0</v>
      </c>
      <c r="AP58" s="177" t="s">
        <v>38</v>
      </c>
      <c r="AQ58" s="62">
        <v>32</v>
      </c>
      <c r="AR58" s="134">
        <v>0.62745098039215685</v>
      </c>
      <c r="AS58" s="62">
        <v>2</v>
      </c>
      <c r="AT58" s="134">
        <v>3.9215686274509803E-2</v>
      </c>
    </row>
    <row r="59" spans="1:46" ht="12.75" customHeight="1" x14ac:dyDescent="0.2">
      <c r="B59" s="33" t="s">
        <v>15</v>
      </c>
      <c r="C59" s="8">
        <v>0</v>
      </c>
      <c r="D59" s="133" t="s">
        <v>38</v>
      </c>
      <c r="E59" s="173">
        <v>0</v>
      </c>
      <c r="F59" s="133" t="s">
        <v>38</v>
      </c>
      <c r="G59" s="173">
        <v>0</v>
      </c>
      <c r="H59" s="133" t="s">
        <v>38</v>
      </c>
      <c r="I59" s="173">
        <v>0</v>
      </c>
      <c r="J59" s="133" t="s">
        <v>38</v>
      </c>
      <c r="K59" s="8">
        <v>0</v>
      </c>
      <c r="L59" s="133" t="s">
        <v>38</v>
      </c>
      <c r="M59" s="173">
        <v>0</v>
      </c>
      <c r="N59" s="133" t="s">
        <v>38</v>
      </c>
      <c r="O59" s="173">
        <v>0</v>
      </c>
      <c r="P59" s="133" t="s">
        <v>38</v>
      </c>
      <c r="Q59" s="173">
        <v>0</v>
      </c>
      <c r="R59" s="133" t="s">
        <v>38</v>
      </c>
      <c r="S59" s="8">
        <v>0</v>
      </c>
      <c r="T59" s="133" t="s">
        <v>38</v>
      </c>
      <c r="U59" s="173">
        <v>0</v>
      </c>
      <c r="V59" s="133" t="s">
        <v>38</v>
      </c>
      <c r="W59" s="173">
        <v>0</v>
      </c>
      <c r="X59" s="133" t="s">
        <v>38</v>
      </c>
      <c r="Y59" s="173">
        <v>0</v>
      </c>
      <c r="Z59" s="133" t="s">
        <v>38</v>
      </c>
      <c r="AA59" s="8">
        <v>118</v>
      </c>
      <c r="AB59" s="133">
        <v>0.70658682634730541</v>
      </c>
      <c r="AC59" s="173">
        <v>14</v>
      </c>
      <c r="AD59" s="133">
        <v>8.3832335329341312E-2</v>
      </c>
      <c r="AE59" s="173">
        <v>20</v>
      </c>
      <c r="AF59" s="133">
        <v>0.37735849056603776</v>
      </c>
      <c r="AG59" s="173">
        <v>2</v>
      </c>
      <c r="AH59" s="133">
        <v>3.7735849056603772E-2</v>
      </c>
      <c r="AI59" s="8">
        <v>23</v>
      </c>
      <c r="AJ59" s="133">
        <v>0.8214285714285714</v>
      </c>
      <c r="AK59" s="173">
        <v>1</v>
      </c>
      <c r="AL59" s="133">
        <v>3.5714285714285712E-2</v>
      </c>
      <c r="AM59" s="173">
        <v>0</v>
      </c>
      <c r="AN59" s="133" t="s">
        <v>38</v>
      </c>
      <c r="AO59" s="173">
        <v>0</v>
      </c>
      <c r="AP59" s="133" t="s">
        <v>38</v>
      </c>
      <c r="AQ59" s="173">
        <v>161</v>
      </c>
      <c r="AR59" s="133">
        <v>0.64919354838709675</v>
      </c>
      <c r="AS59" s="173">
        <v>17</v>
      </c>
      <c r="AT59" s="133">
        <v>6.8548387096774188E-2</v>
      </c>
    </row>
    <row r="60" spans="1:46" ht="12.75" customHeight="1" x14ac:dyDescent="0.2">
      <c r="A60" s="24" t="s">
        <v>12</v>
      </c>
      <c r="B60" s="30" t="s">
        <v>83</v>
      </c>
      <c r="C60" s="63">
        <v>0</v>
      </c>
      <c r="D60" s="129" t="s">
        <v>38</v>
      </c>
      <c r="E60" s="63">
        <v>0</v>
      </c>
      <c r="F60" s="129" t="s">
        <v>38</v>
      </c>
      <c r="G60" s="32">
        <v>0</v>
      </c>
      <c r="H60" s="177" t="s">
        <v>38</v>
      </c>
      <c r="I60" s="32">
        <v>0</v>
      </c>
      <c r="J60" s="177" t="s">
        <v>38</v>
      </c>
      <c r="K60" s="63">
        <v>0</v>
      </c>
      <c r="L60" s="129" t="s">
        <v>38</v>
      </c>
      <c r="M60" s="63">
        <v>0</v>
      </c>
      <c r="N60" s="129" t="s">
        <v>38</v>
      </c>
      <c r="O60" s="32">
        <v>0</v>
      </c>
      <c r="P60" s="177" t="s">
        <v>38</v>
      </c>
      <c r="Q60" s="32">
        <v>0</v>
      </c>
      <c r="R60" s="177" t="s">
        <v>38</v>
      </c>
      <c r="S60" s="63">
        <v>0</v>
      </c>
      <c r="T60" s="129" t="s">
        <v>38</v>
      </c>
      <c r="U60" s="63">
        <v>0</v>
      </c>
      <c r="V60" s="129" t="s">
        <v>38</v>
      </c>
      <c r="W60" s="32">
        <v>0</v>
      </c>
      <c r="X60" s="177" t="s">
        <v>38</v>
      </c>
      <c r="Y60" s="32">
        <v>0</v>
      </c>
      <c r="Z60" s="177" t="s">
        <v>38</v>
      </c>
      <c r="AA60" s="63">
        <v>84</v>
      </c>
      <c r="AB60" s="129">
        <v>0.70588235294117652</v>
      </c>
      <c r="AC60" s="63">
        <v>8</v>
      </c>
      <c r="AD60" s="129">
        <v>6.7226890756302518E-2</v>
      </c>
      <c r="AE60" s="32">
        <v>0</v>
      </c>
      <c r="AF60" s="177" t="s">
        <v>38</v>
      </c>
      <c r="AG60" s="32">
        <v>0</v>
      </c>
      <c r="AH60" s="177" t="s">
        <v>38</v>
      </c>
      <c r="AI60" s="63">
        <v>2</v>
      </c>
      <c r="AJ60" s="129">
        <v>0.16666666666666666</v>
      </c>
      <c r="AK60" s="63">
        <v>0</v>
      </c>
      <c r="AL60" s="129">
        <v>0</v>
      </c>
      <c r="AM60" s="32">
        <v>0</v>
      </c>
      <c r="AN60" s="177" t="s">
        <v>38</v>
      </c>
      <c r="AO60" s="32">
        <v>0</v>
      </c>
      <c r="AP60" s="177" t="s">
        <v>38</v>
      </c>
      <c r="AQ60" s="62">
        <v>86</v>
      </c>
      <c r="AR60" s="134">
        <v>0.65648854961832059</v>
      </c>
      <c r="AS60" s="62">
        <v>8</v>
      </c>
      <c r="AT60" s="134">
        <v>6.1068702290076333E-2</v>
      </c>
    </row>
    <row r="61" spans="1:46" ht="12.75" customHeight="1" x14ac:dyDescent="0.2">
      <c r="B61" s="30" t="s">
        <v>82</v>
      </c>
      <c r="C61" s="63">
        <v>0</v>
      </c>
      <c r="D61" s="129" t="s">
        <v>38</v>
      </c>
      <c r="E61" s="63">
        <v>0</v>
      </c>
      <c r="F61" s="129" t="s">
        <v>38</v>
      </c>
      <c r="G61" s="32">
        <v>0</v>
      </c>
      <c r="H61" s="177" t="s">
        <v>38</v>
      </c>
      <c r="I61" s="32">
        <v>0</v>
      </c>
      <c r="J61" s="177" t="s">
        <v>38</v>
      </c>
      <c r="K61" s="63">
        <v>0</v>
      </c>
      <c r="L61" s="129" t="s">
        <v>38</v>
      </c>
      <c r="M61" s="63">
        <v>0</v>
      </c>
      <c r="N61" s="129" t="s">
        <v>38</v>
      </c>
      <c r="O61" s="32">
        <v>0</v>
      </c>
      <c r="P61" s="177" t="s">
        <v>38</v>
      </c>
      <c r="Q61" s="32">
        <v>0</v>
      </c>
      <c r="R61" s="177" t="s">
        <v>38</v>
      </c>
      <c r="S61" s="63">
        <v>0</v>
      </c>
      <c r="T61" s="129" t="s">
        <v>38</v>
      </c>
      <c r="U61" s="63">
        <v>0</v>
      </c>
      <c r="V61" s="129" t="s">
        <v>38</v>
      </c>
      <c r="W61" s="32">
        <v>0</v>
      </c>
      <c r="X61" s="177" t="s">
        <v>38</v>
      </c>
      <c r="Y61" s="32">
        <v>0</v>
      </c>
      <c r="Z61" s="177" t="s">
        <v>38</v>
      </c>
      <c r="AA61" s="63">
        <v>3</v>
      </c>
      <c r="AB61" s="129">
        <v>1</v>
      </c>
      <c r="AC61" s="63">
        <v>0</v>
      </c>
      <c r="AD61" s="129">
        <v>0</v>
      </c>
      <c r="AE61" s="32">
        <v>0</v>
      </c>
      <c r="AF61" s="177" t="s">
        <v>38</v>
      </c>
      <c r="AG61" s="32">
        <v>0</v>
      </c>
      <c r="AH61" s="177" t="s">
        <v>38</v>
      </c>
      <c r="AI61" s="63">
        <v>1</v>
      </c>
      <c r="AJ61" s="129">
        <v>1</v>
      </c>
      <c r="AK61" s="63">
        <v>0</v>
      </c>
      <c r="AL61" s="129">
        <v>0</v>
      </c>
      <c r="AM61" s="32">
        <v>0</v>
      </c>
      <c r="AN61" s="177" t="s">
        <v>38</v>
      </c>
      <c r="AO61" s="32">
        <v>0</v>
      </c>
      <c r="AP61" s="177" t="s">
        <v>38</v>
      </c>
      <c r="AQ61" s="62">
        <v>4</v>
      </c>
      <c r="AR61" s="134">
        <v>1</v>
      </c>
      <c r="AS61" s="62">
        <v>0</v>
      </c>
      <c r="AT61" s="134">
        <v>0</v>
      </c>
    </row>
    <row r="62" spans="1:46" ht="12.75" customHeight="1" x14ac:dyDescent="0.2">
      <c r="B62" s="33" t="s">
        <v>15</v>
      </c>
      <c r="C62" s="8">
        <v>0</v>
      </c>
      <c r="D62" s="133" t="s">
        <v>38</v>
      </c>
      <c r="E62" s="173">
        <v>0</v>
      </c>
      <c r="F62" s="133" t="s">
        <v>38</v>
      </c>
      <c r="G62" s="173">
        <v>0</v>
      </c>
      <c r="H62" s="133" t="s">
        <v>38</v>
      </c>
      <c r="I62" s="173">
        <v>0</v>
      </c>
      <c r="J62" s="133" t="s">
        <v>38</v>
      </c>
      <c r="K62" s="8">
        <v>0</v>
      </c>
      <c r="L62" s="133" t="s">
        <v>38</v>
      </c>
      <c r="M62" s="173">
        <v>0</v>
      </c>
      <c r="N62" s="133" t="s">
        <v>38</v>
      </c>
      <c r="O62" s="173">
        <v>0</v>
      </c>
      <c r="P62" s="133" t="s">
        <v>38</v>
      </c>
      <c r="Q62" s="173">
        <v>0</v>
      </c>
      <c r="R62" s="133" t="s">
        <v>38</v>
      </c>
      <c r="S62" s="8">
        <v>0</v>
      </c>
      <c r="T62" s="133" t="s">
        <v>38</v>
      </c>
      <c r="U62" s="173">
        <v>0</v>
      </c>
      <c r="V62" s="133" t="s">
        <v>38</v>
      </c>
      <c r="W62" s="173">
        <v>0</v>
      </c>
      <c r="X62" s="133" t="s">
        <v>38</v>
      </c>
      <c r="Y62" s="173">
        <v>0</v>
      </c>
      <c r="Z62" s="133" t="s">
        <v>38</v>
      </c>
      <c r="AA62" s="8">
        <v>87</v>
      </c>
      <c r="AB62" s="133">
        <v>0.71311475409836067</v>
      </c>
      <c r="AC62" s="173">
        <v>8</v>
      </c>
      <c r="AD62" s="133">
        <v>6.5573770491803282E-2</v>
      </c>
      <c r="AE62" s="173">
        <v>0</v>
      </c>
      <c r="AF62" s="133" t="s">
        <v>38</v>
      </c>
      <c r="AG62" s="173">
        <v>0</v>
      </c>
      <c r="AH62" s="133" t="s">
        <v>38</v>
      </c>
      <c r="AI62" s="8">
        <v>3</v>
      </c>
      <c r="AJ62" s="133">
        <v>0.23076923076923078</v>
      </c>
      <c r="AK62" s="173">
        <v>0</v>
      </c>
      <c r="AL62" s="133">
        <v>0</v>
      </c>
      <c r="AM62" s="173">
        <v>0</v>
      </c>
      <c r="AN62" s="133" t="s">
        <v>38</v>
      </c>
      <c r="AO62" s="173">
        <v>0</v>
      </c>
      <c r="AP62" s="133" t="s">
        <v>38</v>
      </c>
      <c r="AQ62" s="173">
        <v>90</v>
      </c>
      <c r="AR62" s="133">
        <v>0.66666666666666663</v>
      </c>
      <c r="AS62" s="173">
        <v>8</v>
      </c>
      <c r="AT62" s="133">
        <v>5.9259259259259262E-2</v>
      </c>
    </row>
    <row r="63" spans="1:46" ht="12.75" customHeight="1" x14ac:dyDescent="0.2">
      <c r="A63" s="24" t="s">
        <v>9</v>
      </c>
      <c r="B63" s="30" t="s">
        <v>83</v>
      </c>
      <c r="C63" s="63">
        <v>0</v>
      </c>
      <c r="D63" s="129" t="s">
        <v>38</v>
      </c>
      <c r="E63" s="63">
        <v>0</v>
      </c>
      <c r="F63" s="129" t="s">
        <v>38</v>
      </c>
      <c r="G63" s="32">
        <v>0</v>
      </c>
      <c r="H63" s="177" t="s">
        <v>38</v>
      </c>
      <c r="I63" s="32">
        <v>0</v>
      </c>
      <c r="J63" s="177" t="s">
        <v>38</v>
      </c>
      <c r="K63" s="63">
        <v>0</v>
      </c>
      <c r="L63" s="129" t="s">
        <v>38</v>
      </c>
      <c r="M63" s="63">
        <v>0</v>
      </c>
      <c r="N63" s="129" t="s">
        <v>38</v>
      </c>
      <c r="O63" s="32">
        <v>0</v>
      </c>
      <c r="P63" s="177" t="s">
        <v>38</v>
      </c>
      <c r="Q63" s="32">
        <v>0</v>
      </c>
      <c r="R63" s="177" t="s">
        <v>38</v>
      </c>
      <c r="S63" s="63">
        <v>1</v>
      </c>
      <c r="T63" s="129">
        <v>1</v>
      </c>
      <c r="U63" s="63">
        <v>0</v>
      </c>
      <c r="V63" s="129">
        <v>0</v>
      </c>
      <c r="W63" s="32">
        <v>0</v>
      </c>
      <c r="X63" s="177" t="s">
        <v>38</v>
      </c>
      <c r="Y63" s="32">
        <v>0</v>
      </c>
      <c r="Z63" s="177" t="s">
        <v>38</v>
      </c>
      <c r="AA63" s="63">
        <v>139</v>
      </c>
      <c r="AB63" s="129">
        <v>0.67804878048780493</v>
      </c>
      <c r="AC63" s="63">
        <v>15</v>
      </c>
      <c r="AD63" s="129">
        <v>7.3170731707317069E-2</v>
      </c>
      <c r="AE63" s="32">
        <v>0</v>
      </c>
      <c r="AF63" s="177" t="s">
        <v>38</v>
      </c>
      <c r="AG63" s="32">
        <v>0</v>
      </c>
      <c r="AH63" s="177" t="s">
        <v>38</v>
      </c>
      <c r="AI63" s="63">
        <v>76</v>
      </c>
      <c r="AJ63" s="129">
        <v>0.18719211822660098</v>
      </c>
      <c r="AK63" s="63">
        <v>26</v>
      </c>
      <c r="AL63" s="129">
        <v>6.4039408866995079E-2</v>
      </c>
      <c r="AM63" s="32">
        <v>0</v>
      </c>
      <c r="AN63" s="177" t="s">
        <v>38</v>
      </c>
      <c r="AO63" s="32">
        <v>0</v>
      </c>
      <c r="AP63" s="177" t="s">
        <v>38</v>
      </c>
      <c r="AQ63" s="62">
        <v>216</v>
      </c>
      <c r="AR63" s="134">
        <v>0.35294117647058826</v>
      </c>
      <c r="AS63" s="62">
        <v>41</v>
      </c>
      <c r="AT63" s="134">
        <v>6.699346405228758E-2</v>
      </c>
    </row>
    <row r="64" spans="1:46" ht="12.75" customHeight="1" x14ac:dyDescent="0.2">
      <c r="B64" s="30" t="s">
        <v>82</v>
      </c>
      <c r="C64" s="63">
        <v>0</v>
      </c>
      <c r="D64" s="129" t="s">
        <v>38</v>
      </c>
      <c r="E64" s="63">
        <v>0</v>
      </c>
      <c r="F64" s="129" t="s">
        <v>38</v>
      </c>
      <c r="G64" s="32">
        <v>0</v>
      </c>
      <c r="H64" s="177" t="s">
        <v>38</v>
      </c>
      <c r="I64" s="32">
        <v>0</v>
      </c>
      <c r="J64" s="177" t="s">
        <v>38</v>
      </c>
      <c r="K64" s="63">
        <v>0</v>
      </c>
      <c r="L64" s="129" t="s">
        <v>38</v>
      </c>
      <c r="M64" s="63">
        <v>0</v>
      </c>
      <c r="N64" s="129" t="s">
        <v>38</v>
      </c>
      <c r="O64" s="32">
        <v>0</v>
      </c>
      <c r="P64" s="177" t="s">
        <v>38</v>
      </c>
      <c r="Q64" s="32">
        <v>0</v>
      </c>
      <c r="R64" s="177" t="s">
        <v>38</v>
      </c>
      <c r="S64" s="63">
        <v>0</v>
      </c>
      <c r="T64" s="129" t="s">
        <v>38</v>
      </c>
      <c r="U64" s="63">
        <v>0</v>
      </c>
      <c r="V64" s="129" t="s">
        <v>38</v>
      </c>
      <c r="W64" s="32">
        <v>0</v>
      </c>
      <c r="X64" s="177" t="s">
        <v>38</v>
      </c>
      <c r="Y64" s="32">
        <v>0</v>
      </c>
      <c r="Z64" s="177" t="s">
        <v>38</v>
      </c>
      <c r="AA64" s="63">
        <v>5</v>
      </c>
      <c r="AB64" s="129">
        <v>0.7142857142857143</v>
      </c>
      <c r="AC64" s="63">
        <v>0</v>
      </c>
      <c r="AD64" s="129">
        <v>0</v>
      </c>
      <c r="AE64" s="32">
        <v>0</v>
      </c>
      <c r="AF64" s="177" t="s">
        <v>38</v>
      </c>
      <c r="AG64" s="32">
        <v>0</v>
      </c>
      <c r="AH64" s="177" t="s">
        <v>38</v>
      </c>
      <c r="AI64" s="63">
        <v>9</v>
      </c>
      <c r="AJ64" s="129">
        <v>0.27272727272727271</v>
      </c>
      <c r="AK64" s="63">
        <v>2</v>
      </c>
      <c r="AL64" s="129">
        <v>6.0606060606060608E-2</v>
      </c>
      <c r="AM64" s="32">
        <v>0</v>
      </c>
      <c r="AN64" s="177" t="s">
        <v>38</v>
      </c>
      <c r="AO64" s="32">
        <v>0</v>
      </c>
      <c r="AP64" s="177" t="s">
        <v>38</v>
      </c>
      <c r="AQ64" s="62">
        <v>14</v>
      </c>
      <c r="AR64" s="134">
        <v>0.35</v>
      </c>
      <c r="AS64" s="62">
        <v>2</v>
      </c>
      <c r="AT64" s="134">
        <v>0.05</v>
      </c>
    </row>
    <row r="65" spans="1:46" ht="12.75" customHeight="1" x14ac:dyDescent="0.2">
      <c r="B65" s="33" t="s">
        <v>15</v>
      </c>
      <c r="C65" s="8">
        <v>0</v>
      </c>
      <c r="D65" s="133" t="s">
        <v>38</v>
      </c>
      <c r="E65" s="173">
        <v>0</v>
      </c>
      <c r="F65" s="133" t="s">
        <v>38</v>
      </c>
      <c r="G65" s="173">
        <v>0</v>
      </c>
      <c r="H65" s="133" t="s">
        <v>38</v>
      </c>
      <c r="I65" s="173">
        <v>0</v>
      </c>
      <c r="J65" s="133" t="s">
        <v>38</v>
      </c>
      <c r="K65" s="8">
        <v>0</v>
      </c>
      <c r="L65" s="133" t="s">
        <v>38</v>
      </c>
      <c r="M65" s="173">
        <v>0</v>
      </c>
      <c r="N65" s="133" t="s">
        <v>38</v>
      </c>
      <c r="O65" s="173">
        <v>0</v>
      </c>
      <c r="P65" s="133" t="s">
        <v>38</v>
      </c>
      <c r="Q65" s="173">
        <v>0</v>
      </c>
      <c r="R65" s="133" t="s">
        <v>38</v>
      </c>
      <c r="S65" s="8">
        <v>1</v>
      </c>
      <c r="T65" s="133">
        <v>1</v>
      </c>
      <c r="U65" s="173">
        <v>0</v>
      </c>
      <c r="V65" s="133">
        <v>0</v>
      </c>
      <c r="W65" s="173">
        <v>0</v>
      </c>
      <c r="X65" s="133" t="s">
        <v>38</v>
      </c>
      <c r="Y65" s="173">
        <v>0</v>
      </c>
      <c r="Z65" s="133" t="s">
        <v>38</v>
      </c>
      <c r="AA65" s="8">
        <v>144</v>
      </c>
      <c r="AB65" s="133">
        <v>0.67924528301886788</v>
      </c>
      <c r="AC65" s="173">
        <v>15</v>
      </c>
      <c r="AD65" s="133">
        <v>7.0754716981132074E-2</v>
      </c>
      <c r="AE65" s="173">
        <v>0</v>
      </c>
      <c r="AF65" s="133" t="s">
        <v>38</v>
      </c>
      <c r="AG65" s="173">
        <v>0</v>
      </c>
      <c r="AH65" s="133" t="s">
        <v>38</v>
      </c>
      <c r="AI65" s="8">
        <v>85</v>
      </c>
      <c r="AJ65" s="133">
        <v>0.19362186788154898</v>
      </c>
      <c r="AK65" s="173">
        <v>28</v>
      </c>
      <c r="AL65" s="133">
        <v>6.3781321184510256E-2</v>
      </c>
      <c r="AM65" s="173">
        <v>0</v>
      </c>
      <c r="AN65" s="133" t="s">
        <v>38</v>
      </c>
      <c r="AO65" s="173">
        <v>0</v>
      </c>
      <c r="AP65" s="133" t="s">
        <v>38</v>
      </c>
      <c r="AQ65" s="173">
        <v>230</v>
      </c>
      <c r="AR65" s="133">
        <v>0.35276073619631904</v>
      </c>
      <c r="AS65" s="173">
        <v>43</v>
      </c>
      <c r="AT65" s="133">
        <v>6.5950920245398767E-2</v>
      </c>
    </row>
    <row r="66" spans="1:46" ht="12.75" customHeight="1" x14ac:dyDescent="0.2">
      <c r="A66" s="24" t="s">
        <v>13</v>
      </c>
      <c r="B66" s="30" t="s">
        <v>83</v>
      </c>
      <c r="C66" s="63">
        <v>0</v>
      </c>
      <c r="D66" s="129">
        <v>0</v>
      </c>
      <c r="E66" s="63">
        <v>0</v>
      </c>
      <c r="F66" s="129">
        <v>0</v>
      </c>
      <c r="G66" s="32">
        <v>0</v>
      </c>
      <c r="H66" s="177" t="s">
        <v>38</v>
      </c>
      <c r="I66" s="32">
        <v>0</v>
      </c>
      <c r="J66" s="177" t="s">
        <v>38</v>
      </c>
      <c r="K66" s="63">
        <v>9</v>
      </c>
      <c r="L66" s="129">
        <v>0.24324324324324326</v>
      </c>
      <c r="M66" s="63">
        <v>0</v>
      </c>
      <c r="N66" s="129">
        <v>0</v>
      </c>
      <c r="O66" s="32">
        <v>1</v>
      </c>
      <c r="P66" s="177">
        <v>7.6923076923076927E-2</v>
      </c>
      <c r="Q66" s="32">
        <v>0</v>
      </c>
      <c r="R66" s="177">
        <v>0</v>
      </c>
      <c r="S66" s="63">
        <v>2</v>
      </c>
      <c r="T66" s="129">
        <v>1</v>
      </c>
      <c r="U66" s="63">
        <v>0</v>
      </c>
      <c r="V66" s="129">
        <v>0</v>
      </c>
      <c r="W66" s="32">
        <v>0</v>
      </c>
      <c r="X66" s="177">
        <v>0</v>
      </c>
      <c r="Y66" s="32">
        <v>0</v>
      </c>
      <c r="Z66" s="177">
        <v>0</v>
      </c>
      <c r="AA66" s="63">
        <v>49</v>
      </c>
      <c r="AB66" s="129">
        <v>0.62820512820512819</v>
      </c>
      <c r="AC66" s="63">
        <v>0</v>
      </c>
      <c r="AD66" s="129">
        <v>0</v>
      </c>
      <c r="AE66" s="32">
        <v>7</v>
      </c>
      <c r="AF66" s="177">
        <v>0.53846153846153844</v>
      </c>
      <c r="AG66" s="32">
        <v>0</v>
      </c>
      <c r="AH66" s="177">
        <v>0</v>
      </c>
      <c r="AI66" s="63">
        <v>8</v>
      </c>
      <c r="AJ66" s="129">
        <v>0.27586206896551724</v>
      </c>
      <c r="AK66" s="63">
        <v>0</v>
      </c>
      <c r="AL66" s="129">
        <v>0</v>
      </c>
      <c r="AM66" s="32">
        <v>0</v>
      </c>
      <c r="AN66" s="177" t="s">
        <v>38</v>
      </c>
      <c r="AO66" s="32">
        <v>0</v>
      </c>
      <c r="AP66" s="177" t="s">
        <v>38</v>
      </c>
      <c r="AQ66" s="62">
        <v>76</v>
      </c>
      <c r="AR66" s="134">
        <v>0.43678160919540232</v>
      </c>
      <c r="AS66" s="62">
        <v>0</v>
      </c>
      <c r="AT66" s="134">
        <v>0</v>
      </c>
    </row>
    <row r="67" spans="1:46" ht="12.75" customHeight="1" x14ac:dyDescent="0.2">
      <c r="B67" s="30" t="s">
        <v>82</v>
      </c>
      <c r="C67" s="63">
        <v>0</v>
      </c>
      <c r="D67" s="129" t="s">
        <v>38</v>
      </c>
      <c r="E67" s="63">
        <v>0</v>
      </c>
      <c r="F67" s="129" t="s">
        <v>38</v>
      </c>
      <c r="G67" s="32">
        <v>0</v>
      </c>
      <c r="H67" s="177" t="s">
        <v>38</v>
      </c>
      <c r="I67" s="32">
        <v>0</v>
      </c>
      <c r="J67" s="177" t="s">
        <v>38</v>
      </c>
      <c r="K67" s="63">
        <v>0</v>
      </c>
      <c r="L67" s="129" t="s">
        <v>38</v>
      </c>
      <c r="M67" s="63">
        <v>0</v>
      </c>
      <c r="N67" s="129" t="s">
        <v>38</v>
      </c>
      <c r="O67" s="32">
        <v>0</v>
      </c>
      <c r="P67" s="177" t="s">
        <v>38</v>
      </c>
      <c r="Q67" s="32">
        <v>0</v>
      </c>
      <c r="R67" s="177" t="s">
        <v>38</v>
      </c>
      <c r="S67" s="63">
        <v>0</v>
      </c>
      <c r="T67" s="129" t="s">
        <v>38</v>
      </c>
      <c r="U67" s="63">
        <v>0</v>
      </c>
      <c r="V67" s="129" t="s">
        <v>38</v>
      </c>
      <c r="W67" s="32">
        <v>0</v>
      </c>
      <c r="X67" s="177" t="s">
        <v>38</v>
      </c>
      <c r="Y67" s="32">
        <v>0</v>
      </c>
      <c r="Z67" s="177" t="s">
        <v>38</v>
      </c>
      <c r="AA67" s="63">
        <v>1</v>
      </c>
      <c r="AB67" s="129">
        <v>1</v>
      </c>
      <c r="AC67" s="63">
        <v>0</v>
      </c>
      <c r="AD67" s="129">
        <v>0</v>
      </c>
      <c r="AE67" s="32">
        <v>0</v>
      </c>
      <c r="AF67" s="177" t="s">
        <v>38</v>
      </c>
      <c r="AG67" s="32">
        <v>0</v>
      </c>
      <c r="AH67" s="177" t="s">
        <v>38</v>
      </c>
      <c r="AI67" s="63">
        <v>5</v>
      </c>
      <c r="AJ67" s="129">
        <v>1</v>
      </c>
      <c r="AK67" s="63">
        <v>0</v>
      </c>
      <c r="AL67" s="129">
        <v>0</v>
      </c>
      <c r="AM67" s="32">
        <v>0</v>
      </c>
      <c r="AN67" s="177" t="s">
        <v>38</v>
      </c>
      <c r="AO67" s="32">
        <v>0</v>
      </c>
      <c r="AP67" s="177" t="s">
        <v>38</v>
      </c>
      <c r="AQ67" s="62">
        <v>6</v>
      </c>
      <c r="AR67" s="134">
        <v>1</v>
      </c>
      <c r="AS67" s="62">
        <v>0</v>
      </c>
      <c r="AT67" s="134">
        <v>0</v>
      </c>
    </row>
    <row r="68" spans="1:46" ht="12.75" customHeight="1" x14ac:dyDescent="0.2">
      <c r="B68" s="33" t="s">
        <v>15</v>
      </c>
      <c r="C68" s="8">
        <v>0</v>
      </c>
      <c r="D68" s="133">
        <v>0</v>
      </c>
      <c r="E68" s="173">
        <v>0</v>
      </c>
      <c r="F68" s="133">
        <v>0</v>
      </c>
      <c r="G68" s="173">
        <v>0</v>
      </c>
      <c r="H68" s="133" t="s">
        <v>38</v>
      </c>
      <c r="I68" s="173">
        <v>0</v>
      </c>
      <c r="J68" s="133" t="s">
        <v>38</v>
      </c>
      <c r="K68" s="8">
        <v>9</v>
      </c>
      <c r="L68" s="133">
        <v>0.24324324324324326</v>
      </c>
      <c r="M68" s="173">
        <v>0</v>
      </c>
      <c r="N68" s="133">
        <v>0</v>
      </c>
      <c r="O68" s="173">
        <v>1</v>
      </c>
      <c r="P68" s="133">
        <v>7.6923076923076927E-2</v>
      </c>
      <c r="Q68" s="173">
        <v>0</v>
      </c>
      <c r="R68" s="133">
        <v>0</v>
      </c>
      <c r="S68" s="8">
        <v>2</v>
      </c>
      <c r="T68" s="133">
        <v>1</v>
      </c>
      <c r="U68" s="173">
        <v>0</v>
      </c>
      <c r="V68" s="133">
        <v>0</v>
      </c>
      <c r="W68" s="173">
        <v>0</v>
      </c>
      <c r="X68" s="133">
        <v>0</v>
      </c>
      <c r="Y68" s="173">
        <v>0</v>
      </c>
      <c r="Z68" s="133">
        <v>0</v>
      </c>
      <c r="AA68" s="8">
        <v>50</v>
      </c>
      <c r="AB68" s="133">
        <v>0.63291139240506333</v>
      </c>
      <c r="AC68" s="173">
        <v>0</v>
      </c>
      <c r="AD68" s="133">
        <v>0</v>
      </c>
      <c r="AE68" s="173">
        <v>7</v>
      </c>
      <c r="AF68" s="133">
        <v>0.53846153846153844</v>
      </c>
      <c r="AG68" s="173">
        <v>0</v>
      </c>
      <c r="AH68" s="133">
        <v>0</v>
      </c>
      <c r="AI68" s="8">
        <v>13</v>
      </c>
      <c r="AJ68" s="133">
        <v>0.38235294117647056</v>
      </c>
      <c r="AK68" s="173">
        <v>0</v>
      </c>
      <c r="AL68" s="133">
        <v>0</v>
      </c>
      <c r="AM68" s="173">
        <v>0</v>
      </c>
      <c r="AN68" s="133" t="s">
        <v>38</v>
      </c>
      <c r="AO68" s="173">
        <v>0</v>
      </c>
      <c r="AP68" s="133" t="s">
        <v>38</v>
      </c>
      <c r="AQ68" s="173">
        <v>82</v>
      </c>
      <c r="AR68" s="133">
        <v>0.45555555555555555</v>
      </c>
      <c r="AS68" s="173">
        <v>0</v>
      </c>
      <c r="AT68" s="133">
        <v>0</v>
      </c>
    </row>
    <row r="69" spans="1:46" ht="12.75" customHeight="1" x14ac:dyDescent="0.2">
      <c r="A69" s="24" t="s">
        <v>14</v>
      </c>
      <c r="B69" s="30" t="s">
        <v>83</v>
      </c>
      <c r="C69" s="63">
        <v>0</v>
      </c>
      <c r="D69" s="129" t="s">
        <v>38</v>
      </c>
      <c r="E69" s="63">
        <v>0</v>
      </c>
      <c r="F69" s="129" t="s">
        <v>38</v>
      </c>
      <c r="G69" s="32">
        <v>0</v>
      </c>
      <c r="H69" s="177" t="s">
        <v>38</v>
      </c>
      <c r="I69" s="32">
        <v>0</v>
      </c>
      <c r="J69" s="177" t="s">
        <v>38</v>
      </c>
      <c r="K69" s="63">
        <v>0</v>
      </c>
      <c r="L69" s="129" t="s">
        <v>38</v>
      </c>
      <c r="M69" s="63">
        <v>0</v>
      </c>
      <c r="N69" s="129" t="s">
        <v>38</v>
      </c>
      <c r="O69" s="32">
        <v>3</v>
      </c>
      <c r="P69" s="177">
        <v>0.5</v>
      </c>
      <c r="Q69" s="32">
        <v>0</v>
      </c>
      <c r="R69" s="177">
        <v>0</v>
      </c>
      <c r="S69" s="63">
        <v>0</v>
      </c>
      <c r="T69" s="129" t="s">
        <v>38</v>
      </c>
      <c r="U69" s="63">
        <v>0</v>
      </c>
      <c r="V69" s="129" t="s">
        <v>38</v>
      </c>
      <c r="W69" s="32">
        <v>0</v>
      </c>
      <c r="X69" s="177" t="s">
        <v>38</v>
      </c>
      <c r="Y69" s="32">
        <v>0</v>
      </c>
      <c r="Z69" s="177" t="s">
        <v>38</v>
      </c>
      <c r="AA69" s="63">
        <v>12</v>
      </c>
      <c r="AB69" s="129">
        <v>0.8571428571428571</v>
      </c>
      <c r="AC69" s="63">
        <v>1</v>
      </c>
      <c r="AD69" s="129">
        <v>7.1428571428571425E-2</v>
      </c>
      <c r="AE69" s="32">
        <v>0</v>
      </c>
      <c r="AF69" s="177">
        <v>0</v>
      </c>
      <c r="AG69" s="32">
        <v>0</v>
      </c>
      <c r="AH69" s="177">
        <v>0</v>
      </c>
      <c r="AI69" s="63">
        <v>0</v>
      </c>
      <c r="AJ69" s="129">
        <v>0</v>
      </c>
      <c r="AK69" s="63">
        <v>1</v>
      </c>
      <c r="AL69" s="129">
        <v>0.1</v>
      </c>
      <c r="AM69" s="32">
        <v>0</v>
      </c>
      <c r="AN69" s="177" t="s">
        <v>38</v>
      </c>
      <c r="AO69" s="32">
        <v>0</v>
      </c>
      <c r="AP69" s="177" t="s">
        <v>38</v>
      </c>
      <c r="AQ69" s="62">
        <v>15</v>
      </c>
      <c r="AR69" s="134">
        <v>0.4838709677419355</v>
      </c>
      <c r="AS69" s="62">
        <v>2</v>
      </c>
      <c r="AT69" s="134">
        <v>6.4516129032258063E-2</v>
      </c>
    </row>
    <row r="70" spans="1:46" ht="12.75" customHeight="1" x14ac:dyDescent="0.2">
      <c r="B70" s="30" t="s">
        <v>82</v>
      </c>
      <c r="C70" s="63">
        <v>0</v>
      </c>
      <c r="D70" s="129" t="s">
        <v>38</v>
      </c>
      <c r="E70" s="63">
        <v>0</v>
      </c>
      <c r="F70" s="129" t="s">
        <v>38</v>
      </c>
      <c r="G70" s="32">
        <v>0</v>
      </c>
      <c r="H70" s="177" t="s">
        <v>38</v>
      </c>
      <c r="I70" s="32">
        <v>0</v>
      </c>
      <c r="J70" s="177" t="s">
        <v>38</v>
      </c>
      <c r="K70" s="63">
        <v>0</v>
      </c>
      <c r="L70" s="129" t="s">
        <v>38</v>
      </c>
      <c r="M70" s="63">
        <v>0</v>
      </c>
      <c r="N70" s="129" t="s">
        <v>38</v>
      </c>
      <c r="O70" s="32">
        <v>0</v>
      </c>
      <c r="P70" s="177" t="s">
        <v>38</v>
      </c>
      <c r="Q70" s="32">
        <v>0</v>
      </c>
      <c r="R70" s="177" t="s">
        <v>38</v>
      </c>
      <c r="S70" s="63">
        <v>0</v>
      </c>
      <c r="T70" s="129" t="s">
        <v>38</v>
      </c>
      <c r="U70" s="63">
        <v>0</v>
      </c>
      <c r="V70" s="129" t="s">
        <v>38</v>
      </c>
      <c r="W70" s="32">
        <v>0</v>
      </c>
      <c r="X70" s="177" t="s">
        <v>38</v>
      </c>
      <c r="Y70" s="32">
        <v>0</v>
      </c>
      <c r="Z70" s="177" t="s">
        <v>38</v>
      </c>
      <c r="AA70" s="63">
        <v>0</v>
      </c>
      <c r="AB70" s="129" t="s">
        <v>38</v>
      </c>
      <c r="AC70" s="63">
        <v>0</v>
      </c>
      <c r="AD70" s="129" t="s">
        <v>38</v>
      </c>
      <c r="AE70" s="32">
        <v>3</v>
      </c>
      <c r="AF70" s="177">
        <v>0.42857142857142855</v>
      </c>
      <c r="AG70" s="32">
        <v>0</v>
      </c>
      <c r="AH70" s="177">
        <v>0</v>
      </c>
      <c r="AI70" s="63">
        <v>0</v>
      </c>
      <c r="AJ70" s="129">
        <v>0</v>
      </c>
      <c r="AK70" s="63">
        <v>0</v>
      </c>
      <c r="AL70" s="129">
        <v>0</v>
      </c>
      <c r="AM70" s="32">
        <v>0</v>
      </c>
      <c r="AN70" s="177" t="s">
        <v>38</v>
      </c>
      <c r="AO70" s="32">
        <v>0</v>
      </c>
      <c r="AP70" s="177" t="s">
        <v>38</v>
      </c>
      <c r="AQ70" s="62">
        <v>3</v>
      </c>
      <c r="AR70" s="134">
        <v>0.375</v>
      </c>
      <c r="AS70" s="62">
        <v>0</v>
      </c>
      <c r="AT70" s="134">
        <v>0</v>
      </c>
    </row>
    <row r="71" spans="1:46" ht="12.75" customHeight="1" x14ac:dyDescent="0.2">
      <c r="B71" s="33" t="s">
        <v>15</v>
      </c>
      <c r="C71" s="8">
        <v>0</v>
      </c>
      <c r="D71" s="133" t="s">
        <v>38</v>
      </c>
      <c r="E71" s="173">
        <v>0</v>
      </c>
      <c r="F71" s="133" t="s">
        <v>38</v>
      </c>
      <c r="G71" s="173">
        <v>0</v>
      </c>
      <c r="H71" s="133" t="s">
        <v>38</v>
      </c>
      <c r="I71" s="173">
        <v>0</v>
      </c>
      <c r="J71" s="133" t="s">
        <v>38</v>
      </c>
      <c r="K71" s="8">
        <v>0</v>
      </c>
      <c r="L71" s="133" t="s">
        <v>38</v>
      </c>
      <c r="M71" s="173">
        <v>0</v>
      </c>
      <c r="N71" s="133" t="s">
        <v>38</v>
      </c>
      <c r="O71" s="173">
        <v>3</v>
      </c>
      <c r="P71" s="133">
        <v>0.5</v>
      </c>
      <c r="Q71" s="173">
        <v>0</v>
      </c>
      <c r="R71" s="133">
        <v>0</v>
      </c>
      <c r="S71" s="8">
        <v>0</v>
      </c>
      <c r="T71" s="133" t="s">
        <v>38</v>
      </c>
      <c r="U71" s="173">
        <v>0</v>
      </c>
      <c r="V71" s="133" t="s">
        <v>38</v>
      </c>
      <c r="W71" s="173">
        <v>0</v>
      </c>
      <c r="X71" s="133" t="s">
        <v>38</v>
      </c>
      <c r="Y71" s="173">
        <v>0</v>
      </c>
      <c r="Z71" s="133" t="s">
        <v>38</v>
      </c>
      <c r="AA71" s="8">
        <v>12</v>
      </c>
      <c r="AB71" s="133">
        <v>0.8571428571428571</v>
      </c>
      <c r="AC71" s="173">
        <v>1</v>
      </c>
      <c r="AD71" s="133">
        <v>7.1428571428571425E-2</v>
      </c>
      <c r="AE71" s="173">
        <v>3</v>
      </c>
      <c r="AF71" s="133">
        <v>0.375</v>
      </c>
      <c r="AG71" s="173">
        <v>0</v>
      </c>
      <c r="AH71" s="133">
        <v>0</v>
      </c>
      <c r="AI71" s="8">
        <v>0</v>
      </c>
      <c r="AJ71" s="133">
        <v>0</v>
      </c>
      <c r="AK71" s="173">
        <v>1</v>
      </c>
      <c r="AL71" s="133">
        <v>9.0909090909090912E-2</v>
      </c>
      <c r="AM71" s="173">
        <v>0</v>
      </c>
      <c r="AN71" s="133" t="s">
        <v>38</v>
      </c>
      <c r="AO71" s="173">
        <v>0</v>
      </c>
      <c r="AP71" s="133" t="s">
        <v>38</v>
      </c>
      <c r="AQ71" s="173">
        <v>18</v>
      </c>
      <c r="AR71" s="133">
        <v>0.46153846153846156</v>
      </c>
      <c r="AS71" s="173">
        <v>2</v>
      </c>
      <c r="AT71" s="133">
        <v>5.128205128205128E-2</v>
      </c>
    </row>
    <row r="72" spans="1:46" ht="12.75" customHeight="1" x14ac:dyDescent="0.2">
      <c r="A72" s="33" t="s">
        <v>4</v>
      </c>
      <c r="B72" s="30" t="s">
        <v>83</v>
      </c>
      <c r="C72" s="62">
        <v>158</v>
      </c>
      <c r="D72" s="134">
        <v>0.22832369942196531</v>
      </c>
      <c r="E72" s="62">
        <v>29</v>
      </c>
      <c r="F72" s="134">
        <v>4.1907514450867052E-2</v>
      </c>
      <c r="G72" s="31">
        <v>11</v>
      </c>
      <c r="H72" s="143">
        <v>0.19642857142857142</v>
      </c>
      <c r="I72" s="31">
        <v>4</v>
      </c>
      <c r="J72" s="143">
        <v>7.1428571428571425E-2</v>
      </c>
      <c r="K72" s="62">
        <v>82</v>
      </c>
      <c r="L72" s="134">
        <v>0.3867924528301887</v>
      </c>
      <c r="M72" s="62">
        <v>14</v>
      </c>
      <c r="N72" s="134">
        <v>6.6037735849056603E-2</v>
      </c>
      <c r="O72" s="31">
        <v>89</v>
      </c>
      <c r="P72" s="143">
        <v>0.29666666666666669</v>
      </c>
      <c r="Q72" s="31">
        <v>4</v>
      </c>
      <c r="R72" s="143">
        <v>1.3333333333333334E-2</v>
      </c>
      <c r="S72" s="62">
        <v>18</v>
      </c>
      <c r="T72" s="134">
        <v>0.69230769230769229</v>
      </c>
      <c r="U72" s="62">
        <v>3</v>
      </c>
      <c r="V72" s="134">
        <v>0.11538461538461539</v>
      </c>
      <c r="W72" s="31">
        <v>8</v>
      </c>
      <c r="X72" s="143">
        <v>0.2857142857142857</v>
      </c>
      <c r="Y72" s="31">
        <v>1</v>
      </c>
      <c r="Z72" s="143">
        <v>3.5714285714285712E-2</v>
      </c>
      <c r="AA72" s="62">
        <v>1370</v>
      </c>
      <c r="AB72" s="134">
        <v>0.68193130910900945</v>
      </c>
      <c r="AC72" s="62">
        <v>160</v>
      </c>
      <c r="AD72" s="134">
        <v>7.9641612742658033E-2</v>
      </c>
      <c r="AE72" s="31">
        <v>58</v>
      </c>
      <c r="AF72" s="143">
        <v>0.61702127659574468</v>
      </c>
      <c r="AG72" s="31">
        <v>5</v>
      </c>
      <c r="AH72" s="143">
        <v>5.3191489361702128E-2</v>
      </c>
      <c r="AI72" s="62">
        <v>336</v>
      </c>
      <c r="AJ72" s="134">
        <v>0.24888888888888888</v>
      </c>
      <c r="AK72" s="62">
        <v>78</v>
      </c>
      <c r="AL72" s="134">
        <v>5.7777777777777775E-2</v>
      </c>
      <c r="AM72" s="31">
        <v>23</v>
      </c>
      <c r="AN72" s="143">
        <v>0.12041884816753927</v>
      </c>
      <c r="AO72" s="31">
        <v>45</v>
      </c>
      <c r="AP72" s="143">
        <v>0.2356020942408377</v>
      </c>
      <c r="AQ72" s="62">
        <v>2153</v>
      </c>
      <c r="AR72" s="134">
        <v>0.43424768051633722</v>
      </c>
      <c r="AS72" s="62">
        <v>343</v>
      </c>
      <c r="AT72" s="134">
        <v>6.9181121419927397E-2</v>
      </c>
    </row>
    <row r="73" spans="1:46" ht="12.75" customHeight="1" x14ac:dyDescent="0.2">
      <c r="B73" s="30" t="s">
        <v>82</v>
      </c>
      <c r="C73" s="62">
        <v>2</v>
      </c>
      <c r="D73" s="134">
        <v>0.5</v>
      </c>
      <c r="E73" s="62">
        <v>0</v>
      </c>
      <c r="F73" s="134">
        <v>0</v>
      </c>
      <c r="G73" s="31">
        <v>0</v>
      </c>
      <c r="H73" s="143">
        <v>0</v>
      </c>
      <c r="I73" s="31">
        <v>0</v>
      </c>
      <c r="J73" s="143">
        <v>0</v>
      </c>
      <c r="K73" s="62">
        <v>1</v>
      </c>
      <c r="L73" s="134">
        <v>0.33333333333333331</v>
      </c>
      <c r="M73" s="62">
        <v>1</v>
      </c>
      <c r="N73" s="134">
        <v>0.33333333333333331</v>
      </c>
      <c r="O73" s="31">
        <v>17</v>
      </c>
      <c r="P73" s="143">
        <v>0.29310344827586204</v>
      </c>
      <c r="Q73" s="31">
        <v>0</v>
      </c>
      <c r="R73" s="143">
        <v>0</v>
      </c>
      <c r="S73" s="62">
        <v>0</v>
      </c>
      <c r="T73" s="134" t="s">
        <v>38</v>
      </c>
      <c r="U73" s="62">
        <v>0</v>
      </c>
      <c r="V73" s="134" t="s">
        <v>38</v>
      </c>
      <c r="W73" s="31">
        <v>0</v>
      </c>
      <c r="X73" s="143" t="s">
        <v>38</v>
      </c>
      <c r="Y73" s="31">
        <v>0</v>
      </c>
      <c r="Z73" s="143" t="s">
        <v>38</v>
      </c>
      <c r="AA73" s="62">
        <v>83</v>
      </c>
      <c r="AB73" s="134">
        <v>0.66400000000000003</v>
      </c>
      <c r="AC73" s="62">
        <v>3</v>
      </c>
      <c r="AD73" s="134">
        <v>2.4E-2</v>
      </c>
      <c r="AE73" s="31">
        <v>120</v>
      </c>
      <c r="AF73" s="143">
        <v>0.379746835443038</v>
      </c>
      <c r="AG73" s="31">
        <v>16</v>
      </c>
      <c r="AH73" s="143">
        <v>5.0632911392405063E-2</v>
      </c>
      <c r="AI73" s="62">
        <v>84</v>
      </c>
      <c r="AJ73" s="134">
        <v>0.37333333333333335</v>
      </c>
      <c r="AK73" s="62">
        <v>11</v>
      </c>
      <c r="AL73" s="134">
        <v>4.8888888888888891E-2</v>
      </c>
      <c r="AM73" s="31">
        <v>4</v>
      </c>
      <c r="AN73" s="143">
        <v>0.44444444444444442</v>
      </c>
      <c r="AO73" s="31">
        <v>1</v>
      </c>
      <c r="AP73" s="143">
        <v>0.1111111111111111</v>
      </c>
      <c r="AQ73" s="62">
        <v>311</v>
      </c>
      <c r="AR73" s="134">
        <v>0.41857335127860029</v>
      </c>
      <c r="AS73" s="62">
        <v>32</v>
      </c>
      <c r="AT73" s="134">
        <v>4.306864064602961E-2</v>
      </c>
    </row>
    <row r="74" spans="1:46" ht="12.75" customHeight="1" x14ac:dyDescent="0.2">
      <c r="B74" s="33" t="s">
        <v>15</v>
      </c>
      <c r="C74" s="45">
        <v>160</v>
      </c>
      <c r="D74" s="136">
        <v>0.22988505747126436</v>
      </c>
      <c r="E74" s="45">
        <v>29</v>
      </c>
      <c r="F74" s="136">
        <v>4.1666666666666664E-2</v>
      </c>
      <c r="G74" s="45">
        <v>11</v>
      </c>
      <c r="H74" s="136">
        <v>0.1864406779661017</v>
      </c>
      <c r="I74" s="45">
        <v>4</v>
      </c>
      <c r="J74" s="136">
        <v>6.7796610169491525E-2</v>
      </c>
      <c r="K74" s="45">
        <v>83</v>
      </c>
      <c r="L74" s="136">
        <v>0.38604651162790699</v>
      </c>
      <c r="M74" s="45">
        <v>15</v>
      </c>
      <c r="N74" s="136">
        <v>6.9767441860465115E-2</v>
      </c>
      <c r="O74" s="45">
        <v>106</v>
      </c>
      <c r="P74" s="136">
        <v>0.29608938547486036</v>
      </c>
      <c r="Q74" s="45">
        <v>4</v>
      </c>
      <c r="R74" s="136">
        <v>1.11731843575419E-2</v>
      </c>
      <c r="S74" s="45">
        <v>18</v>
      </c>
      <c r="T74" s="136">
        <v>0.69230769230769229</v>
      </c>
      <c r="U74" s="45">
        <v>3</v>
      </c>
      <c r="V74" s="136">
        <v>0.11538461538461539</v>
      </c>
      <c r="W74" s="45">
        <v>8</v>
      </c>
      <c r="X74" s="136">
        <v>0.2857142857142857</v>
      </c>
      <c r="Y74" s="45">
        <v>1</v>
      </c>
      <c r="Z74" s="136">
        <v>3.5714285714285712E-2</v>
      </c>
      <c r="AA74" s="45">
        <v>1453</v>
      </c>
      <c r="AB74" s="136">
        <v>0.68088097469540765</v>
      </c>
      <c r="AC74" s="45">
        <v>163</v>
      </c>
      <c r="AD74" s="136">
        <v>7.6382380506091849E-2</v>
      </c>
      <c r="AE74" s="45">
        <v>178</v>
      </c>
      <c r="AF74" s="136">
        <v>0.43414634146341463</v>
      </c>
      <c r="AG74" s="45">
        <v>21</v>
      </c>
      <c r="AH74" s="136">
        <v>5.1219512195121948E-2</v>
      </c>
      <c r="AI74" s="45">
        <v>420</v>
      </c>
      <c r="AJ74" s="136">
        <v>0.26666666666666666</v>
      </c>
      <c r="AK74" s="45">
        <v>89</v>
      </c>
      <c r="AL74" s="136">
        <v>5.6507936507936507E-2</v>
      </c>
      <c r="AM74" s="45">
        <v>27</v>
      </c>
      <c r="AN74" s="136">
        <v>0.13500000000000001</v>
      </c>
      <c r="AO74" s="45">
        <v>46</v>
      </c>
      <c r="AP74" s="136">
        <v>0.23</v>
      </c>
      <c r="AQ74" s="45">
        <v>2464</v>
      </c>
      <c r="AR74" s="136">
        <v>0.43220487633748467</v>
      </c>
      <c r="AS74" s="45">
        <v>375</v>
      </c>
      <c r="AT74" s="136">
        <v>6.5777933695842838E-2</v>
      </c>
    </row>
  </sheetData>
  <mergeCells count="26">
    <mergeCell ref="AM42:AP42"/>
    <mergeCell ref="AQ42:AT42"/>
    <mergeCell ref="AW42:AY42"/>
    <mergeCell ref="AZ42:BB42"/>
    <mergeCell ref="AZ4:BB4"/>
    <mergeCell ref="AM4:AP4"/>
    <mergeCell ref="AQ4:AT4"/>
    <mergeCell ref="AW4:AY4"/>
    <mergeCell ref="C42:F42"/>
    <mergeCell ref="G42:J42"/>
    <mergeCell ref="K42:N42"/>
    <mergeCell ref="O42:R42"/>
    <mergeCell ref="S42:V42"/>
    <mergeCell ref="W42:Z42"/>
    <mergeCell ref="AA42:AD42"/>
    <mergeCell ref="AE42:AH42"/>
    <mergeCell ref="AI42:AL42"/>
    <mergeCell ref="AA4:AD4"/>
    <mergeCell ref="AE4:AH4"/>
    <mergeCell ref="AI4:AL4"/>
    <mergeCell ref="W4:Z4"/>
    <mergeCell ref="C4:F4"/>
    <mergeCell ref="G4:J4"/>
    <mergeCell ref="K4:N4"/>
    <mergeCell ref="O4:R4"/>
    <mergeCell ref="S4:V4"/>
  </mergeCells>
  <pageMargins left="0.5" right="0.25" top="0.5" bottom="0.25" header="0" footer="0"/>
  <pageSetup scale="94" pageOrder="overThenDown" orientation="landscape" r:id="rId1"/>
  <headerFooter>
    <oddHeader>&amp;CCarnegie Mellon University</oddHeader>
    <oddFooter>&amp;CInstitutional Research and Analysis / Official Employee Counts Fall Semester 2017</oddFooter>
  </headerFooter>
  <rowBreaks count="1" manualBreakCount="1">
    <brk id="41" max="45" man="1"/>
  </rowBreaks>
  <colBreaks count="1" manualBreakCount="1">
    <brk id="26" max="68"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14</vt:i4>
      </vt:variant>
    </vt:vector>
  </HeadingPairs>
  <TitlesOfParts>
    <vt:vector size="44" baseType="lpstr">
      <vt:lpstr>Table of Contents</vt:lpstr>
      <vt:lpstr>0</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'1'!Print_Area</vt:lpstr>
      <vt:lpstr>'10'!Print_Area</vt:lpstr>
      <vt:lpstr>'11'!Print_Area</vt:lpstr>
      <vt:lpstr>'18'!Print_Area</vt:lpstr>
      <vt:lpstr>'19'!Print_Area</vt:lpstr>
      <vt:lpstr>'2'!Print_Area</vt:lpstr>
      <vt:lpstr>'22'!Print_Area</vt:lpstr>
      <vt:lpstr>'23'!Print_Area</vt:lpstr>
      <vt:lpstr>'27'!Print_Area</vt:lpstr>
      <vt:lpstr>'28'!Print_Area</vt:lpstr>
      <vt:lpstr>'4'!Print_Area</vt:lpstr>
      <vt:lpstr>'5'!Print_Area</vt:lpstr>
      <vt:lpstr>'6'!Print_Area</vt:lpstr>
      <vt:lpstr>'7'!Print_Area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Janel Sutkus</dc:creator>
  <cp:lastModifiedBy>Laura Velasco</cp:lastModifiedBy>
  <cp:lastPrinted>2018-02-27T22:00:33Z</cp:lastPrinted>
  <dcterms:created xsi:type="dcterms:W3CDTF">2011-03-24T19:20:55Z</dcterms:created>
  <dcterms:modified xsi:type="dcterms:W3CDTF">2018-02-28T21:05:25Z</dcterms:modified>
</cp:coreProperties>
</file>