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WEB\degrees granted\"/>
    </mc:Choice>
  </mc:AlternateContent>
  <bookViews>
    <workbookView xWindow="-135" yWindow="150" windowWidth="23250" windowHeight="12075" tabRatio="837"/>
  </bookViews>
  <sheets>
    <sheet name="Contents" sheetId="19" r:id="rId1"/>
    <sheet name="0" sheetId="20" r:id="rId2"/>
    <sheet name="1" sheetId="18" r:id="rId3"/>
    <sheet name="2" sheetId="12" r:id="rId4"/>
    <sheet name="3" sheetId="17" r:id="rId5"/>
    <sheet name="4" sheetId="13" r:id="rId6"/>
  </sheets>
  <externalReferences>
    <externalReference r:id="rId7"/>
    <externalReference r:id="rId8"/>
    <externalReference r:id="rId9"/>
  </externalReferences>
  <definedNames>
    <definedName name="admissionpages" localSheetId="3">#REF!</definedName>
    <definedName name="admissionpages">#REF!</definedName>
    <definedName name="admissions" localSheetId="3">#REF!</definedName>
    <definedName name="admissions">#REF!</definedName>
    <definedName name="fromLisa">'[1]2.6 '!$A$1:$L$54</definedName>
    <definedName name="huh" localSheetId="3">#REF!</definedName>
    <definedName name="huh">#REF!</definedName>
    <definedName name="ldbachdegreerecipPGSalaries" localSheetId="3">#REF!</definedName>
    <definedName name="ldbachdegreerecipPGSalaries">#REF!</definedName>
    <definedName name="name" localSheetId="3">#REF!</definedName>
    <definedName name="name">#REF!</definedName>
    <definedName name="name_" localSheetId="3">#REF!</definedName>
    <definedName name="name_">#REF!</definedName>
    <definedName name="other" localSheetId="2">#REF!</definedName>
    <definedName name="other" localSheetId="3">#REF!</definedName>
    <definedName name="other">#REF!</definedName>
    <definedName name="other_" localSheetId="3">#REF!</definedName>
    <definedName name="other_">#REF!</definedName>
    <definedName name="p_area" localSheetId="2">'[2]2.6 '!$A$1:$L$54</definedName>
    <definedName name="p_area">'[1]2.6 '!$A$1:$L$54</definedName>
    <definedName name="P_area_">'[1]2.6 '!$A$1:$L$54</definedName>
    <definedName name="pr_area" localSheetId="2">#REF!</definedName>
    <definedName name="pr_area" localSheetId="3">#REF!</definedName>
    <definedName name="pr_area">#REF!</definedName>
    <definedName name="pr_area_" localSheetId="2">#REF!</definedName>
    <definedName name="pr_area_" localSheetId="3">#REF!</definedName>
    <definedName name="pr_area_">#REF!</definedName>
    <definedName name="pr_area__" localSheetId="3">#REF!</definedName>
    <definedName name="pr_area__">#REF!</definedName>
    <definedName name="pr_area___" localSheetId="2">#REF!</definedName>
    <definedName name="pr_area___" localSheetId="3">#REF!</definedName>
    <definedName name="pr_area___">#REF!</definedName>
    <definedName name="pr_area____" localSheetId="3">#REF!</definedName>
    <definedName name="pr_area____">#REF!</definedName>
    <definedName name="pr_area_a">'[3]2.6'!$A$1:$L$55</definedName>
    <definedName name="pr_areas" localSheetId="3">#REF!</definedName>
    <definedName name="pr_areas">#REF!</definedName>
    <definedName name="_xlnm.Print_Area" localSheetId="2">'1'!$A$1:$H$27</definedName>
    <definedName name="_xlnm.Print_Area" localSheetId="3">'2'!$A$1:$D$165</definedName>
    <definedName name="_xlnm.Print_Area" localSheetId="4">'3'!$A$1:$M$41</definedName>
    <definedName name="_xlnm.Print_Area" localSheetId="5">'4'!$A$1:$AI$42</definedName>
    <definedName name="test" localSheetId="3">#REF!</definedName>
    <definedName name="test">#REF!</definedName>
    <definedName name="what">#REF!</definedName>
  </definedNames>
  <calcPr calcId="162913"/>
</workbook>
</file>

<file path=xl/calcChain.xml><?xml version="1.0" encoding="utf-8"?>
<calcChain xmlns="http://schemas.openxmlformats.org/spreadsheetml/2006/main">
  <c r="M41" i="17" l="1"/>
  <c r="M40" i="17"/>
  <c r="M39" i="17"/>
  <c r="M38" i="17"/>
  <c r="M37" i="17"/>
  <c r="M36" i="17"/>
  <c r="M35" i="17"/>
  <c r="M34" i="17"/>
  <c r="M33" i="17"/>
  <c r="M32" i="17"/>
  <c r="M31" i="17"/>
  <c r="G31" i="17"/>
  <c r="G41" i="17"/>
  <c r="G40" i="17"/>
  <c r="G39" i="17"/>
  <c r="G38" i="17"/>
  <c r="G37" i="17"/>
  <c r="G36" i="17"/>
  <c r="G35" i="17"/>
  <c r="G34" i="17"/>
  <c r="G33" i="17"/>
  <c r="G32" i="17"/>
  <c r="J41" i="17"/>
  <c r="J40" i="17"/>
  <c r="J39" i="17"/>
  <c r="J38" i="17"/>
  <c r="J37" i="17"/>
  <c r="J36" i="17"/>
  <c r="J35" i="17"/>
  <c r="J34" i="17"/>
  <c r="J33" i="17"/>
  <c r="J32" i="17"/>
  <c r="J31" i="17"/>
  <c r="D31" i="17"/>
  <c r="D41" i="17"/>
  <c r="D40" i="17"/>
  <c r="D39" i="17"/>
  <c r="D38" i="17"/>
  <c r="D37" i="17"/>
  <c r="D36" i="17"/>
  <c r="D35" i="17"/>
  <c r="D34" i="17"/>
  <c r="D33" i="17"/>
  <c r="D32" i="17"/>
  <c r="M24" i="17"/>
  <c r="M23" i="17"/>
  <c r="M22" i="17"/>
  <c r="G24" i="17"/>
  <c r="G23" i="17"/>
  <c r="G22" i="17"/>
  <c r="J24" i="17"/>
  <c r="J23" i="17"/>
  <c r="J22" i="17"/>
  <c r="D24" i="17"/>
  <c r="D23" i="17"/>
  <c r="D22" i="17"/>
  <c r="M15" i="17"/>
  <c r="J15" i="17"/>
  <c r="G15" i="17"/>
  <c r="D15" i="17"/>
  <c r="M14" i="17"/>
  <c r="M13" i="17"/>
  <c r="M12" i="17"/>
  <c r="M11" i="17"/>
  <c r="M10" i="17"/>
  <c r="M9" i="17"/>
  <c r="M8" i="17"/>
  <c r="M7" i="17"/>
  <c r="M6" i="17"/>
  <c r="J14" i="17"/>
  <c r="J13" i="17"/>
  <c r="J12" i="17"/>
  <c r="J11" i="17"/>
  <c r="J10" i="17"/>
  <c r="J9" i="17"/>
  <c r="J8" i="17"/>
  <c r="J7" i="17"/>
  <c r="J6" i="17"/>
  <c r="G14" i="17"/>
  <c r="G13" i="17"/>
  <c r="G12" i="17"/>
  <c r="G11" i="17"/>
  <c r="G10" i="17"/>
  <c r="G9" i="17"/>
  <c r="G8" i="17"/>
  <c r="G7" i="17"/>
  <c r="G6" i="17"/>
  <c r="D14" i="17"/>
  <c r="D13" i="17"/>
  <c r="D12" i="17"/>
  <c r="D11" i="17"/>
  <c r="D10" i="17"/>
  <c r="D9" i="17"/>
  <c r="D8" i="17"/>
  <c r="D7" i="17"/>
  <c r="D6" i="17"/>
</calcChain>
</file>

<file path=xl/sharedStrings.xml><?xml version="1.0" encoding="utf-8"?>
<sst xmlns="http://schemas.openxmlformats.org/spreadsheetml/2006/main" count="768" uniqueCount="367">
  <si>
    <t>Bachelor's</t>
  </si>
  <si>
    <t>Master's</t>
  </si>
  <si>
    <t>Doctoral</t>
  </si>
  <si>
    <t>Total</t>
  </si>
  <si>
    <t>CFA</t>
  </si>
  <si>
    <t>Architecture</t>
  </si>
  <si>
    <t>Music</t>
  </si>
  <si>
    <t>TOTAL</t>
  </si>
  <si>
    <t>CIT</t>
  </si>
  <si>
    <t>MCS</t>
  </si>
  <si>
    <t>SCS</t>
  </si>
  <si>
    <t>M</t>
  </si>
  <si>
    <t>F</t>
  </si>
  <si>
    <t>T</t>
  </si>
  <si>
    <t>Interdisciplinary</t>
  </si>
  <si>
    <t>College</t>
  </si>
  <si>
    <t>International</t>
  </si>
  <si>
    <t>HC</t>
  </si>
  <si>
    <t>TSB</t>
  </si>
  <si>
    <t>DC</t>
  </si>
  <si>
    <t xml:space="preserve">Interdisc   </t>
  </si>
  <si>
    <t>Degree Programs by College and Department</t>
  </si>
  <si>
    <t>American Indian only</t>
  </si>
  <si>
    <t>Black only</t>
  </si>
  <si>
    <t>Hispanic only</t>
  </si>
  <si>
    <t>Multiracial (minority)</t>
  </si>
  <si>
    <t>Multiracial (majority)</t>
  </si>
  <si>
    <t>Asian only</t>
  </si>
  <si>
    <t>Pacific Islander only</t>
  </si>
  <si>
    <t>White only</t>
  </si>
  <si>
    <t>Race not reported</t>
  </si>
  <si>
    <t>Undergraduate Degrees</t>
  </si>
  <si>
    <t>Master's Degrees</t>
  </si>
  <si>
    <t>Doctoral Degrees</t>
  </si>
  <si>
    <t>Total Undergraduate Degrees Offered</t>
  </si>
  <si>
    <t>Total Master's Degrees Offered</t>
  </si>
  <si>
    <t>Total Doctoral Degrees Offered</t>
  </si>
  <si>
    <t>Total Degrees Offered</t>
  </si>
  <si>
    <r>
      <t>Male </t>
    </r>
    <r>
      <rPr>
        <sz val="10"/>
        <color indexed="8"/>
        <rFont val="Calibri"/>
        <family val="2"/>
        <scheme val="minor"/>
      </rPr>
      <t>                    </t>
    </r>
  </si>
  <si>
    <t>Female</t>
  </si>
  <si>
    <t>Citizenship and Race</t>
  </si>
  <si>
    <t>Degrees Granted Summaries by College, Gender, Citizenship, Race, and Level</t>
  </si>
  <si>
    <t xml:space="preserve"> </t>
  </si>
  <si>
    <t>Qatar</t>
  </si>
  <si>
    <t>Total Degrees Granted by College, Department, Citizenship, Race, and Sex</t>
  </si>
  <si>
    <t xml:space="preserve">  Schools of Business International (AACSB)</t>
  </si>
  <si>
    <t xml:space="preserve">The Association to Advance Collegiate </t>
  </si>
  <si>
    <t>Tepper School of Business</t>
  </si>
  <si>
    <t xml:space="preserve"> and Administration (NASPAA)</t>
  </si>
  <si>
    <t>Master of Public Management</t>
  </si>
  <si>
    <t xml:space="preserve">Network of Schools of Public Policy, Affairs, </t>
  </si>
  <si>
    <t xml:space="preserve">Master of Science in Public Policy and Management </t>
  </si>
  <si>
    <t>H. John Heinz III College</t>
  </si>
  <si>
    <t xml:space="preserve">  (NASM)</t>
  </si>
  <si>
    <t>National Association of Schools of Music</t>
  </si>
  <si>
    <t xml:space="preserve">  (NAAB) </t>
  </si>
  <si>
    <t>National Architectural Accrediting Board</t>
  </si>
  <si>
    <t>College of Fine Arts</t>
  </si>
  <si>
    <t xml:space="preserve">  (ABET) </t>
  </si>
  <si>
    <t>ABET-Engineering Accreditation Commission</t>
  </si>
  <si>
    <t>Carnegie Institute of Technology</t>
  </si>
  <si>
    <t xml:space="preserve">  Higher Education (MSCHE)</t>
  </si>
  <si>
    <t xml:space="preserve">Middle States Commission on </t>
  </si>
  <si>
    <t>Carnegie Mellon University</t>
  </si>
  <si>
    <t>Year of Last Accreditation</t>
  </si>
  <si>
    <t>Accreditation Agency</t>
  </si>
  <si>
    <t>College/Department</t>
  </si>
  <si>
    <t>Accreditations by College and Department</t>
  </si>
  <si>
    <t>Fall Semester 2017</t>
  </si>
  <si>
    <t>Academic Year 2016-17</t>
  </si>
  <si>
    <t xml:space="preserve">Bachelor's </t>
  </si>
  <si>
    <t xml:space="preserve">% change </t>
  </si>
  <si>
    <t>Table of Contents</t>
  </si>
  <si>
    <t>Tab</t>
  </si>
  <si>
    <t>B.A.</t>
  </si>
  <si>
    <t>Behavioral Economics, Policy, and Organizations </t>
  </si>
  <si>
    <t>Biological Sciences </t>
  </si>
  <si>
    <t>Chemistry </t>
  </si>
  <si>
    <t>Chinese Studies </t>
  </si>
  <si>
    <t>Creative Writing </t>
  </si>
  <si>
    <t>Economics </t>
  </si>
  <si>
    <t>English </t>
  </si>
  <si>
    <t>Ethics, History, and Public Policy</t>
  </si>
  <si>
    <t>French and Francophone Studies </t>
  </si>
  <si>
    <t>German Studies </t>
  </si>
  <si>
    <t>Global Studies </t>
  </si>
  <si>
    <t>Hispanic Studies </t>
  </si>
  <si>
    <t>Japanese Studies </t>
  </si>
  <si>
    <t>Linguistics</t>
  </si>
  <si>
    <t>Philosophy </t>
  </si>
  <si>
    <t>Physics </t>
  </si>
  <si>
    <t>Professional Writing </t>
  </si>
  <si>
    <t>Psychology </t>
  </si>
  <si>
    <t>Russian Studies </t>
  </si>
  <si>
    <t>Social and Political History </t>
  </si>
  <si>
    <t>with additional major in Science, Technology and Public Policy</t>
  </si>
  <si>
    <t>B.Arch.</t>
  </si>
  <si>
    <t>B.C.S.A.</t>
  </si>
  <si>
    <t>Computer Science and Arts</t>
  </si>
  <si>
    <t>B.Design</t>
  </si>
  <si>
    <t>Design </t>
  </si>
  <si>
    <t>B.F.A.</t>
  </si>
  <si>
    <t>Art </t>
  </si>
  <si>
    <t>Drama </t>
  </si>
  <si>
    <t>Music (Composition) </t>
  </si>
  <si>
    <t>Music Performance </t>
  </si>
  <si>
    <t>B.H.A.</t>
  </si>
  <si>
    <t>Humanities and Arts</t>
  </si>
  <si>
    <t>B.S.</t>
  </si>
  <si>
    <t>Biological Sciences</t>
  </si>
  <si>
    <t>Biological Sciences and Psychology</t>
  </si>
  <si>
    <t>Biological Sciences/Neuroscience Track </t>
  </si>
  <si>
    <t>Business Administration </t>
  </si>
  <si>
    <t>Chemical Engineering </t>
  </si>
  <si>
    <t>Chemistry/Biological Chemistry Track </t>
  </si>
  <si>
    <t>Civil Engineering </t>
  </si>
  <si>
    <t>Cognitive Science </t>
  </si>
  <si>
    <t>Computational Biology</t>
  </si>
  <si>
    <t>Computational Finance</t>
  </si>
  <si>
    <t>Computer Science</t>
  </si>
  <si>
    <t>Computer Science </t>
  </si>
  <si>
    <t>Decision Science </t>
  </si>
  <si>
    <t>Economics and Mathematical Sciences</t>
  </si>
  <si>
    <t>Economics and Statistics</t>
  </si>
  <si>
    <t>Electrical and Computer Engineering </t>
  </si>
  <si>
    <t>Information Systems</t>
  </si>
  <si>
    <t>Information Systems </t>
  </si>
  <si>
    <t>International Relations and Politics </t>
  </si>
  <si>
    <t>Logic and Computation </t>
  </si>
  <si>
    <t>Materials Science and Engineering </t>
  </si>
  <si>
    <t>Mathematical Sciences </t>
  </si>
  <si>
    <t>Mechanical Engineering </t>
  </si>
  <si>
    <t>Music and Technology</t>
  </si>
  <si>
    <t>Neuroscience</t>
  </si>
  <si>
    <t>Policy and Management </t>
  </si>
  <si>
    <t>Psychology and Biological Sciences</t>
  </si>
  <si>
    <t>Statistics and Machine Learning</t>
  </si>
  <si>
    <t>Statistics </t>
  </si>
  <si>
    <t>Technical Writing and Communication </t>
  </si>
  <si>
    <t>B.S.A.</t>
  </si>
  <si>
    <t>Science and Arts</t>
  </si>
  <si>
    <t>engineering discipline with additional major in Engineering and Public Policy </t>
  </si>
  <si>
    <t>engineering discipline and Biomedical Engineering </t>
  </si>
  <si>
    <t>M.A.</t>
  </si>
  <si>
    <t>Applied Second Language Acquisition</t>
  </si>
  <si>
    <t>Design</t>
  </si>
  <si>
    <t>Emerging Media - Enactive Technologies and Interfaces</t>
  </si>
  <si>
    <t>Emerging Media - Narrative, Composition, Experiential Media</t>
  </si>
  <si>
    <t>Emerging Media - Participatory Culture and Digital Humanities</t>
  </si>
  <si>
    <t>History</t>
  </si>
  <si>
    <t>Literary and Cultural Studies</t>
  </si>
  <si>
    <t>Philosophy</t>
  </si>
  <si>
    <t>Professional Writing</t>
  </si>
  <si>
    <t>Rhetoric</t>
  </si>
  <si>
    <t>Second Language Acquisition</t>
  </si>
  <si>
    <t>M.A.A.D.</t>
  </si>
  <si>
    <t>Advanced Architectural Design</t>
  </si>
  <si>
    <t>M.A.M.</t>
  </si>
  <si>
    <t>Arts Management</t>
  </si>
  <si>
    <t>Arts Management and Graduate Degree in Innovation and Organization of Culture and the Arts</t>
  </si>
  <si>
    <t>M.A.M./J.D.</t>
  </si>
  <si>
    <t>Arts Management and Law</t>
  </si>
  <si>
    <t>M.Arch</t>
  </si>
  <si>
    <t>M.B.A</t>
  </si>
  <si>
    <t>Business Administration</t>
  </si>
  <si>
    <t>M.B.A./J.D.</t>
  </si>
  <si>
    <t>Business Administration and Law</t>
  </si>
  <si>
    <t>M.B.A./M.S.</t>
  </si>
  <si>
    <t>Business Administration and Civil and Environmental Engineering</t>
  </si>
  <si>
    <t>Business Administration and Health Care Policy Management</t>
  </si>
  <si>
    <t>Business Administration and Public Policy Management</t>
  </si>
  <si>
    <t>Business Adminstration and Software Engineering</t>
  </si>
  <si>
    <t>M.C.S.D.</t>
  </si>
  <si>
    <t>Computational Data Science</t>
  </si>
  <si>
    <t>M.Chem.E</t>
  </si>
  <si>
    <t>Chemical Engineering</t>
  </si>
  <si>
    <t>M.Design</t>
  </si>
  <si>
    <t>Communication Planning and Information Design</t>
  </si>
  <si>
    <t>Design in Design for Interactions</t>
  </si>
  <si>
    <t>M.E.I.M.</t>
  </si>
  <si>
    <t>Entertainment Industry Management</t>
  </si>
  <si>
    <t>M.E.T.</t>
  </si>
  <si>
    <t>Entertainment Technology</t>
  </si>
  <si>
    <t>M.E.T.A.L.S.</t>
  </si>
  <si>
    <t>Educational Technology &amp; Applied Learning Sciences</t>
  </si>
  <si>
    <t>M.F.A.</t>
  </si>
  <si>
    <t>Art</t>
  </si>
  <si>
    <t>Costume Design</t>
  </si>
  <si>
    <t>Costume Production</t>
  </si>
  <si>
    <t>Directing</t>
  </si>
  <si>
    <t>Dramatic Writing</t>
  </si>
  <si>
    <t>Lighting Design</t>
  </si>
  <si>
    <t>Scene Design</t>
  </si>
  <si>
    <t>Sound Design</t>
  </si>
  <si>
    <t>Stage and Production Management</t>
  </si>
  <si>
    <t>Technical Direction</t>
  </si>
  <si>
    <t>Video and Media Design</t>
  </si>
  <si>
    <t>M.H.C.I.</t>
  </si>
  <si>
    <t>Human-Computer Interaction</t>
  </si>
  <si>
    <t>M.I.I.P.S.</t>
  </si>
  <si>
    <t>Integrated Innovation for Products and Services</t>
  </si>
  <si>
    <t>Integrated Innovation for Products and Services - Advanced Study</t>
  </si>
  <si>
    <t>M.I.S.M.</t>
  </si>
  <si>
    <t>Information Systems Management</t>
  </si>
  <si>
    <t>M.Litt</t>
  </si>
  <si>
    <t>Investigative Journalism</t>
  </si>
  <si>
    <t>M.M.</t>
  </si>
  <si>
    <t>Composition</t>
  </si>
  <si>
    <t>Conducting</t>
  </si>
  <si>
    <t>Music Education</t>
  </si>
  <si>
    <t>Performance</t>
  </si>
  <si>
    <t>M.M.M.</t>
  </si>
  <si>
    <t>Medical Management</t>
  </si>
  <si>
    <t>M.P.M.</t>
  </si>
  <si>
    <t>Public Management</t>
  </si>
  <si>
    <t>M.P.S.</t>
  </si>
  <si>
    <t>Professional Studies in Design for Interactions</t>
  </si>
  <si>
    <t>M.S.</t>
  </si>
  <si>
    <t>Advanced Infrastructure Systems</t>
  </si>
  <si>
    <t>Algorithms, Combinatorics, and Optimization</t>
  </si>
  <si>
    <t>Architecture-Engineering-Construction Management</t>
  </si>
  <si>
    <t>Behavioral Decision Research</t>
  </si>
  <si>
    <t>Biomedical Engineering</t>
  </si>
  <si>
    <t>Biotechnology Innovation and Computation</t>
  </si>
  <si>
    <t>Building Performance and Diagnostics</t>
  </si>
  <si>
    <t>Chemical Engineering and Colloids, Polymers and Surfaces</t>
  </si>
  <si>
    <t>Chemistry</t>
  </si>
  <si>
    <t>Civil and Environmental Engineering</t>
  </si>
  <si>
    <t>Civil Engineering</t>
  </si>
  <si>
    <t>Colloids, Polymers, and Surfaces</t>
  </si>
  <si>
    <t>Computational Design</t>
  </si>
  <si>
    <t>Computational Design and Manufacturing</t>
  </si>
  <si>
    <t>Computational Mechanics</t>
  </si>
  <si>
    <t>Computer Vision</t>
  </si>
  <si>
    <t>Electrical and Computer Engineering</t>
  </si>
  <si>
    <t>Emerging Media - Interactions in Media</t>
  </si>
  <si>
    <t>Emerging Media - Mobility</t>
  </si>
  <si>
    <t>Emerging Media - Multimedia Data Science</t>
  </si>
  <si>
    <t>Emerging Media - Sound and Music Computing</t>
  </si>
  <si>
    <t>Emerging Media - Visual Computing</t>
  </si>
  <si>
    <t>Energy Science, Technology and Policy</t>
  </si>
  <si>
    <t>Energy Science, Technology and Policy (Applied Studies)</t>
  </si>
  <si>
    <t>Engineering and Public Policy</t>
  </si>
  <si>
    <t>Engineering and Technology Innovation Management</t>
  </si>
  <si>
    <t>Environmental Engineering</t>
  </si>
  <si>
    <t>Environmental Management and Science</t>
  </si>
  <si>
    <t>Health Care Policy and Management</t>
  </si>
  <si>
    <t>Information Networking</t>
  </si>
  <si>
    <t>Information Security</t>
  </si>
  <si>
    <t>Information Security Policy and Management</t>
  </si>
  <si>
    <t>Information Technology</t>
  </si>
  <si>
    <t>Information Technology ­- eBusiness Technology</t>
  </si>
  <si>
    <t>Information Technology - Embedded Software Engineering</t>
  </si>
  <si>
    <t>Information Technology - Information Security</t>
  </si>
  <si>
    <t>Information Technology - Information Security and Assurance</t>
  </si>
  <si>
    <t>Information Technology - Information Systems Management</t>
  </si>
  <si>
    <t>Information Technology - Information Technology Management</t>
  </si>
  <si>
    <t>Information Technology - Mobility</t>
  </si>
  <si>
    <t>Information Technology - Privacy Engineering</t>
  </si>
  <si>
    <t>Information Technology - Software Design and Management</t>
  </si>
  <si>
    <t>Information Technology - Software Engineering</t>
  </si>
  <si>
    <t>Information Technology - Software Engineering Management</t>
  </si>
  <si>
    <t>Information Technology - Software Management</t>
  </si>
  <si>
    <t>Information Technology (Business Intelligence and Data Analytics)</t>
  </si>
  <si>
    <t>Information Technology (Software Engineering)</t>
  </si>
  <si>
    <t>International Relations and Politics</t>
  </si>
  <si>
    <t>Language Technologies</t>
  </si>
  <si>
    <t>Logic, Computation and Methodology</t>
  </si>
  <si>
    <t>Machine Learning</t>
  </si>
  <si>
    <t>Materials Science</t>
  </si>
  <si>
    <t>Materials Science and Engineering</t>
  </si>
  <si>
    <t>Mathematical Sciences</t>
  </si>
  <si>
    <t>Mechanical Engineering</t>
  </si>
  <si>
    <t>Physics</t>
  </si>
  <si>
    <t>Public Policy and Management</t>
  </si>
  <si>
    <t>Public Policy and Management (Data Analytics)</t>
  </si>
  <si>
    <t>Pure and Applied Logic</t>
  </si>
  <si>
    <t>Robotic Systems Development</t>
  </si>
  <si>
    <t>Robotics</t>
  </si>
  <si>
    <t>Robotics Technology</t>
  </si>
  <si>
    <t>Social and Decision Sciences</t>
  </si>
  <si>
    <t>Software Engineering</t>
  </si>
  <si>
    <t>Software Management</t>
  </si>
  <si>
    <t>Strategy, Entrepreneurship, and Technological Change</t>
  </si>
  <si>
    <t>Sustainable Design</t>
  </si>
  <si>
    <t>Technology Ventures</t>
  </si>
  <si>
    <t>M.S./J.D.</t>
  </si>
  <si>
    <t>Public Policy and Management and Law</t>
  </si>
  <si>
    <t>M.S./M.B.A.</t>
  </si>
  <si>
    <t>Civil and Environmental Engineering and Business Administration</t>
  </si>
  <si>
    <t>Health Care Policy and Management and Business Administration</t>
  </si>
  <si>
    <t>Public Policy and Management and Business Administration</t>
  </si>
  <si>
    <t>M.S./M.Div.</t>
  </si>
  <si>
    <t>Public Policy and Management and Divinity</t>
  </si>
  <si>
    <t>M.S.E.</t>
  </si>
  <si>
    <t>M.S.P.</t>
  </si>
  <si>
    <t>Statistical Practices</t>
  </si>
  <si>
    <t>M.T.I.D.</t>
  </si>
  <si>
    <t>Tangible Interaction Design</t>
  </si>
  <si>
    <t>M.U.D.</t>
  </si>
  <si>
    <t>Urban Design</t>
  </si>
  <si>
    <t>D. Arch</t>
  </si>
  <si>
    <t>Professional Practice in Architecture</t>
  </si>
  <si>
    <t>D. Design</t>
  </si>
  <si>
    <t>D.A.</t>
  </si>
  <si>
    <t>Ph.D.</t>
  </si>
  <si>
    <t>Accounting</t>
  </si>
  <si>
    <t>Applied Physics</t>
  </si>
  <si>
    <t>Biomedical Engineering and Engineering and Public Policy</t>
  </si>
  <si>
    <t>Civil and Environmental Engineering and Engineering and Public Policy</t>
  </si>
  <si>
    <t>Economics</t>
  </si>
  <si>
    <t>Economics and Public Policy</t>
  </si>
  <si>
    <t>Engineering and Public Policy and an engineering discipline</t>
  </si>
  <si>
    <t>Engineering and Public Policy and Statistics</t>
  </si>
  <si>
    <t>Finance</t>
  </si>
  <si>
    <t>Information Systems and Management</t>
  </si>
  <si>
    <t>Machine Learning and Public Policy</t>
  </si>
  <si>
    <t>Management of Manufacturing and Automation</t>
  </si>
  <si>
    <t>Marketing</t>
  </si>
  <si>
    <t>Mathematical Finance</t>
  </si>
  <si>
    <t>Neural Cognition and Statistics</t>
  </si>
  <si>
    <t>Neural Computation</t>
  </si>
  <si>
    <t>Neural Computation and Machine Learning</t>
  </si>
  <si>
    <t>Neural Computation and Statistics</t>
  </si>
  <si>
    <t>Operations Management and Manufacturing</t>
  </si>
  <si>
    <t>Operations Research</t>
  </si>
  <si>
    <t>Organizational Behavior and Theory</t>
  </si>
  <si>
    <t>Psychology</t>
  </si>
  <si>
    <t>Psychology and Behavioral Decision Research</t>
  </si>
  <si>
    <t>Societal Computing</t>
  </si>
  <si>
    <t>Statistics</t>
  </si>
  <si>
    <t>Statistics and Engineering and Public Policy</t>
  </si>
  <si>
    <t>Statistics and Public Policy</t>
  </si>
  <si>
    <t>Strategy, Entrepreneurship and Technological Change</t>
  </si>
  <si>
    <t>Degrees Granted Summaries</t>
  </si>
  <si>
    <t>Academic Years 2016-17 and 2015-16</t>
  </si>
  <si>
    <t>Total Degrees Granted</t>
  </si>
  <si>
    <t>Logic, Computation, and Methodology</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</si>
  <si>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</si>
  <si>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</si>
  <si>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</si>
  <si>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</si>
  <si>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</si>
  <si>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</si>
  <si>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</si>
  <si>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</si>
  <si>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</si>
  <si>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</si>
  <si>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</si>
  <si>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</si>
  <si>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</si>
  <si>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</si>
  <si>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</si>
  <si>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</si>
  <si>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</si>
  <si>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</si>
  <si>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</si>
  <si>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</si>
  <si>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</si>
  <si>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</si>
  <si>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</si>
  <si>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</si>
  <si>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</si>
  <si>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</si>
  <si>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</si>
  <si>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</si>
  <si>
    <t>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</si>
</sst>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64">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sz val="10"/>
      <name val="Geneva"/>
      <family val="2"/>
    </font>
    <font>
      <sz val="10"/>
      <name val="Calibri"/>
      <family val="2"/>
      <scheme val="minor"/>
    </font>
    <font>
      <b/>
      <sz val="10"/>
      <color theme="0"/>
      <name val="Calibri"/>
      <family val="2"/>
      <scheme val="minor"/>
    </font>
    <font>
      <b/>
      <sz val="8"/>
      <color indexed="8"/>
      <name val="Calibri"/>
      <family val="2"/>
      <scheme val="minor"/>
    </font>
    <font>
      <sz val="8"/>
      <color indexed="8"/>
      <name val="Calibri"/>
      <family val="2"/>
      <scheme val="min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0"/>
      <color theme="1"/>
      <name val="Arial"/>
      <family val="2"/>
    </font>
    <font>
      <sz val="10"/>
      <color rgb="FF990000"/>
      <name val="Calibri"/>
      <family val="2"/>
      <scheme val="minor"/>
    </font>
    <font>
      <b/>
      <sz val="10"/>
      <color theme="1"/>
      <name val="Arial"/>
      <family val="2"/>
    </font>
    <font>
      <sz val="10"/>
      <color rgb="FFFF0000"/>
      <name val="Calibri"/>
      <family val="2"/>
      <scheme val="minor"/>
    </font>
    <font>
      <b/>
      <sz val="10"/>
      <color rgb="FFFF0000"/>
      <name val="Calibri"/>
      <family val="2"/>
      <scheme val="minor"/>
    </font>
    <font>
      <sz val="10"/>
      <name val="Geneva"/>
      <family val="2"/>
    </font>
    <font>
      <sz val="10"/>
      <color indexed="10"/>
      <name val="Arial"/>
      <family val="2"/>
    </font>
    <font>
      <sz val="10"/>
      <color rgb="FFFF0000"/>
      <name val="Arial"/>
      <family val="2"/>
    </font>
    <font>
      <sz val="10"/>
      <color indexed="10"/>
      <name val="Calibri"/>
      <family val="2"/>
      <scheme val="minor"/>
    </font>
    <font>
      <b/>
      <sz val="10"/>
      <color indexed="10"/>
      <name val="Arial"/>
      <family val="2"/>
    </font>
    <font>
      <b/>
      <sz val="10"/>
      <color indexed="10"/>
      <name val="Calibri"/>
      <family val="2"/>
      <scheme val="minor"/>
    </font>
    <font>
      <b/>
      <u/>
      <sz val="10"/>
      <name val="Calibri"/>
      <family val="2"/>
      <scheme val="minor"/>
    </font>
    <font>
      <u/>
      <sz val="11"/>
      <color theme="10"/>
      <name val="Calibri"/>
      <family val="2"/>
      <scheme val="minor"/>
    </font>
    <font>
      <u/>
      <sz val="10"/>
      <color theme="10"/>
      <name val="Calibri"/>
      <family val="2"/>
      <scheme val="min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6"/>
        <bgColor indexed="64"/>
      </patternFill>
    </fill>
    <fill>
      <patternFill patternType="solid">
        <fgColor rgb="FFADC87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0">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2"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4"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0" fontId="50" fillId="0" borderId="0"/>
    <xf numFmtId="0" fontId="57" fillId="0" borderId="0" applyNumberFormat="0" applyFill="0" applyBorder="0" applyAlignment="0" applyProtection="0"/>
    <xf numFmtId="9" fontId="3"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cellStyleXfs>
  <cellXfs count="97">
    <xf numFmtId="0" fontId="0" fillId="0" borderId="0" xfId="0"/>
    <xf numFmtId="0" fontId="20" fillId="33" borderId="0" xfId="0" applyNumberFormat="1" applyFont="1" applyFill="1" applyBorder="1" applyAlignment="1" applyProtection="1"/>
    <xf numFmtId="0" fontId="20" fillId="33" borderId="0" xfId="0" applyNumberFormat="1" applyFont="1" applyFill="1" applyBorder="1" applyAlignment="1" applyProtection="1">
      <alignment horizontal="center"/>
    </xf>
    <xf numFmtId="0" fontId="27" fillId="33" borderId="0" xfId="0" applyNumberFormat="1" applyFont="1" applyFill="1" applyBorder="1" applyAlignment="1" applyProtection="1"/>
    <xf numFmtId="0" fontId="21" fillId="33" borderId="0" xfId="0" applyNumberFormat="1" applyFont="1" applyFill="1" applyBorder="1" applyAlignment="1" applyProtection="1"/>
    <xf numFmtId="0" fontId="21" fillId="38" borderId="0" xfId="0" applyNumberFormat="1" applyFont="1" applyFill="1" applyBorder="1" applyAlignment="1" applyProtection="1"/>
    <xf numFmtId="0" fontId="28" fillId="33" borderId="0" xfId="0" applyNumberFormat="1" applyFont="1" applyFill="1" applyBorder="1" applyAlignment="1" applyProtection="1">
      <alignment horizontal="left"/>
    </xf>
    <xf numFmtId="0" fontId="29" fillId="33" borderId="0" xfId="0" applyNumberFormat="1" applyFont="1" applyFill="1" applyBorder="1" applyAlignment="1" applyProtection="1">
      <alignment horizontal="left" vertical="top"/>
    </xf>
    <xf numFmtId="0" fontId="29" fillId="33" borderId="0" xfId="0" applyNumberFormat="1" applyFont="1" applyFill="1" applyBorder="1" applyAlignment="1" applyProtection="1">
      <alignment horizontal="center"/>
    </xf>
    <xf numFmtId="0" fontId="28" fillId="35" borderId="0" xfId="0" applyNumberFormat="1" applyFont="1" applyFill="1" applyBorder="1" applyAlignment="1" applyProtection="1">
      <alignment horizontal="right"/>
    </xf>
    <xf numFmtId="0" fontId="28" fillId="35" borderId="0" xfId="0" applyNumberFormat="1" applyFont="1" applyFill="1" applyBorder="1" applyAlignment="1" applyProtection="1">
      <alignment horizontal="right" vertical="top"/>
    </xf>
    <xf numFmtId="0" fontId="28" fillId="33" borderId="0" xfId="0" applyNumberFormat="1" applyFont="1" applyFill="1" applyBorder="1" applyAlignment="1" applyProtection="1">
      <alignment horizontal="left" vertical="center"/>
    </xf>
    <xf numFmtId="0" fontId="29" fillId="33" borderId="0" xfId="0" applyNumberFormat="1" applyFont="1" applyFill="1" applyBorder="1" applyAlignment="1" applyProtection="1">
      <alignment horizontal="left" vertical="center"/>
    </xf>
    <xf numFmtId="3" fontId="29" fillId="37" borderId="0" xfId="0" applyNumberFormat="1" applyFont="1" applyFill="1" applyBorder="1" applyAlignment="1" applyProtection="1">
      <alignment horizontal="right" vertical="center"/>
    </xf>
    <xf numFmtId="3" fontId="29" fillId="33" borderId="0" xfId="0" applyNumberFormat="1" applyFont="1" applyFill="1" applyBorder="1" applyAlignment="1" applyProtection="1">
      <alignment horizontal="right" vertical="center"/>
    </xf>
    <xf numFmtId="3" fontId="28" fillId="37" borderId="0" xfId="0" applyNumberFormat="1" applyFont="1" applyFill="1" applyBorder="1" applyAlignment="1" applyProtection="1">
      <alignment horizontal="right" vertical="center"/>
    </xf>
    <xf numFmtId="3" fontId="28" fillId="36" borderId="0" xfId="0" applyNumberFormat="1" applyFont="1" applyFill="1" applyBorder="1" applyAlignment="1" applyProtection="1">
      <alignment horizontal="right" vertical="center"/>
    </xf>
    <xf numFmtId="0" fontId="21" fillId="38" borderId="0" xfId="0" applyNumberFormat="1" applyFont="1" applyFill="1" applyBorder="1" applyAlignment="1" applyProtection="1">
      <alignment vertical="center"/>
    </xf>
    <xf numFmtId="0" fontId="21" fillId="33" borderId="0" xfId="0" applyNumberFormat="1" applyFont="1" applyFill="1" applyBorder="1" applyAlignment="1" applyProtection="1">
      <alignment vertical="center"/>
    </xf>
    <xf numFmtId="0" fontId="29" fillId="33" borderId="0" xfId="0" applyNumberFormat="1" applyFont="1" applyFill="1" applyBorder="1" applyAlignment="1" applyProtection="1"/>
    <xf numFmtId="3" fontId="28" fillId="33" borderId="0" xfId="0" applyNumberFormat="1" applyFont="1" applyFill="1" applyBorder="1" applyAlignment="1" applyProtection="1">
      <alignment horizontal="right" vertical="center"/>
    </xf>
    <xf numFmtId="0" fontId="21" fillId="33" borderId="0" xfId="0" applyNumberFormat="1" applyFont="1" applyFill="1" applyBorder="1" applyAlignment="1" applyProtection="1">
      <alignment horizontal="center"/>
    </xf>
    <xf numFmtId="0" fontId="26" fillId="0" borderId="0" xfId="42" applyFont="1" applyFill="1" applyBorder="1" applyAlignment="1">
      <alignment vertical="center"/>
    </xf>
    <xf numFmtId="0" fontId="20" fillId="34" borderId="0" xfId="42" applyFont="1" applyFill="1" applyBorder="1" applyAlignment="1">
      <alignment vertical="center"/>
    </xf>
    <xf numFmtId="0" fontId="20" fillId="0" borderId="0" xfId="42" applyFont="1" applyFill="1" applyBorder="1" applyAlignment="1">
      <alignment vertical="center"/>
    </xf>
    <xf numFmtId="0" fontId="20" fillId="34" borderId="0" xfId="42" applyFont="1" applyFill="1" applyBorder="1" applyAlignment="1">
      <alignment horizontal="left" vertical="center"/>
    </xf>
    <xf numFmtId="0" fontId="26" fillId="0" borderId="0" xfId="42" applyFont="1" applyFill="1" applyBorder="1" applyAlignment="1">
      <alignment horizontal="left" vertical="center"/>
    </xf>
    <xf numFmtId="0" fontId="20" fillId="0" borderId="0" xfId="42" applyFont="1" applyFill="1" applyBorder="1" applyAlignment="1">
      <alignment horizontal="left" vertical="center"/>
    </xf>
    <xf numFmtId="0" fontId="20" fillId="36" borderId="0" xfId="42" applyFont="1" applyFill="1" applyBorder="1" applyAlignment="1">
      <alignment vertical="center"/>
    </xf>
    <xf numFmtId="0" fontId="26" fillId="34" borderId="0" xfId="42" applyFont="1" applyFill="1" applyBorder="1" applyAlignment="1">
      <alignment vertical="center"/>
    </xf>
    <xf numFmtId="0" fontId="26" fillId="0" borderId="0" xfId="0" applyFont="1" applyFill="1" applyBorder="1"/>
    <xf numFmtId="0" fontId="24" fillId="38" borderId="0" xfId="101" applyFont="1" applyFill="1" applyBorder="1"/>
    <xf numFmtId="0" fontId="23" fillId="38" borderId="0" xfId="101" applyFont="1" applyFill="1" applyBorder="1"/>
    <xf numFmtId="0" fontId="45" fillId="0" borderId="0" xfId="101" applyFont="1"/>
    <xf numFmtId="0" fontId="46" fillId="38" borderId="0" xfId="101" applyFont="1" applyFill="1" applyBorder="1" applyAlignment="1">
      <alignment wrapText="1"/>
    </xf>
    <xf numFmtId="0" fontId="24" fillId="38" borderId="0" xfId="101" applyFont="1" applyFill="1" applyBorder="1" applyAlignment="1">
      <alignment horizontal="left" vertical="top"/>
    </xf>
    <xf numFmtId="0" fontId="24" fillId="38" borderId="0" xfId="101" applyFont="1" applyFill="1" applyBorder="1" applyAlignment="1">
      <alignment horizontal="left"/>
    </xf>
    <xf numFmtId="3" fontId="24" fillId="38" borderId="0" xfId="101" applyNumberFormat="1" applyFont="1" applyFill="1" applyBorder="1" applyAlignment="1">
      <alignment horizontal="right" vertical="center"/>
    </xf>
    <xf numFmtId="0" fontId="45" fillId="38" borderId="0" xfId="101" applyFont="1" applyFill="1"/>
    <xf numFmtId="0" fontId="47" fillId="0" borderId="0" xfId="101" applyFont="1"/>
    <xf numFmtId="0" fontId="20" fillId="34" borderId="0" xfId="42" applyFont="1" applyFill="1" applyBorder="1" applyAlignment="1">
      <alignment horizontal="right" vertical="center" indent="2"/>
    </xf>
    <xf numFmtId="0" fontId="20" fillId="36" borderId="0" xfId="42" applyFont="1" applyFill="1" applyBorder="1" applyAlignment="1">
      <alignment horizontal="right" vertical="center" indent="2"/>
    </xf>
    <xf numFmtId="0" fontId="23" fillId="38" borderId="0" xfId="101" applyFont="1" applyFill="1" applyBorder="1" applyAlignment="1">
      <alignment horizontal="left"/>
    </xf>
    <xf numFmtId="0" fontId="23" fillId="38" borderId="0" xfId="101" applyFont="1" applyFill="1" applyBorder="1" applyAlignment="1">
      <alignment horizontal="left" vertical="top"/>
    </xf>
    <xf numFmtId="0" fontId="23" fillId="0" borderId="0" xfId="0" applyFont="1" applyFill="1"/>
    <xf numFmtId="0" fontId="51" fillId="0" borderId="0" xfId="102" applyFont="1" applyFill="1"/>
    <xf numFmtId="0" fontId="52" fillId="0" borderId="0" xfId="102" applyFont="1" applyFill="1"/>
    <xf numFmtId="0" fontId="53" fillId="0" borderId="0" xfId="102" applyFont="1" applyFill="1"/>
    <xf numFmtId="0" fontId="48" fillId="0" borderId="0" xfId="102" applyFont="1" applyFill="1"/>
    <xf numFmtId="0" fontId="26" fillId="0" borderId="0" xfId="102" applyFont="1" applyFill="1" applyAlignment="1">
      <alignment horizontal="left"/>
    </xf>
    <xf numFmtId="0" fontId="26" fillId="0" borderId="0" xfId="102" applyFont="1" applyFill="1"/>
    <xf numFmtId="0" fontId="49" fillId="0" borderId="0" xfId="102" applyFont="1" applyFill="1"/>
    <xf numFmtId="0" fontId="20" fillId="0" borderId="0" xfId="102" applyFont="1" applyFill="1"/>
    <xf numFmtId="0" fontId="48" fillId="0" borderId="0" xfId="102" applyFont="1" applyFill="1" applyAlignment="1">
      <alignment horizontal="left"/>
    </xf>
    <xf numFmtId="0" fontId="54" fillId="0" borderId="0" xfId="102" applyFont="1" applyFill="1" applyAlignment="1">
      <alignment wrapText="1"/>
    </xf>
    <xf numFmtId="0" fontId="55" fillId="0" borderId="0" xfId="102" applyFont="1" applyFill="1" applyAlignment="1">
      <alignment wrapText="1"/>
    </xf>
    <xf numFmtId="0" fontId="56" fillId="0" borderId="0" xfId="102" applyFont="1" applyFill="1" applyAlignment="1">
      <alignment wrapText="1"/>
    </xf>
    <xf numFmtId="0" fontId="20" fillId="0" borderId="0" xfId="102" applyFont="1" applyFill="1" applyAlignment="1">
      <alignment wrapText="1"/>
    </xf>
    <xf numFmtId="0" fontId="18" fillId="0" borderId="0" xfId="0" applyFont="1"/>
    <xf numFmtId="0" fontId="18" fillId="0" borderId="0" xfId="0" applyFont="1" applyAlignment="1">
      <alignment horizontal="right"/>
    </xf>
    <xf numFmtId="0" fontId="24" fillId="39" borderId="0" xfId="101" applyFont="1" applyFill="1" applyBorder="1" applyAlignment="1">
      <alignment horizontal="center" vertical="top"/>
    </xf>
    <xf numFmtId="0" fontId="58" fillId="0" borderId="0" xfId="103" applyFont="1"/>
    <xf numFmtId="3" fontId="45" fillId="0" borderId="0" xfId="101" applyNumberFormat="1" applyFont="1"/>
    <xf numFmtId="3" fontId="21" fillId="37" borderId="0" xfId="101" applyNumberFormat="1" applyFont="1" applyFill="1" applyBorder="1" applyAlignment="1" applyProtection="1">
      <alignment horizontal="right" indent="1"/>
    </xf>
    <xf numFmtId="3" fontId="20" fillId="34" borderId="0" xfId="101" applyNumberFormat="1" applyFont="1" applyFill="1" applyBorder="1" applyAlignment="1" applyProtection="1">
      <alignment horizontal="right" indent="1"/>
    </xf>
    <xf numFmtId="0" fontId="24" fillId="39" borderId="0" xfId="101" applyFont="1" applyFill="1" applyBorder="1" applyAlignment="1">
      <alignment horizontal="right" vertical="top" indent="1"/>
    </xf>
    <xf numFmtId="3" fontId="21" fillId="38" borderId="0" xfId="101" applyNumberFormat="1" applyFont="1" applyFill="1" applyBorder="1" applyAlignment="1" applyProtection="1">
      <alignment horizontal="right" indent="1"/>
    </xf>
    <xf numFmtId="0" fontId="23" fillId="38" borderId="0" xfId="101" applyFont="1" applyFill="1" applyBorder="1" applyAlignment="1">
      <alignment horizontal="right" indent="1"/>
    </xf>
    <xf numFmtId="3" fontId="24" fillId="38" borderId="0" xfId="101" applyNumberFormat="1" applyFont="1" applyFill="1" applyBorder="1" applyAlignment="1">
      <alignment horizontal="right" vertical="center" indent="1"/>
    </xf>
    <xf numFmtId="3" fontId="22" fillId="34" borderId="0" xfId="101" applyNumberFormat="1" applyFont="1" applyFill="1" applyBorder="1" applyAlignment="1" applyProtection="1">
      <alignment horizontal="right" indent="1"/>
    </xf>
    <xf numFmtId="0" fontId="45" fillId="0" borderId="0" xfId="101" applyFont="1" applyAlignment="1">
      <alignment horizontal="right" indent="1"/>
    </xf>
    <xf numFmtId="9" fontId="21" fillId="37" borderId="0" xfId="104" applyFont="1" applyFill="1" applyBorder="1" applyAlignment="1" applyProtection="1">
      <alignment horizontal="right" indent="1"/>
    </xf>
    <xf numFmtId="9" fontId="22" fillId="34" borderId="0" xfId="104" applyFont="1" applyFill="1" applyBorder="1" applyAlignment="1" applyProtection="1">
      <alignment horizontal="right" indent="1"/>
    </xf>
    <xf numFmtId="3" fontId="29" fillId="36" borderId="0" xfId="0" applyNumberFormat="1" applyFont="1" applyFill="1" applyBorder="1" applyAlignment="1" applyProtection="1">
      <alignment horizontal="right" vertical="center"/>
    </xf>
    <xf numFmtId="9" fontId="21" fillId="37" borderId="0" xfId="104" applyFont="1" applyFill="1" applyBorder="1" applyAlignment="1" applyProtection="1">
      <alignment horizontal="right" indent="1"/>
    </xf>
    <xf numFmtId="9" fontId="21" fillId="38" borderId="0" xfId="104" applyFont="1" applyFill="1" applyBorder="1" applyAlignment="1" applyProtection="1">
      <alignment horizontal="right" indent="1"/>
    </xf>
    <xf numFmtId="9" fontId="22" fillId="34" borderId="0" xfId="104" applyFont="1" applyFill="1" applyBorder="1" applyAlignment="1" applyProtection="1">
      <alignment horizontal="right" indent="1"/>
    </xf>
    <xf numFmtId="0" fontId="45" fillId="38" borderId="0" xfId="101" applyFont="1" applyFill="1" applyAlignment="1">
      <alignment horizontal="right" indent="1"/>
    </xf>
    <xf numFmtId="0" fontId="47" fillId="38" borderId="0" xfId="101" applyFont="1" applyFill="1"/>
    <xf numFmtId="0" fontId="59" fillId="0" borderId="0" xfId="0" applyFont="1"/>
    <xf numFmtId="0" fontId="60" fillId="0" borderId="0" xfId="0" applyFont="1" applyAlignment="1">
      <alignment horizontal="left" vertical="center" indent="2"/>
    </xf>
    <xf numFmtId="0" fontId="0" fillId="0" borderId="0" xfId="0" applyAlignment="1">
      <alignment horizontal="left" indent="2"/>
    </xf>
    <xf numFmtId="0" fontId="60" fillId="0" borderId="0" xfId="0" applyFont="1" applyAlignment="1">
      <alignment horizontal="left" vertical="center" indent="6"/>
    </xf>
    <xf numFmtId="0" fontId="60" fillId="0" borderId="0" xfId="0" applyFont="1" applyAlignment="1">
      <alignment vertical="center"/>
    </xf>
    <xf numFmtId="0" fontId="61" fillId="0" borderId="0" xfId="0" applyFont="1" applyAlignment="1">
      <alignment vertical="center"/>
    </xf>
    <xf numFmtId="0" fontId="63" fillId="0" borderId="0" xfId="0" applyFont="1" applyAlignment="1">
      <alignment vertical="center"/>
    </xf>
    <xf numFmtId="0" fontId="0" fillId="0" borderId="0" xfId="0" applyAlignment="1">
      <alignment horizontal="left"/>
    </xf>
    <xf numFmtId="0" fontId="43" fillId="0" borderId="0" xfId="0" applyFont="1" applyAlignment="1">
      <alignment vertical="center"/>
    </xf>
    <xf numFmtId="0" fontId="23" fillId="0" borderId="0" xfId="0" applyFont="1" applyAlignment="1">
      <alignment horizontal="right"/>
    </xf>
    <xf numFmtId="0" fontId="23" fillId="0" borderId="0" xfId="0" applyFont="1"/>
    <xf numFmtId="0" fontId="60" fillId="0" borderId="0" xfId="0" applyFont="1" applyAlignment="1">
      <alignment horizontal="left" vertical="center" wrapText="1" indent="2"/>
    </xf>
    <xf numFmtId="0" fontId="61" fillId="0" borderId="0" xfId="0" applyFont="1" applyAlignment="1">
      <alignment horizontal="left" vertical="center" wrapText="1"/>
    </xf>
    <xf numFmtId="0" fontId="60" fillId="0" borderId="0" xfId="0" applyFont="1" applyAlignment="1">
      <alignment horizontal="left" wrapText="1" indent="6"/>
    </xf>
    <xf numFmtId="0" fontId="60" fillId="0" borderId="0" xfId="0" applyFont="1" applyAlignment="1">
      <alignment horizontal="left" vertical="center" wrapText="1" indent="6"/>
    </xf>
    <xf numFmtId="0" fontId="56" fillId="0" borderId="0" xfId="102" applyFont="1" applyFill="1" applyAlignment="1">
      <alignment horizontal="left" wrapText="1"/>
    </xf>
    <xf numFmtId="0" fontId="24" fillId="34" borderId="0" xfId="101" applyFont="1" applyFill="1" applyBorder="1" applyAlignment="1">
      <alignment horizontal="center"/>
    </xf>
    <xf numFmtId="0" fontId="28" fillId="34" borderId="0" xfId="0" applyNumberFormat="1" applyFont="1" applyFill="1" applyBorder="1" applyAlignment="1" applyProtection="1">
      <alignment horizontal="center"/>
    </xf>
  </cellXfs>
  <cellStyles count="120">
    <cellStyle name="20% - Accent1" xfId="19" builtinId="30" customBuiltin="1"/>
    <cellStyle name="20% - Accent1 2" xfId="64"/>
    <cellStyle name="20% - Accent1 2 2" xfId="107"/>
    <cellStyle name="20% - Accent1 3" xfId="89"/>
    <cellStyle name="20% - Accent2" xfId="23" builtinId="34" customBuiltin="1"/>
    <cellStyle name="20% - Accent2 2" xfId="68"/>
    <cellStyle name="20% - Accent2 2 2" xfId="109"/>
    <cellStyle name="20% - Accent2 3" xfId="91"/>
    <cellStyle name="20% - Accent3" xfId="27" builtinId="38" customBuiltin="1"/>
    <cellStyle name="20% - Accent3 2" xfId="72"/>
    <cellStyle name="20% - Accent3 2 2" xfId="111"/>
    <cellStyle name="20% - Accent3 3" xfId="93"/>
    <cellStyle name="20% - Accent4" xfId="31" builtinId="42" customBuiltin="1"/>
    <cellStyle name="20% - Accent4 2" xfId="76"/>
    <cellStyle name="20% - Accent4 2 2" xfId="113"/>
    <cellStyle name="20% - Accent4 3" xfId="95"/>
    <cellStyle name="20% - Accent5" xfId="35" builtinId="46" customBuiltin="1"/>
    <cellStyle name="20% - Accent5 2" xfId="80"/>
    <cellStyle name="20% - Accent5 2 2" xfId="115"/>
    <cellStyle name="20% - Accent5 3" xfId="97"/>
    <cellStyle name="20% - Accent6" xfId="39" builtinId="50" customBuiltin="1"/>
    <cellStyle name="20% - Accent6 2" xfId="84"/>
    <cellStyle name="20% - Accent6 2 2" xfId="117"/>
    <cellStyle name="20% - Accent6 3" xfId="99"/>
    <cellStyle name="40% - Accent1" xfId="20" builtinId="31" customBuiltin="1"/>
    <cellStyle name="40% - Accent1 2" xfId="65"/>
    <cellStyle name="40% - Accent1 2 2" xfId="108"/>
    <cellStyle name="40% - Accent1 3" xfId="90"/>
    <cellStyle name="40% - Accent2" xfId="24" builtinId="35" customBuiltin="1"/>
    <cellStyle name="40% - Accent2 2" xfId="69"/>
    <cellStyle name="40% - Accent2 2 2" xfId="110"/>
    <cellStyle name="40% - Accent2 3" xfId="92"/>
    <cellStyle name="40% - Accent3" xfId="28" builtinId="39" customBuiltin="1"/>
    <cellStyle name="40% - Accent3 2" xfId="73"/>
    <cellStyle name="40% - Accent3 2 2" xfId="112"/>
    <cellStyle name="40% - Accent3 3" xfId="94"/>
    <cellStyle name="40% - Accent4" xfId="32" builtinId="43" customBuiltin="1"/>
    <cellStyle name="40% - Accent4 2" xfId="77"/>
    <cellStyle name="40% - Accent4 2 2" xfId="114"/>
    <cellStyle name="40% - Accent4 3" xfId="96"/>
    <cellStyle name="40% - Accent5" xfId="36" builtinId="47" customBuiltin="1"/>
    <cellStyle name="40% - Accent5 2" xfId="81"/>
    <cellStyle name="40% - Accent5 2 2" xfId="116"/>
    <cellStyle name="40% - Accent5 3" xfId="98"/>
    <cellStyle name="40% - Accent6" xfId="40" builtinId="51" customBuiltin="1"/>
    <cellStyle name="40% - Accent6 2" xfId="85"/>
    <cellStyle name="40% - Accent6 2 2" xfId="118"/>
    <cellStyle name="40% - Accent6 3" xfId="100"/>
    <cellStyle name="60% - Accent1" xfId="21" builtinId="32" customBuiltin="1"/>
    <cellStyle name="60% - Accent1 2" xfId="66"/>
    <cellStyle name="60% - Accent2" xfId="25" builtinId="36" customBuiltin="1"/>
    <cellStyle name="60% - Accent2 2" xfId="70"/>
    <cellStyle name="60% - Accent3" xfId="29" builtinId="40" customBuiltin="1"/>
    <cellStyle name="60% - Accent3 2" xfId="74"/>
    <cellStyle name="60% - Accent4" xfId="33" builtinId="44" customBuiltin="1"/>
    <cellStyle name="60% - Accent4 2" xfId="78"/>
    <cellStyle name="60% - Accent5" xfId="37" builtinId="48" customBuiltin="1"/>
    <cellStyle name="60% - Accent5 2" xfId="82"/>
    <cellStyle name="60% - Accent6" xfId="41" builtinId="52" customBuiltin="1"/>
    <cellStyle name="60% - Accent6 2" xfId="86"/>
    <cellStyle name="Accent1" xfId="18" builtinId="29" customBuiltin="1"/>
    <cellStyle name="Accent1 2" xfId="63"/>
    <cellStyle name="Accent2" xfId="22" builtinId="33" customBuiltin="1"/>
    <cellStyle name="Accent2 2" xfId="67"/>
    <cellStyle name="Accent3" xfId="26" builtinId="37" customBuiltin="1"/>
    <cellStyle name="Accent3 2" xfId="71"/>
    <cellStyle name="Accent4" xfId="30" builtinId="41" customBuiltin="1"/>
    <cellStyle name="Accent4 2" xfId="75"/>
    <cellStyle name="Accent5" xfId="34" builtinId="45" customBuiltin="1"/>
    <cellStyle name="Accent5 2" xfId="79"/>
    <cellStyle name="Accent6" xfId="38" builtinId="49" customBuiltin="1"/>
    <cellStyle name="Accent6 2" xfId="83"/>
    <cellStyle name="Bad" xfId="7" builtinId="27" customBuiltin="1"/>
    <cellStyle name="Bad 2" xfId="52"/>
    <cellStyle name="Calculation" xfId="11" builtinId="22" customBuiltin="1"/>
    <cellStyle name="Calculation 2" xfId="56"/>
    <cellStyle name="Check Cell" xfId="13" builtinId="23" customBuiltin="1"/>
    <cellStyle name="Check Cell 2" xfId="58"/>
    <cellStyle name="Comma 2" xfId="43"/>
    <cellStyle name="Currency 2" xfId="44"/>
    <cellStyle name="Explanatory Text" xfId="16" builtinId="53" customBuiltin="1"/>
    <cellStyle name="Explanatory Text 2" xfId="61"/>
    <cellStyle name="Good" xfId="6" builtinId="26" customBuiltin="1"/>
    <cellStyle name="Good 2" xfId="51"/>
    <cellStyle name="Heading 1" xfId="2" builtinId="16" customBuiltin="1"/>
    <cellStyle name="Heading 1 2" xfId="47"/>
    <cellStyle name="Heading 2" xfId="3" builtinId="17" customBuiltin="1"/>
    <cellStyle name="Heading 2 2" xfId="48"/>
    <cellStyle name="Heading 3" xfId="4" builtinId="18" customBuiltin="1"/>
    <cellStyle name="Heading 3 2" xfId="49"/>
    <cellStyle name="Heading 4" xfId="5" builtinId="19" customBuiltin="1"/>
    <cellStyle name="Heading 4 2" xfId="50"/>
    <cellStyle name="Hyperlink" xfId="103" builtinId="8"/>
    <cellStyle name="Input" xfId="9" builtinId="20" customBuiltin="1"/>
    <cellStyle name="Input 2" xfId="54"/>
    <cellStyle name="Linked Cell" xfId="12" builtinId="24" customBuiltin="1"/>
    <cellStyle name="Linked Cell 2" xfId="57"/>
    <cellStyle name="Neutral" xfId="8" builtinId="28" customBuiltin="1"/>
    <cellStyle name="Neutral 2" xfId="53"/>
    <cellStyle name="Normal" xfId="0" builtinId="0"/>
    <cellStyle name="Normal 2" xfId="42"/>
    <cellStyle name="Normal 3" xfId="46"/>
    <cellStyle name="Normal 3 2" xfId="105"/>
    <cellStyle name="Normal 4" xfId="87"/>
    <cellStyle name="Normal 5" xfId="102"/>
    <cellStyle name="Normal 5 2" xfId="119"/>
    <cellStyle name="Normal 9" xfId="101"/>
    <cellStyle name="Note" xfId="15" builtinId="10" customBuiltin="1"/>
    <cellStyle name="Note 2" xfId="60"/>
    <cellStyle name="Note 2 2" xfId="106"/>
    <cellStyle name="Note 3" xfId="88"/>
    <cellStyle name="Output" xfId="10" builtinId="21" customBuiltin="1"/>
    <cellStyle name="Output 2" xfId="55"/>
    <cellStyle name="Percent" xfId="104" builtinId="5"/>
    <cellStyle name="Percent 2" xfId="45"/>
    <cellStyle name="Title" xfId="1" builtinId="15" customBuiltin="1"/>
    <cellStyle name="Total" xfId="17" builtinId="25" customBuiltin="1"/>
    <cellStyle name="Total 2" xfId="62"/>
    <cellStyle name="Warning Text" xfId="14" builtinId="11" customBuiltin="1"/>
    <cellStyle name="Warning Text 2" xfId="59"/>
  </cellStyles>
  <dxfs count="0"/>
  <tableStyles count="0" defaultTableStyle="TableStyleMedium9" defaultPivotStyle="PivotStyleLight16"/>
  <colors>
    <mruColors>
      <color rgb="FFADC876"/>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on/Institutional%20Research/Publications/Fact%20Book/2006%20Factbook/Factbook_Publications/2006%20Fact%20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1" t="str">
            <v>ENROLLED FIRST TIME FRESHMAN</v>
          </cell>
        </row>
      </sheetData>
      <sheetData sheetId="147"/>
      <sheetData sheetId="148"/>
      <sheetData sheetId="149"/>
      <sheetData sheetId="150"/>
      <sheetData sheetId="151"/>
      <sheetData sheetId="152">
        <row r="1">
          <cell r="A1" t="str">
            <v xml:space="preserve">ENROLLED FIRST TIME FRESHMAN (Excluding Branch Campuses)   </v>
          </cell>
        </row>
      </sheetData>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tabSelected="1" zoomScaleNormal="100" workbookViewId="0">
      <selection activeCell="B6" sqref="B6"/>
    </sheetView>
  </sheetViews>
  <sheetFormatPr defaultRowHeight="15"/>
  <cols>
    <col min="1" max="1" width="2.7109375" customWidth="1"/>
    <col min="2" max="2" width="78.5703125" customWidth="1"/>
  </cols>
  <sheetData>
    <row r="1" spans="2:3">
      <c r="B1" s="58" t="s">
        <v>72</v>
      </c>
      <c r="C1" s="59" t="s">
        <v>73</v>
      </c>
    </row>
    <row r="2" spans="2:3">
      <c r="B2" s="61" t="s">
        <v>365</v>
      </c>
      <c r="C2" s="88">
        <v>0</v>
      </c>
    </row>
    <row r="3" spans="2:3">
      <c r="B3" s="61" t="s">
        <v>67</v>
      </c>
      <c r="C3" s="89">
        <v>1</v>
      </c>
    </row>
    <row r="4" spans="2:3">
      <c r="B4" s="61" t="s">
        <v>21</v>
      </c>
      <c r="C4" s="89">
        <v>2</v>
      </c>
    </row>
    <row r="5" spans="2:3">
      <c r="B5" s="61" t="s">
        <v>41</v>
      </c>
      <c r="C5" s="89">
        <v>3</v>
      </c>
    </row>
    <row r="6" spans="2:3">
      <c r="B6" s="61" t="s">
        <v>44</v>
      </c>
      <c r="C6" s="89">
        <v>4</v>
      </c>
    </row>
  </sheetData>
  <hyperlinks>
    <hyperlink ref="B3" location="'1'!A1" display="Accreditations by College and Department"/>
    <hyperlink ref="B4" location="'2'!A1" display="Degree Programs by College and Department"/>
    <hyperlink ref="B5" location="'3'!A1" display="Degrees Granted Summaries by College, Gender, Citizenship, Race, and Level"/>
    <hyperlink ref="B6" location="'4'!A1" display="Total Degrees Granted by College, Department, Citizenship, Race, and Sex"/>
    <hyperlink ref="B2" location="'0'!A1" display="Data Sources and Definitions"/>
  </hyperlinks>
  <pageMargins left="0.7" right="0.7" top="0.75" bottom="0.75" header="0.3" footer="0.3"/>
  <pageSetup orientation="portrait" r:id="rId1"/>
  <headerFooter>
    <oddHeader>&amp;CCarnegie Mellon University</oddHeader>
    <oddFooter>&amp;CInstitutional Research and Analysis / Official Degrees Granted Academic Year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5" sqref="B5"/>
    </sheetView>
  </sheetViews>
  <sheetFormatPr defaultRowHeight="15"/>
  <sheetData>
    <row r="1" spans="1:9">
      <c r="A1" s="87" t="s">
        <v>364</v>
      </c>
    </row>
    <row r="2" spans="1:9">
      <c r="A2" s="85"/>
    </row>
    <row r="3" spans="1:9">
      <c r="A3" s="83" t="s">
        <v>363</v>
      </c>
    </row>
    <row r="4" spans="1:9" s="86" customFormat="1" ht="50.1" customHeight="1">
      <c r="A4" s="91" t="s">
        <v>362</v>
      </c>
      <c r="B4" s="91"/>
      <c r="C4" s="91"/>
      <c r="D4" s="91"/>
      <c r="E4" s="91"/>
      <c r="F4" s="91"/>
      <c r="G4" s="91"/>
      <c r="H4" s="91"/>
      <c r="I4" s="91"/>
    </row>
    <row r="5" spans="1:9">
      <c r="A5" s="85"/>
    </row>
    <row r="6" spans="1:9">
      <c r="A6" s="85"/>
    </row>
    <row r="7" spans="1:9">
      <c r="A7" s="83" t="s">
        <v>361</v>
      </c>
      <c r="B7" s="79"/>
      <c r="C7" s="79"/>
      <c r="D7" s="79"/>
      <c r="E7" s="79"/>
      <c r="F7" s="79"/>
      <c r="G7" s="79"/>
      <c r="H7" s="79"/>
      <c r="I7" s="79"/>
    </row>
    <row r="8" spans="1:9">
      <c r="A8" s="80" t="s">
        <v>360</v>
      </c>
      <c r="B8" s="79"/>
      <c r="C8" s="79"/>
      <c r="D8" s="79"/>
      <c r="E8" s="79"/>
      <c r="F8" s="79"/>
      <c r="G8" s="79"/>
      <c r="H8" s="79"/>
      <c r="I8" s="79"/>
    </row>
    <row r="9" spans="1:9">
      <c r="A9" s="80" t="s">
        <v>359</v>
      </c>
      <c r="B9" s="79"/>
      <c r="C9" s="79"/>
      <c r="D9" s="79"/>
      <c r="E9" s="79"/>
      <c r="F9" s="79"/>
      <c r="G9" s="79"/>
      <c r="H9" s="79"/>
      <c r="I9" s="79"/>
    </row>
    <row r="10" spans="1:9">
      <c r="A10" s="80" t="s">
        <v>358</v>
      </c>
      <c r="B10" s="79"/>
      <c r="C10" s="79"/>
      <c r="D10" s="79"/>
      <c r="E10" s="79"/>
      <c r="F10" s="79"/>
      <c r="G10" s="79"/>
      <c r="H10" s="79"/>
      <c r="I10" s="79"/>
    </row>
    <row r="11" spans="1:9">
      <c r="A11" s="80" t="s">
        <v>357</v>
      </c>
      <c r="B11" s="79"/>
      <c r="C11" s="79"/>
      <c r="D11" s="79"/>
      <c r="E11" s="79"/>
      <c r="F11" s="79"/>
      <c r="G11" s="79"/>
      <c r="H11" s="79"/>
      <c r="I11" s="79"/>
    </row>
    <row r="12" spans="1:9">
      <c r="A12" s="80" t="s">
        <v>356</v>
      </c>
      <c r="B12" s="79"/>
      <c r="C12" s="79"/>
      <c r="D12" s="79"/>
      <c r="E12" s="79"/>
      <c r="F12" s="79"/>
      <c r="G12" s="79"/>
      <c r="H12" s="79"/>
      <c r="I12" s="79"/>
    </row>
    <row r="13" spans="1:9">
      <c r="A13" s="80" t="s">
        <v>355</v>
      </c>
      <c r="B13" s="79"/>
      <c r="C13" s="79"/>
      <c r="D13" s="79"/>
      <c r="E13" s="79"/>
      <c r="F13" s="79"/>
      <c r="G13" s="79"/>
      <c r="H13" s="79"/>
      <c r="I13" s="79"/>
    </row>
    <row r="14" spans="1:9">
      <c r="A14" s="84"/>
      <c r="B14" s="79"/>
      <c r="C14" s="79"/>
      <c r="D14" s="79"/>
      <c r="E14" s="79"/>
      <c r="F14" s="79"/>
      <c r="G14" s="79"/>
      <c r="H14" s="79"/>
      <c r="I14" s="79"/>
    </row>
    <row r="15" spans="1:9">
      <c r="A15" s="83" t="s">
        <v>354</v>
      </c>
      <c r="B15" s="79"/>
      <c r="C15" s="79"/>
      <c r="D15" s="79"/>
      <c r="E15" s="79"/>
      <c r="F15" s="79"/>
      <c r="G15" s="79"/>
      <c r="H15" s="79"/>
      <c r="I15" s="79"/>
    </row>
    <row r="16" spans="1:9">
      <c r="A16" s="80" t="s">
        <v>353</v>
      </c>
      <c r="B16" s="79"/>
      <c r="C16" s="79"/>
      <c r="D16" s="79"/>
      <c r="E16" s="79"/>
      <c r="F16" s="79"/>
      <c r="G16" s="79"/>
      <c r="H16" s="79"/>
      <c r="I16" s="79"/>
    </row>
    <row r="17" spans="1:9">
      <c r="A17" s="82" t="s">
        <v>352</v>
      </c>
      <c r="B17" s="79"/>
      <c r="C17" s="79"/>
      <c r="D17" s="79"/>
      <c r="E17" s="79"/>
      <c r="F17" s="79"/>
      <c r="G17" s="79"/>
      <c r="H17" s="79"/>
      <c r="I17" s="79"/>
    </row>
    <row r="18" spans="1:9">
      <c r="A18" s="82" t="s">
        <v>351</v>
      </c>
      <c r="B18" s="79"/>
      <c r="C18" s="79"/>
      <c r="D18" s="79"/>
      <c r="E18" s="79"/>
      <c r="F18" s="79"/>
      <c r="G18" s="79"/>
      <c r="H18" s="79"/>
      <c r="I18" s="79"/>
    </row>
    <row r="19" spans="1:9">
      <c r="A19" s="82" t="s">
        <v>350</v>
      </c>
      <c r="B19" s="79"/>
      <c r="C19" s="79"/>
      <c r="D19" s="79"/>
      <c r="E19" s="79"/>
      <c r="F19" s="79"/>
      <c r="G19" s="79"/>
      <c r="H19" s="79"/>
      <c r="I19" s="79"/>
    </row>
    <row r="20" spans="1:9">
      <c r="A20" s="80" t="s">
        <v>349</v>
      </c>
      <c r="B20" s="79"/>
      <c r="C20" s="79"/>
      <c r="D20" s="79"/>
      <c r="E20" s="79"/>
      <c r="F20" s="79"/>
      <c r="G20" s="79"/>
      <c r="H20" s="79"/>
      <c r="I20" s="79"/>
    </row>
    <row r="21" spans="1:9" ht="24.95" customHeight="1">
      <c r="A21" s="92" t="s">
        <v>348</v>
      </c>
      <c r="B21" s="92"/>
      <c r="C21" s="92"/>
      <c r="D21" s="92"/>
      <c r="E21" s="92"/>
      <c r="F21" s="92"/>
      <c r="G21" s="92"/>
      <c r="H21" s="92"/>
      <c r="I21" s="92"/>
    </row>
    <row r="22" spans="1:9" ht="24.95" customHeight="1">
      <c r="A22" s="93" t="s">
        <v>347</v>
      </c>
      <c r="B22" s="93"/>
      <c r="C22" s="93"/>
      <c r="D22" s="93"/>
      <c r="E22" s="93"/>
      <c r="F22" s="93"/>
      <c r="G22" s="93"/>
      <c r="H22" s="93"/>
      <c r="I22" s="93"/>
    </row>
    <row r="23" spans="1:9" ht="24.95" customHeight="1">
      <c r="A23" s="93" t="s">
        <v>346</v>
      </c>
      <c r="B23" s="93"/>
      <c r="C23" s="93"/>
      <c r="D23" s="93"/>
      <c r="E23" s="93"/>
      <c r="F23" s="93"/>
      <c r="G23" s="93"/>
      <c r="H23" s="93"/>
      <c r="I23" s="93"/>
    </row>
    <row r="24" spans="1:9">
      <c r="A24" s="82" t="s">
        <v>345</v>
      </c>
      <c r="B24" s="79"/>
      <c r="C24" s="79"/>
      <c r="D24" s="79"/>
      <c r="E24" s="79"/>
      <c r="F24" s="79"/>
      <c r="G24" s="79"/>
      <c r="H24" s="79"/>
      <c r="I24" s="79"/>
    </row>
    <row r="25" spans="1:9" s="81" customFormat="1" ht="24.95" customHeight="1">
      <c r="A25" s="90" t="s">
        <v>344</v>
      </c>
      <c r="B25" s="90"/>
      <c r="C25" s="90"/>
      <c r="D25" s="90"/>
      <c r="E25" s="90"/>
      <c r="F25" s="90"/>
      <c r="G25" s="90"/>
      <c r="H25" s="90"/>
      <c r="I25" s="90"/>
    </row>
    <row r="26" spans="1:9" ht="84.95" customHeight="1">
      <c r="A26" s="90" t="s">
        <v>343</v>
      </c>
      <c r="B26" s="90"/>
      <c r="C26" s="90"/>
      <c r="D26" s="90"/>
      <c r="E26" s="90"/>
      <c r="F26" s="90"/>
      <c r="G26" s="90"/>
      <c r="H26" s="90"/>
      <c r="I26" s="90"/>
    </row>
    <row r="27" spans="1:9">
      <c r="A27" s="80" t="s">
        <v>342</v>
      </c>
      <c r="B27" s="79"/>
      <c r="C27" s="79"/>
      <c r="D27" s="79"/>
      <c r="E27" s="79"/>
      <c r="F27" s="79"/>
      <c r="G27" s="79"/>
      <c r="H27" s="79"/>
      <c r="I27" s="79"/>
    </row>
    <row r="28" spans="1:9">
      <c r="A28" s="80" t="s">
        <v>341</v>
      </c>
      <c r="B28" s="79"/>
      <c r="C28" s="79"/>
      <c r="D28" s="79"/>
      <c r="E28" s="79"/>
      <c r="F28" s="79"/>
      <c r="G28" s="79"/>
      <c r="H28" s="79"/>
      <c r="I28" s="79"/>
    </row>
    <row r="29" spans="1:9">
      <c r="A29" s="80" t="s">
        <v>340</v>
      </c>
      <c r="B29" s="79"/>
      <c r="C29" s="79"/>
      <c r="D29" s="79"/>
      <c r="E29" s="79"/>
      <c r="F29" s="79"/>
      <c r="G29" s="79"/>
      <c r="H29" s="79"/>
      <c r="I29" s="79"/>
    </row>
    <row r="30" spans="1:9" ht="30" customHeight="1">
      <c r="A30" s="90" t="s">
        <v>339</v>
      </c>
      <c r="B30" s="90"/>
      <c r="C30" s="90"/>
      <c r="D30" s="90"/>
      <c r="E30" s="90"/>
      <c r="F30" s="90"/>
      <c r="G30" s="90"/>
      <c r="H30" s="90"/>
      <c r="I30" s="90"/>
    </row>
    <row r="31" spans="1:9">
      <c r="A31" s="80" t="s">
        <v>338</v>
      </c>
      <c r="B31" s="79"/>
      <c r="C31" s="79"/>
      <c r="D31" s="79"/>
      <c r="E31" s="79"/>
      <c r="F31" s="79"/>
      <c r="G31" s="79"/>
      <c r="H31" s="79"/>
      <c r="I31" s="79"/>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Normal="100" workbookViewId="0">
      <selection activeCell="B48" sqref="B48"/>
    </sheetView>
  </sheetViews>
  <sheetFormatPr defaultColWidth="11.42578125" defaultRowHeight="12.75" customHeight="1"/>
  <cols>
    <col min="1" max="1" width="4.85546875" style="45" customWidth="1"/>
    <col min="2" max="3" width="11.42578125" style="45" customWidth="1"/>
    <col min="4" max="4" width="13.140625" style="45" customWidth="1"/>
    <col min="5" max="5" width="5.5703125" style="45" customWidth="1"/>
    <col min="6" max="6" width="11.42578125" style="45" customWidth="1"/>
    <col min="7" max="7" width="26.5703125" style="45" customWidth="1"/>
    <col min="8" max="8" width="15.85546875" style="45" customWidth="1"/>
    <col min="9" max="9" width="13.85546875" style="45" customWidth="1"/>
    <col min="10" max="16384" width="11.42578125" style="45"/>
  </cols>
  <sheetData>
    <row r="1" spans="1:9" ht="12.75" customHeight="1">
      <c r="A1" s="52" t="s">
        <v>67</v>
      </c>
      <c r="B1" s="50"/>
      <c r="C1" s="50"/>
      <c r="D1" s="50"/>
      <c r="E1" s="50"/>
      <c r="F1" s="50"/>
      <c r="G1" s="48"/>
      <c r="H1" s="48"/>
      <c r="I1" s="47"/>
    </row>
    <row r="2" spans="1:9" ht="12.75" customHeight="1">
      <c r="A2" s="52" t="s">
        <v>68</v>
      </c>
      <c r="B2" s="50"/>
      <c r="C2" s="50"/>
      <c r="D2" s="50"/>
      <c r="E2" s="50"/>
      <c r="F2" s="50"/>
      <c r="G2" s="48"/>
      <c r="H2" s="48"/>
      <c r="I2" s="47"/>
    </row>
    <row r="3" spans="1:9" ht="12.75" customHeight="1">
      <c r="A3" s="50"/>
      <c r="B3" s="50"/>
      <c r="C3" s="50"/>
      <c r="D3" s="50"/>
      <c r="E3" s="50"/>
      <c r="F3" s="50"/>
      <c r="G3" s="48"/>
      <c r="H3" s="48"/>
      <c r="I3" s="47"/>
    </row>
    <row r="4" spans="1:9" ht="12.75" customHeight="1">
      <c r="A4" s="48"/>
      <c r="B4" s="48"/>
      <c r="C4" s="48"/>
      <c r="D4" s="48"/>
      <c r="E4" s="48"/>
      <c r="F4" s="48"/>
      <c r="G4" s="48"/>
      <c r="H4" s="48"/>
      <c r="I4" s="47"/>
    </row>
    <row r="5" spans="1:9" s="54" customFormat="1" ht="24.95" customHeight="1">
      <c r="A5" s="94" t="s">
        <v>66</v>
      </c>
      <c r="B5" s="94"/>
      <c r="C5" s="94"/>
      <c r="D5" s="57"/>
      <c r="E5" s="57"/>
      <c r="F5" s="94" t="s">
        <v>65</v>
      </c>
      <c r="G5" s="94"/>
      <c r="H5" s="56" t="s">
        <v>64</v>
      </c>
      <c r="I5" s="55"/>
    </row>
    <row r="6" spans="1:9" ht="12.75" customHeight="1">
      <c r="A6" s="48"/>
      <c r="B6" s="48"/>
      <c r="C6" s="48"/>
      <c r="D6" s="48"/>
      <c r="E6" s="48"/>
      <c r="F6" s="48"/>
      <c r="G6" s="48"/>
      <c r="H6" s="53"/>
      <c r="I6" s="47"/>
    </row>
    <row r="7" spans="1:9" ht="12.75" customHeight="1">
      <c r="A7" s="52" t="s">
        <v>63</v>
      </c>
      <c r="B7" s="50"/>
      <c r="C7" s="50"/>
      <c r="D7" s="50"/>
      <c r="E7" s="50"/>
      <c r="F7" s="50" t="s">
        <v>62</v>
      </c>
      <c r="G7" s="50"/>
      <c r="H7" s="49">
        <v>2013</v>
      </c>
      <c r="I7" s="47"/>
    </row>
    <row r="8" spans="1:9" ht="12.75" customHeight="1">
      <c r="A8" s="52"/>
      <c r="B8" s="50"/>
      <c r="C8" s="50"/>
      <c r="D8" s="50"/>
      <c r="E8" s="50"/>
      <c r="F8" s="50" t="s">
        <v>61</v>
      </c>
      <c r="G8" s="50"/>
      <c r="H8" s="49"/>
      <c r="I8" s="47"/>
    </row>
    <row r="9" spans="1:9" ht="12.75" customHeight="1">
      <c r="A9" s="51"/>
      <c r="B9" s="48"/>
      <c r="C9" s="48"/>
      <c r="D9" s="48"/>
      <c r="E9" s="48"/>
      <c r="F9" s="48"/>
      <c r="G9" s="48"/>
      <c r="H9" s="53"/>
      <c r="I9" s="47"/>
    </row>
    <row r="10" spans="1:9" ht="12.75" customHeight="1">
      <c r="A10" s="52" t="s">
        <v>60</v>
      </c>
      <c r="B10" s="50"/>
      <c r="C10" s="50"/>
      <c r="D10" s="50"/>
      <c r="E10" s="50"/>
      <c r="F10" s="50" t="s">
        <v>59</v>
      </c>
      <c r="G10" s="50"/>
      <c r="H10" s="49">
        <v>2012</v>
      </c>
      <c r="I10" s="47"/>
    </row>
    <row r="11" spans="1:9" ht="12.75" customHeight="1">
      <c r="A11" s="52"/>
      <c r="B11" s="50"/>
      <c r="C11" s="50"/>
      <c r="D11" s="50"/>
      <c r="E11" s="50"/>
      <c r="F11" s="50" t="s">
        <v>58</v>
      </c>
      <c r="G11" s="50"/>
      <c r="H11" s="49"/>
      <c r="I11" s="47"/>
    </row>
    <row r="12" spans="1:9" ht="12.75" customHeight="1">
      <c r="A12" s="51"/>
      <c r="B12" s="48"/>
      <c r="C12" s="48"/>
      <c r="D12" s="48"/>
      <c r="E12" s="48"/>
      <c r="F12" s="48"/>
      <c r="G12" s="48"/>
      <c r="H12" s="53"/>
      <c r="I12" s="47"/>
    </row>
    <row r="13" spans="1:9" ht="12.75" customHeight="1">
      <c r="A13" s="52" t="s">
        <v>57</v>
      </c>
      <c r="B13" s="48"/>
      <c r="C13" s="48"/>
      <c r="D13" s="48"/>
      <c r="E13" s="48"/>
      <c r="F13" s="48"/>
      <c r="G13" s="48"/>
      <c r="H13" s="53"/>
      <c r="I13" s="47"/>
    </row>
    <row r="14" spans="1:9" ht="12.75" customHeight="1">
      <c r="A14" s="51"/>
      <c r="B14" s="48"/>
      <c r="C14" s="48"/>
      <c r="D14" s="48"/>
      <c r="E14" s="48"/>
      <c r="F14" s="48"/>
      <c r="G14" s="48"/>
      <c r="H14" s="53"/>
      <c r="I14" s="47"/>
    </row>
    <row r="15" spans="1:9" ht="12.75" customHeight="1">
      <c r="A15" s="51"/>
      <c r="B15" s="50" t="s">
        <v>5</v>
      </c>
      <c r="C15" s="50"/>
      <c r="D15" s="50"/>
      <c r="E15" s="50"/>
      <c r="F15" s="50" t="s">
        <v>56</v>
      </c>
      <c r="G15" s="50"/>
      <c r="H15" s="49">
        <v>2012</v>
      </c>
      <c r="I15" s="47"/>
    </row>
    <row r="16" spans="1:9" ht="12.75" customHeight="1">
      <c r="A16" s="51"/>
      <c r="B16" s="50"/>
      <c r="C16" s="50"/>
      <c r="D16" s="50"/>
      <c r="E16" s="50"/>
      <c r="F16" s="50" t="s">
        <v>55</v>
      </c>
      <c r="G16" s="50"/>
      <c r="H16" s="49"/>
      <c r="I16" s="47"/>
    </row>
    <row r="17" spans="1:9" ht="12.75" customHeight="1">
      <c r="A17" s="51"/>
      <c r="B17" s="48"/>
      <c r="C17" s="48"/>
      <c r="D17" s="48"/>
      <c r="E17" s="48"/>
      <c r="F17" s="48"/>
      <c r="G17" s="48"/>
      <c r="H17" s="53"/>
      <c r="I17" s="47"/>
    </row>
    <row r="18" spans="1:9" ht="12.75" customHeight="1">
      <c r="A18" s="51"/>
      <c r="B18" s="50" t="s">
        <v>6</v>
      </c>
      <c r="C18" s="48"/>
      <c r="D18" s="48"/>
      <c r="E18" s="48"/>
      <c r="F18" s="50" t="s">
        <v>54</v>
      </c>
      <c r="G18" s="50"/>
      <c r="H18" s="49">
        <v>2012</v>
      </c>
      <c r="I18" s="47"/>
    </row>
    <row r="19" spans="1:9" ht="12.75" customHeight="1">
      <c r="A19" s="51"/>
      <c r="B19" s="48"/>
      <c r="C19" s="48"/>
      <c r="D19" s="48"/>
      <c r="E19" s="48"/>
      <c r="F19" s="50" t="s">
        <v>53</v>
      </c>
      <c r="G19" s="50"/>
      <c r="H19" s="49"/>
      <c r="I19" s="47"/>
    </row>
    <row r="20" spans="1:9" ht="12.75" customHeight="1">
      <c r="A20" s="51"/>
      <c r="B20" s="48"/>
      <c r="C20" s="48"/>
      <c r="D20" s="48"/>
      <c r="E20" s="48"/>
      <c r="F20" s="50"/>
      <c r="G20" s="50"/>
      <c r="H20" s="49"/>
      <c r="I20" s="47"/>
    </row>
    <row r="21" spans="1:9" ht="12.75" customHeight="1">
      <c r="A21" s="52" t="s">
        <v>52</v>
      </c>
      <c r="B21" s="50"/>
      <c r="C21" s="50"/>
      <c r="D21" s="50"/>
      <c r="E21" s="50"/>
      <c r="F21" s="50"/>
      <c r="G21" s="50"/>
      <c r="H21" s="50"/>
      <c r="I21" s="47"/>
    </row>
    <row r="22" spans="1:9" ht="12.75" customHeight="1">
      <c r="A22" s="52"/>
      <c r="B22" s="50"/>
      <c r="C22" s="50"/>
      <c r="D22" s="50"/>
      <c r="E22" s="50"/>
      <c r="F22" s="50"/>
      <c r="G22" s="50"/>
      <c r="H22" s="50"/>
      <c r="I22" s="47"/>
    </row>
    <row r="23" spans="1:9" ht="12.75" customHeight="1">
      <c r="A23" s="50"/>
      <c r="B23" s="50" t="s">
        <v>51</v>
      </c>
      <c r="C23" s="50"/>
      <c r="D23" s="50"/>
      <c r="E23" s="50"/>
      <c r="F23" s="50" t="s">
        <v>50</v>
      </c>
      <c r="G23" s="50"/>
      <c r="H23" s="49">
        <v>2013</v>
      </c>
      <c r="I23" s="47"/>
    </row>
    <row r="24" spans="1:9" ht="12.75" customHeight="1">
      <c r="A24" s="50"/>
      <c r="B24" s="50" t="s">
        <v>49</v>
      </c>
      <c r="C24" s="50"/>
      <c r="D24" s="50"/>
      <c r="E24" s="50"/>
      <c r="F24" s="50" t="s">
        <v>48</v>
      </c>
      <c r="G24" s="50"/>
      <c r="H24" s="49"/>
      <c r="I24" s="47"/>
    </row>
    <row r="25" spans="1:9" ht="12.75" customHeight="1">
      <c r="A25" s="50"/>
      <c r="B25" s="50"/>
      <c r="C25" s="50"/>
      <c r="D25" s="50"/>
      <c r="E25" s="50"/>
      <c r="F25" s="50"/>
      <c r="G25" s="50"/>
      <c r="H25" s="49"/>
      <c r="I25" s="47"/>
    </row>
    <row r="26" spans="1:9" ht="12.75" customHeight="1">
      <c r="A26" s="52" t="s">
        <v>47</v>
      </c>
      <c r="B26" s="48"/>
      <c r="C26" s="48"/>
      <c r="D26" s="48"/>
      <c r="E26" s="48"/>
      <c r="F26" s="50" t="s">
        <v>46</v>
      </c>
      <c r="G26" s="50"/>
      <c r="H26" s="49">
        <v>2015</v>
      </c>
      <c r="I26" s="47"/>
    </row>
    <row r="27" spans="1:9" ht="12.75" customHeight="1">
      <c r="A27" s="51"/>
      <c r="B27" s="51"/>
      <c r="C27" s="48"/>
      <c r="D27" s="48"/>
      <c r="E27" s="48"/>
      <c r="F27" s="50" t="s">
        <v>45</v>
      </c>
      <c r="G27" s="50"/>
      <c r="H27" s="49"/>
      <c r="I27" s="47"/>
    </row>
    <row r="28" spans="1:9" ht="12.75" customHeight="1">
      <c r="A28" s="48"/>
      <c r="B28" s="48"/>
      <c r="C28" s="48"/>
      <c r="D28" s="48"/>
      <c r="E28" s="48"/>
      <c r="F28" s="48"/>
      <c r="G28" s="48"/>
      <c r="H28" s="48"/>
      <c r="I28" s="47"/>
    </row>
    <row r="29" spans="1:9" ht="12.75" customHeight="1">
      <c r="A29" s="48"/>
      <c r="B29" s="48"/>
      <c r="C29" s="48"/>
      <c r="D29" s="48"/>
      <c r="E29" s="48"/>
      <c r="F29" s="48"/>
      <c r="G29" s="48"/>
      <c r="H29" s="48"/>
      <c r="I29" s="47"/>
    </row>
    <row r="30" spans="1:9" ht="12.75" customHeight="1">
      <c r="A30" s="46"/>
      <c r="B30" s="46"/>
      <c r="C30" s="46"/>
      <c r="D30" s="46"/>
      <c r="E30" s="46"/>
      <c r="F30" s="46"/>
      <c r="G30" s="46"/>
      <c r="H30" s="46"/>
    </row>
  </sheetData>
  <mergeCells count="2">
    <mergeCell ref="A5:C5"/>
    <mergeCell ref="F5:G5"/>
  </mergeCells>
  <pageMargins left="0.7" right="0.7" top="0.75" bottom="0.75" header="0.3" footer="0.5"/>
  <pageSetup scale="90" orientation="portrait" r:id="rId1"/>
  <headerFooter>
    <oddHeader>&amp;CCarnegie Mellon University</oddHeader>
    <oddFooter>&amp;CInstitutional Research and Analysis / Official Degrees Granted Academic Year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
  <sheetViews>
    <sheetView topLeftCell="A103" zoomScaleNormal="100" zoomScaleSheetLayoutView="100" workbookViewId="0">
      <selection activeCell="E137" sqref="E137"/>
    </sheetView>
  </sheetViews>
  <sheetFormatPr defaultColWidth="11.42578125" defaultRowHeight="12.75" customHeight="1"/>
  <cols>
    <col min="1" max="1" width="7.7109375" style="22" customWidth="1"/>
    <col min="2" max="2" width="62.5703125" style="22" customWidth="1"/>
    <col min="3" max="3" width="6.7109375" style="22" customWidth="1"/>
    <col min="4" max="4" width="51.7109375" style="22" customWidth="1"/>
    <col min="5" max="245" width="11.42578125" style="22"/>
    <col min="246" max="246" width="1.42578125" style="22" customWidth="1"/>
    <col min="247" max="247" width="1.7109375" style="22" customWidth="1"/>
    <col min="248" max="248" width="26.140625" style="22" customWidth="1"/>
    <col min="249" max="249" width="11.42578125" style="22" customWidth="1"/>
    <col min="250" max="250" width="5.42578125" style="22" customWidth="1"/>
    <col min="251" max="251" width="1.7109375" style="22" customWidth="1"/>
    <col min="252" max="252" width="37.28515625" style="22" customWidth="1"/>
    <col min="253" max="253" width="11.42578125" style="22" customWidth="1"/>
    <col min="254" max="254" width="5" style="22" customWidth="1"/>
    <col min="255" max="501" width="11.42578125" style="22"/>
    <col min="502" max="502" width="1.42578125" style="22" customWidth="1"/>
    <col min="503" max="503" width="1.7109375" style="22" customWidth="1"/>
    <col min="504" max="504" width="26.140625" style="22" customWidth="1"/>
    <col min="505" max="505" width="11.42578125" style="22" customWidth="1"/>
    <col min="506" max="506" width="5.42578125" style="22" customWidth="1"/>
    <col min="507" max="507" width="1.7109375" style="22" customWidth="1"/>
    <col min="508" max="508" width="37.28515625" style="22" customWidth="1"/>
    <col min="509" max="509" width="11.42578125" style="22" customWidth="1"/>
    <col min="510" max="510" width="5" style="22" customWidth="1"/>
    <col min="511" max="757" width="11.42578125" style="22"/>
    <col min="758" max="758" width="1.42578125" style="22" customWidth="1"/>
    <col min="759" max="759" width="1.7109375" style="22" customWidth="1"/>
    <col min="760" max="760" width="26.140625" style="22" customWidth="1"/>
    <col min="761" max="761" width="11.42578125" style="22" customWidth="1"/>
    <col min="762" max="762" width="5.42578125" style="22" customWidth="1"/>
    <col min="763" max="763" width="1.7109375" style="22" customWidth="1"/>
    <col min="764" max="764" width="37.28515625" style="22" customWidth="1"/>
    <col min="765" max="765" width="11.42578125" style="22" customWidth="1"/>
    <col min="766" max="766" width="5" style="22" customWidth="1"/>
    <col min="767" max="1013" width="11.42578125" style="22"/>
    <col min="1014" max="1014" width="1.42578125" style="22" customWidth="1"/>
    <col min="1015" max="1015" width="1.7109375" style="22" customWidth="1"/>
    <col min="1016" max="1016" width="26.140625" style="22" customWidth="1"/>
    <col min="1017" max="1017" width="11.42578125" style="22" customWidth="1"/>
    <col min="1018" max="1018" width="5.42578125" style="22" customWidth="1"/>
    <col min="1019" max="1019" width="1.7109375" style="22" customWidth="1"/>
    <col min="1020" max="1020" width="37.28515625" style="22" customWidth="1"/>
    <col min="1021" max="1021" width="11.42578125" style="22" customWidth="1"/>
    <col min="1022" max="1022" width="5" style="22" customWidth="1"/>
    <col min="1023" max="1269" width="11.42578125" style="22"/>
    <col min="1270" max="1270" width="1.42578125" style="22" customWidth="1"/>
    <col min="1271" max="1271" width="1.7109375" style="22" customWidth="1"/>
    <col min="1272" max="1272" width="26.140625" style="22" customWidth="1"/>
    <col min="1273" max="1273" width="11.42578125" style="22" customWidth="1"/>
    <col min="1274" max="1274" width="5.42578125" style="22" customWidth="1"/>
    <col min="1275" max="1275" width="1.7109375" style="22" customWidth="1"/>
    <col min="1276" max="1276" width="37.28515625" style="22" customWidth="1"/>
    <col min="1277" max="1277" width="11.42578125" style="22" customWidth="1"/>
    <col min="1278" max="1278" width="5" style="22" customWidth="1"/>
    <col min="1279" max="1525" width="11.42578125" style="22"/>
    <col min="1526" max="1526" width="1.42578125" style="22" customWidth="1"/>
    <col min="1527" max="1527" width="1.7109375" style="22" customWidth="1"/>
    <col min="1528" max="1528" width="26.140625" style="22" customWidth="1"/>
    <col min="1529" max="1529" width="11.42578125" style="22" customWidth="1"/>
    <col min="1530" max="1530" width="5.42578125" style="22" customWidth="1"/>
    <col min="1531" max="1531" width="1.7109375" style="22" customWidth="1"/>
    <col min="1532" max="1532" width="37.28515625" style="22" customWidth="1"/>
    <col min="1533" max="1533" width="11.42578125" style="22" customWidth="1"/>
    <col min="1534" max="1534" width="5" style="22" customWidth="1"/>
    <col min="1535" max="1781" width="11.42578125" style="22"/>
    <col min="1782" max="1782" width="1.42578125" style="22" customWidth="1"/>
    <col min="1783" max="1783" width="1.7109375" style="22" customWidth="1"/>
    <col min="1784" max="1784" width="26.140625" style="22" customWidth="1"/>
    <col min="1785" max="1785" width="11.42578125" style="22" customWidth="1"/>
    <col min="1786" max="1786" width="5.42578125" style="22" customWidth="1"/>
    <col min="1787" max="1787" width="1.7109375" style="22" customWidth="1"/>
    <col min="1788" max="1788" width="37.28515625" style="22" customWidth="1"/>
    <col min="1789" max="1789" width="11.42578125" style="22" customWidth="1"/>
    <col min="1790" max="1790" width="5" style="22" customWidth="1"/>
    <col min="1791" max="2037" width="11.42578125" style="22"/>
    <col min="2038" max="2038" width="1.42578125" style="22" customWidth="1"/>
    <col min="2039" max="2039" width="1.7109375" style="22" customWidth="1"/>
    <col min="2040" max="2040" width="26.140625" style="22" customWidth="1"/>
    <col min="2041" max="2041" width="11.42578125" style="22" customWidth="1"/>
    <col min="2042" max="2042" width="5.42578125" style="22" customWidth="1"/>
    <col min="2043" max="2043" width="1.7109375" style="22" customWidth="1"/>
    <col min="2044" max="2044" width="37.28515625" style="22" customWidth="1"/>
    <col min="2045" max="2045" width="11.42578125" style="22" customWidth="1"/>
    <col min="2046" max="2046" width="5" style="22" customWidth="1"/>
    <col min="2047" max="2293" width="11.42578125" style="22"/>
    <col min="2294" max="2294" width="1.42578125" style="22" customWidth="1"/>
    <col min="2295" max="2295" width="1.7109375" style="22" customWidth="1"/>
    <col min="2296" max="2296" width="26.140625" style="22" customWidth="1"/>
    <col min="2297" max="2297" width="11.42578125" style="22" customWidth="1"/>
    <col min="2298" max="2298" width="5.42578125" style="22" customWidth="1"/>
    <col min="2299" max="2299" width="1.7109375" style="22" customWidth="1"/>
    <col min="2300" max="2300" width="37.28515625" style="22" customWidth="1"/>
    <col min="2301" max="2301" width="11.42578125" style="22" customWidth="1"/>
    <col min="2302" max="2302" width="5" style="22" customWidth="1"/>
    <col min="2303" max="2549" width="11.42578125" style="22"/>
    <col min="2550" max="2550" width="1.42578125" style="22" customWidth="1"/>
    <col min="2551" max="2551" width="1.7109375" style="22" customWidth="1"/>
    <col min="2552" max="2552" width="26.140625" style="22" customWidth="1"/>
    <col min="2553" max="2553" width="11.42578125" style="22" customWidth="1"/>
    <col min="2554" max="2554" width="5.42578125" style="22" customWidth="1"/>
    <col min="2555" max="2555" width="1.7109375" style="22" customWidth="1"/>
    <col min="2556" max="2556" width="37.28515625" style="22" customWidth="1"/>
    <col min="2557" max="2557" width="11.42578125" style="22" customWidth="1"/>
    <col min="2558" max="2558" width="5" style="22" customWidth="1"/>
    <col min="2559" max="2805" width="11.42578125" style="22"/>
    <col min="2806" max="2806" width="1.42578125" style="22" customWidth="1"/>
    <col min="2807" max="2807" width="1.7109375" style="22" customWidth="1"/>
    <col min="2808" max="2808" width="26.140625" style="22" customWidth="1"/>
    <col min="2809" max="2809" width="11.42578125" style="22" customWidth="1"/>
    <col min="2810" max="2810" width="5.42578125" style="22" customWidth="1"/>
    <col min="2811" max="2811" width="1.7109375" style="22" customWidth="1"/>
    <col min="2812" max="2812" width="37.28515625" style="22" customWidth="1"/>
    <col min="2813" max="2813" width="11.42578125" style="22" customWidth="1"/>
    <col min="2814" max="2814" width="5" style="22" customWidth="1"/>
    <col min="2815" max="3061" width="11.42578125" style="22"/>
    <col min="3062" max="3062" width="1.42578125" style="22" customWidth="1"/>
    <col min="3063" max="3063" width="1.7109375" style="22" customWidth="1"/>
    <col min="3064" max="3064" width="26.140625" style="22" customWidth="1"/>
    <col min="3065" max="3065" width="11.42578125" style="22" customWidth="1"/>
    <col min="3066" max="3066" width="5.42578125" style="22" customWidth="1"/>
    <col min="3067" max="3067" width="1.7109375" style="22" customWidth="1"/>
    <col min="3068" max="3068" width="37.28515625" style="22" customWidth="1"/>
    <col min="3069" max="3069" width="11.42578125" style="22" customWidth="1"/>
    <col min="3070" max="3070" width="5" style="22" customWidth="1"/>
    <col min="3071" max="3317" width="11.42578125" style="22"/>
    <col min="3318" max="3318" width="1.42578125" style="22" customWidth="1"/>
    <col min="3319" max="3319" width="1.7109375" style="22" customWidth="1"/>
    <col min="3320" max="3320" width="26.140625" style="22" customWidth="1"/>
    <col min="3321" max="3321" width="11.42578125" style="22" customWidth="1"/>
    <col min="3322" max="3322" width="5.42578125" style="22" customWidth="1"/>
    <col min="3323" max="3323" width="1.7109375" style="22" customWidth="1"/>
    <col min="3324" max="3324" width="37.28515625" style="22" customWidth="1"/>
    <col min="3325" max="3325" width="11.42578125" style="22" customWidth="1"/>
    <col min="3326" max="3326" width="5" style="22" customWidth="1"/>
    <col min="3327" max="3573" width="11.42578125" style="22"/>
    <col min="3574" max="3574" width="1.42578125" style="22" customWidth="1"/>
    <col min="3575" max="3575" width="1.7109375" style="22" customWidth="1"/>
    <col min="3576" max="3576" width="26.140625" style="22" customWidth="1"/>
    <col min="3577" max="3577" width="11.42578125" style="22" customWidth="1"/>
    <col min="3578" max="3578" width="5.42578125" style="22" customWidth="1"/>
    <col min="3579" max="3579" width="1.7109375" style="22" customWidth="1"/>
    <col min="3580" max="3580" width="37.28515625" style="22" customWidth="1"/>
    <col min="3581" max="3581" width="11.42578125" style="22" customWidth="1"/>
    <col min="3582" max="3582" width="5" style="22" customWidth="1"/>
    <col min="3583" max="3829" width="11.42578125" style="22"/>
    <col min="3830" max="3830" width="1.42578125" style="22" customWidth="1"/>
    <col min="3831" max="3831" width="1.7109375" style="22" customWidth="1"/>
    <col min="3832" max="3832" width="26.140625" style="22" customWidth="1"/>
    <col min="3833" max="3833" width="11.42578125" style="22" customWidth="1"/>
    <col min="3834" max="3834" width="5.42578125" style="22" customWidth="1"/>
    <col min="3835" max="3835" width="1.7109375" style="22" customWidth="1"/>
    <col min="3836" max="3836" width="37.28515625" style="22" customWidth="1"/>
    <col min="3837" max="3837" width="11.42578125" style="22" customWidth="1"/>
    <col min="3838" max="3838" width="5" style="22" customWidth="1"/>
    <col min="3839" max="4085" width="11.42578125" style="22"/>
    <col min="4086" max="4086" width="1.42578125" style="22" customWidth="1"/>
    <col min="4087" max="4087" width="1.7109375" style="22" customWidth="1"/>
    <col min="4088" max="4088" width="26.140625" style="22" customWidth="1"/>
    <col min="4089" max="4089" width="11.42578125" style="22" customWidth="1"/>
    <col min="4090" max="4090" width="5.42578125" style="22" customWidth="1"/>
    <col min="4091" max="4091" width="1.7109375" style="22" customWidth="1"/>
    <col min="4092" max="4092" width="37.28515625" style="22" customWidth="1"/>
    <col min="4093" max="4093" width="11.42578125" style="22" customWidth="1"/>
    <col min="4094" max="4094" width="5" style="22" customWidth="1"/>
    <col min="4095" max="4341" width="11.42578125" style="22"/>
    <col min="4342" max="4342" width="1.42578125" style="22" customWidth="1"/>
    <col min="4343" max="4343" width="1.7109375" style="22" customWidth="1"/>
    <col min="4344" max="4344" width="26.140625" style="22" customWidth="1"/>
    <col min="4345" max="4345" width="11.42578125" style="22" customWidth="1"/>
    <col min="4346" max="4346" width="5.42578125" style="22" customWidth="1"/>
    <col min="4347" max="4347" width="1.7109375" style="22" customWidth="1"/>
    <col min="4348" max="4348" width="37.28515625" style="22" customWidth="1"/>
    <col min="4349" max="4349" width="11.42578125" style="22" customWidth="1"/>
    <col min="4350" max="4350" width="5" style="22" customWidth="1"/>
    <col min="4351" max="4597" width="11.42578125" style="22"/>
    <col min="4598" max="4598" width="1.42578125" style="22" customWidth="1"/>
    <col min="4599" max="4599" width="1.7109375" style="22" customWidth="1"/>
    <col min="4600" max="4600" width="26.140625" style="22" customWidth="1"/>
    <col min="4601" max="4601" width="11.42578125" style="22" customWidth="1"/>
    <col min="4602" max="4602" width="5.42578125" style="22" customWidth="1"/>
    <col min="4603" max="4603" width="1.7109375" style="22" customWidth="1"/>
    <col min="4604" max="4604" width="37.28515625" style="22" customWidth="1"/>
    <col min="4605" max="4605" width="11.42578125" style="22" customWidth="1"/>
    <col min="4606" max="4606" width="5" style="22" customWidth="1"/>
    <col min="4607" max="4853" width="11.42578125" style="22"/>
    <col min="4854" max="4854" width="1.42578125" style="22" customWidth="1"/>
    <col min="4855" max="4855" width="1.7109375" style="22" customWidth="1"/>
    <col min="4856" max="4856" width="26.140625" style="22" customWidth="1"/>
    <col min="4857" max="4857" width="11.42578125" style="22" customWidth="1"/>
    <col min="4858" max="4858" width="5.42578125" style="22" customWidth="1"/>
    <col min="4859" max="4859" width="1.7109375" style="22" customWidth="1"/>
    <col min="4860" max="4860" width="37.28515625" style="22" customWidth="1"/>
    <col min="4861" max="4861" width="11.42578125" style="22" customWidth="1"/>
    <col min="4862" max="4862" width="5" style="22" customWidth="1"/>
    <col min="4863" max="5109" width="11.42578125" style="22"/>
    <col min="5110" max="5110" width="1.42578125" style="22" customWidth="1"/>
    <col min="5111" max="5111" width="1.7109375" style="22" customWidth="1"/>
    <col min="5112" max="5112" width="26.140625" style="22" customWidth="1"/>
    <col min="5113" max="5113" width="11.42578125" style="22" customWidth="1"/>
    <col min="5114" max="5114" width="5.42578125" style="22" customWidth="1"/>
    <col min="5115" max="5115" width="1.7109375" style="22" customWidth="1"/>
    <col min="5116" max="5116" width="37.28515625" style="22" customWidth="1"/>
    <col min="5117" max="5117" width="11.42578125" style="22" customWidth="1"/>
    <col min="5118" max="5118" width="5" style="22" customWidth="1"/>
    <col min="5119" max="5365" width="11.42578125" style="22"/>
    <col min="5366" max="5366" width="1.42578125" style="22" customWidth="1"/>
    <col min="5367" max="5367" width="1.7109375" style="22" customWidth="1"/>
    <col min="5368" max="5368" width="26.140625" style="22" customWidth="1"/>
    <col min="5369" max="5369" width="11.42578125" style="22" customWidth="1"/>
    <col min="5370" max="5370" width="5.42578125" style="22" customWidth="1"/>
    <col min="5371" max="5371" width="1.7109375" style="22" customWidth="1"/>
    <col min="5372" max="5372" width="37.28515625" style="22" customWidth="1"/>
    <col min="5373" max="5373" width="11.42578125" style="22" customWidth="1"/>
    <col min="5374" max="5374" width="5" style="22" customWidth="1"/>
    <col min="5375" max="5621" width="11.42578125" style="22"/>
    <col min="5622" max="5622" width="1.42578125" style="22" customWidth="1"/>
    <col min="5623" max="5623" width="1.7109375" style="22" customWidth="1"/>
    <col min="5624" max="5624" width="26.140625" style="22" customWidth="1"/>
    <col min="5625" max="5625" width="11.42578125" style="22" customWidth="1"/>
    <col min="5626" max="5626" width="5.42578125" style="22" customWidth="1"/>
    <col min="5627" max="5627" width="1.7109375" style="22" customWidth="1"/>
    <col min="5628" max="5628" width="37.28515625" style="22" customWidth="1"/>
    <col min="5629" max="5629" width="11.42578125" style="22" customWidth="1"/>
    <col min="5630" max="5630" width="5" style="22" customWidth="1"/>
    <col min="5631" max="5877" width="11.42578125" style="22"/>
    <col min="5878" max="5878" width="1.42578125" style="22" customWidth="1"/>
    <col min="5879" max="5879" width="1.7109375" style="22" customWidth="1"/>
    <col min="5880" max="5880" width="26.140625" style="22" customWidth="1"/>
    <col min="5881" max="5881" width="11.42578125" style="22" customWidth="1"/>
    <col min="5882" max="5882" width="5.42578125" style="22" customWidth="1"/>
    <col min="5883" max="5883" width="1.7109375" style="22" customWidth="1"/>
    <col min="5884" max="5884" width="37.28515625" style="22" customWidth="1"/>
    <col min="5885" max="5885" width="11.42578125" style="22" customWidth="1"/>
    <col min="5886" max="5886" width="5" style="22" customWidth="1"/>
    <col min="5887" max="6133" width="11.42578125" style="22"/>
    <col min="6134" max="6134" width="1.42578125" style="22" customWidth="1"/>
    <col min="6135" max="6135" width="1.7109375" style="22" customWidth="1"/>
    <col min="6136" max="6136" width="26.140625" style="22" customWidth="1"/>
    <col min="6137" max="6137" width="11.42578125" style="22" customWidth="1"/>
    <col min="6138" max="6138" width="5.42578125" style="22" customWidth="1"/>
    <col min="6139" max="6139" width="1.7109375" style="22" customWidth="1"/>
    <col min="6140" max="6140" width="37.28515625" style="22" customWidth="1"/>
    <col min="6141" max="6141" width="11.42578125" style="22" customWidth="1"/>
    <col min="6142" max="6142" width="5" style="22" customWidth="1"/>
    <col min="6143" max="6389" width="11.42578125" style="22"/>
    <col min="6390" max="6390" width="1.42578125" style="22" customWidth="1"/>
    <col min="6391" max="6391" width="1.7109375" style="22" customWidth="1"/>
    <col min="6392" max="6392" width="26.140625" style="22" customWidth="1"/>
    <col min="6393" max="6393" width="11.42578125" style="22" customWidth="1"/>
    <col min="6394" max="6394" width="5.42578125" style="22" customWidth="1"/>
    <col min="6395" max="6395" width="1.7109375" style="22" customWidth="1"/>
    <col min="6396" max="6396" width="37.28515625" style="22" customWidth="1"/>
    <col min="6397" max="6397" width="11.42578125" style="22" customWidth="1"/>
    <col min="6398" max="6398" width="5" style="22" customWidth="1"/>
    <col min="6399" max="6645" width="11.42578125" style="22"/>
    <col min="6646" max="6646" width="1.42578125" style="22" customWidth="1"/>
    <col min="6647" max="6647" width="1.7109375" style="22" customWidth="1"/>
    <col min="6648" max="6648" width="26.140625" style="22" customWidth="1"/>
    <col min="6649" max="6649" width="11.42578125" style="22" customWidth="1"/>
    <col min="6650" max="6650" width="5.42578125" style="22" customWidth="1"/>
    <col min="6651" max="6651" width="1.7109375" style="22" customWidth="1"/>
    <col min="6652" max="6652" width="37.28515625" style="22" customWidth="1"/>
    <col min="6653" max="6653" width="11.42578125" style="22" customWidth="1"/>
    <col min="6654" max="6654" width="5" style="22" customWidth="1"/>
    <col min="6655" max="6901" width="11.42578125" style="22"/>
    <col min="6902" max="6902" width="1.42578125" style="22" customWidth="1"/>
    <col min="6903" max="6903" width="1.7109375" style="22" customWidth="1"/>
    <col min="6904" max="6904" width="26.140625" style="22" customWidth="1"/>
    <col min="6905" max="6905" width="11.42578125" style="22" customWidth="1"/>
    <col min="6906" max="6906" width="5.42578125" style="22" customWidth="1"/>
    <col min="6907" max="6907" width="1.7109375" style="22" customWidth="1"/>
    <col min="6908" max="6908" width="37.28515625" style="22" customWidth="1"/>
    <col min="6909" max="6909" width="11.42578125" style="22" customWidth="1"/>
    <col min="6910" max="6910" width="5" style="22" customWidth="1"/>
    <col min="6911" max="7157" width="11.42578125" style="22"/>
    <col min="7158" max="7158" width="1.42578125" style="22" customWidth="1"/>
    <col min="7159" max="7159" width="1.7109375" style="22" customWidth="1"/>
    <col min="7160" max="7160" width="26.140625" style="22" customWidth="1"/>
    <col min="7161" max="7161" width="11.42578125" style="22" customWidth="1"/>
    <col min="7162" max="7162" width="5.42578125" style="22" customWidth="1"/>
    <col min="7163" max="7163" width="1.7109375" style="22" customWidth="1"/>
    <col min="7164" max="7164" width="37.28515625" style="22" customWidth="1"/>
    <col min="7165" max="7165" width="11.42578125" style="22" customWidth="1"/>
    <col min="7166" max="7166" width="5" style="22" customWidth="1"/>
    <col min="7167" max="7413" width="11.42578125" style="22"/>
    <col min="7414" max="7414" width="1.42578125" style="22" customWidth="1"/>
    <col min="7415" max="7415" width="1.7109375" style="22" customWidth="1"/>
    <col min="7416" max="7416" width="26.140625" style="22" customWidth="1"/>
    <col min="7417" max="7417" width="11.42578125" style="22" customWidth="1"/>
    <col min="7418" max="7418" width="5.42578125" style="22" customWidth="1"/>
    <col min="7419" max="7419" width="1.7109375" style="22" customWidth="1"/>
    <col min="7420" max="7420" width="37.28515625" style="22" customWidth="1"/>
    <col min="7421" max="7421" width="11.42578125" style="22" customWidth="1"/>
    <col min="7422" max="7422" width="5" style="22" customWidth="1"/>
    <col min="7423" max="7669" width="11.42578125" style="22"/>
    <col min="7670" max="7670" width="1.42578125" style="22" customWidth="1"/>
    <col min="7671" max="7671" width="1.7109375" style="22" customWidth="1"/>
    <col min="7672" max="7672" width="26.140625" style="22" customWidth="1"/>
    <col min="7673" max="7673" width="11.42578125" style="22" customWidth="1"/>
    <col min="7674" max="7674" width="5.42578125" style="22" customWidth="1"/>
    <col min="7675" max="7675" width="1.7109375" style="22" customWidth="1"/>
    <col min="7676" max="7676" width="37.28515625" style="22" customWidth="1"/>
    <col min="7677" max="7677" width="11.42578125" style="22" customWidth="1"/>
    <col min="7678" max="7678" width="5" style="22" customWidth="1"/>
    <col min="7679" max="7925" width="11.42578125" style="22"/>
    <col min="7926" max="7926" width="1.42578125" style="22" customWidth="1"/>
    <col min="7927" max="7927" width="1.7109375" style="22" customWidth="1"/>
    <col min="7928" max="7928" width="26.140625" style="22" customWidth="1"/>
    <col min="7929" max="7929" width="11.42578125" style="22" customWidth="1"/>
    <col min="7930" max="7930" width="5.42578125" style="22" customWidth="1"/>
    <col min="7931" max="7931" width="1.7109375" style="22" customWidth="1"/>
    <col min="7932" max="7932" width="37.28515625" style="22" customWidth="1"/>
    <col min="7933" max="7933" width="11.42578125" style="22" customWidth="1"/>
    <col min="7934" max="7934" width="5" style="22" customWidth="1"/>
    <col min="7935" max="8181" width="11.42578125" style="22"/>
    <col min="8182" max="8182" width="1.42578125" style="22" customWidth="1"/>
    <col min="8183" max="8183" width="1.7109375" style="22" customWidth="1"/>
    <col min="8184" max="8184" width="26.140625" style="22" customWidth="1"/>
    <col min="8185" max="8185" width="11.42578125" style="22" customWidth="1"/>
    <col min="8186" max="8186" width="5.42578125" style="22" customWidth="1"/>
    <col min="8187" max="8187" width="1.7109375" style="22" customWidth="1"/>
    <col min="8188" max="8188" width="37.28515625" style="22" customWidth="1"/>
    <col min="8189" max="8189" width="11.42578125" style="22" customWidth="1"/>
    <col min="8190" max="8190" width="5" style="22" customWidth="1"/>
    <col min="8191" max="8437" width="11.42578125" style="22"/>
    <col min="8438" max="8438" width="1.42578125" style="22" customWidth="1"/>
    <col min="8439" max="8439" width="1.7109375" style="22" customWidth="1"/>
    <col min="8440" max="8440" width="26.140625" style="22" customWidth="1"/>
    <col min="8441" max="8441" width="11.42578125" style="22" customWidth="1"/>
    <col min="8442" max="8442" width="5.42578125" style="22" customWidth="1"/>
    <col min="8443" max="8443" width="1.7109375" style="22" customWidth="1"/>
    <col min="8444" max="8444" width="37.28515625" style="22" customWidth="1"/>
    <col min="8445" max="8445" width="11.42578125" style="22" customWidth="1"/>
    <col min="8446" max="8446" width="5" style="22" customWidth="1"/>
    <col min="8447" max="8693" width="11.42578125" style="22"/>
    <col min="8694" max="8694" width="1.42578125" style="22" customWidth="1"/>
    <col min="8695" max="8695" width="1.7109375" style="22" customWidth="1"/>
    <col min="8696" max="8696" width="26.140625" style="22" customWidth="1"/>
    <col min="8697" max="8697" width="11.42578125" style="22" customWidth="1"/>
    <col min="8698" max="8698" width="5.42578125" style="22" customWidth="1"/>
    <col min="8699" max="8699" width="1.7109375" style="22" customWidth="1"/>
    <col min="8700" max="8700" width="37.28515625" style="22" customWidth="1"/>
    <col min="8701" max="8701" width="11.42578125" style="22" customWidth="1"/>
    <col min="8702" max="8702" width="5" style="22" customWidth="1"/>
    <col min="8703" max="8949" width="11.42578125" style="22"/>
    <col min="8950" max="8950" width="1.42578125" style="22" customWidth="1"/>
    <col min="8951" max="8951" width="1.7109375" style="22" customWidth="1"/>
    <col min="8952" max="8952" width="26.140625" style="22" customWidth="1"/>
    <col min="8953" max="8953" width="11.42578125" style="22" customWidth="1"/>
    <col min="8954" max="8954" width="5.42578125" style="22" customWidth="1"/>
    <col min="8955" max="8955" width="1.7109375" style="22" customWidth="1"/>
    <col min="8956" max="8956" width="37.28515625" style="22" customWidth="1"/>
    <col min="8957" max="8957" width="11.42578125" style="22" customWidth="1"/>
    <col min="8958" max="8958" width="5" style="22" customWidth="1"/>
    <col min="8959" max="9205" width="11.42578125" style="22"/>
    <col min="9206" max="9206" width="1.42578125" style="22" customWidth="1"/>
    <col min="9207" max="9207" width="1.7109375" style="22" customWidth="1"/>
    <col min="9208" max="9208" width="26.140625" style="22" customWidth="1"/>
    <col min="9209" max="9209" width="11.42578125" style="22" customWidth="1"/>
    <col min="9210" max="9210" width="5.42578125" style="22" customWidth="1"/>
    <col min="9211" max="9211" width="1.7109375" style="22" customWidth="1"/>
    <col min="9212" max="9212" width="37.28515625" style="22" customWidth="1"/>
    <col min="9213" max="9213" width="11.42578125" style="22" customWidth="1"/>
    <col min="9214" max="9214" width="5" style="22" customWidth="1"/>
    <col min="9215" max="9461" width="11.42578125" style="22"/>
    <col min="9462" max="9462" width="1.42578125" style="22" customWidth="1"/>
    <col min="9463" max="9463" width="1.7109375" style="22" customWidth="1"/>
    <col min="9464" max="9464" width="26.140625" style="22" customWidth="1"/>
    <col min="9465" max="9465" width="11.42578125" style="22" customWidth="1"/>
    <col min="9466" max="9466" width="5.42578125" style="22" customWidth="1"/>
    <col min="9467" max="9467" width="1.7109375" style="22" customWidth="1"/>
    <col min="9468" max="9468" width="37.28515625" style="22" customWidth="1"/>
    <col min="9469" max="9469" width="11.42578125" style="22" customWidth="1"/>
    <col min="9470" max="9470" width="5" style="22" customWidth="1"/>
    <col min="9471" max="9717" width="11.42578125" style="22"/>
    <col min="9718" max="9718" width="1.42578125" style="22" customWidth="1"/>
    <col min="9719" max="9719" width="1.7109375" style="22" customWidth="1"/>
    <col min="9720" max="9720" width="26.140625" style="22" customWidth="1"/>
    <col min="9721" max="9721" width="11.42578125" style="22" customWidth="1"/>
    <col min="9722" max="9722" width="5.42578125" style="22" customWidth="1"/>
    <col min="9723" max="9723" width="1.7109375" style="22" customWidth="1"/>
    <col min="9724" max="9724" width="37.28515625" style="22" customWidth="1"/>
    <col min="9725" max="9725" width="11.42578125" style="22" customWidth="1"/>
    <col min="9726" max="9726" width="5" style="22" customWidth="1"/>
    <col min="9727" max="9973" width="11.42578125" style="22"/>
    <col min="9974" max="9974" width="1.42578125" style="22" customWidth="1"/>
    <col min="9975" max="9975" width="1.7109375" style="22" customWidth="1"/>
    <col min="9976" max="9976" width="26.140625" style="22" customWidth="1"/>
    <col min="9977" max="9977" width="11.42578125" style="22" customWidth="1"/>
    <col min="9978" max="9978" width="5.42578125" style="22" customWidth="1"/>
    <col min="9979" max="9979" width="1.7109375" style="22" customWidth="1"/>
    <col min="9980" max="9980" width="37.28515625" style="22" customWidth="1"/>
    <col min="9981" max="9981" width="11.42578125" style="22" customWidth="1"/>
    <col min="9982" max="9982" width="5" style="22" customWidth="1"/>
    <col min="9983" max="10229" width="11.42578125" style="22"/>
    <col min="10230" max="10230" width="1.42578125" style="22" customWidth="1"/>
    <col min="10231" max="10231" width="1.7109375" style="22" customWidth="1"/>
    <col min="10232" max="10232" width="26.140625" style="22" customWidth="1"/>
    <col min="10233" max="10233" width="11.42578125" style="22" customWidth="1"/>
    <col min="10234" max="10234" width="5.42578125" style="22" customWidth="1"/>
    <col min="10235" max="10235" width="1.7109375" style="22" customWidth="1"/>
    <col min="10236" max="10236" width="37.28515625" style="22" customWidth="1"/>
    <col min="10237" max="10237" width="11.42578125" style="22" customWidth="1"/>
    <col min="10238" max="10238" width="5" style="22" customWidth="1"/>
    <col min="10239" max="10485" width="11.42578125" style="22"/>
    <col min="10486" max="10486" width="1.42578125" style="22" customWidth="1"/>
    <col min="10487" max="10487" width="1.7109375" style="22" customWidth="1"/>
    <col min="10488" max="10488" width="26.140625" style="22" customWidth="1"/>
    <col min="10489" max="10489" width="11.42578125" style="22" customWidth="1"/>
    <col min="10490" max="10490" width="5.42578125" style="22" customWidth="1"/>
    <col min="10491" max="10491" width="1.7109375" style="22" customWidth="1"/>
    <col min="10492" max="10492" width="37.28515625" style="22" customWidth="1"/>
    <col min="10493" max="10493" width="11.42578125" style="22" customWidth="1"/>
    <col min="10494" max="10494" width="5" style="22" customWidth="1"/>
    <col min="10495" max="10741" width="11.42578125" style="22"/>
    <col min="10742" max="10742" width="1.42578125" style="22" customWidth="1"/>
    <col min="10743" max="10743" width="1.7109375" style="22" customWidth="1"/>
    <col min="10744" max="10744" width="26.140625" style="22" customWidth="1"/>
    <col min="10745" max="10745" width="11.42578125" style="22" customWidth="1"/>
    <col min="10746" max="10746" width="5.42578125" style="22" customWidth="1"/>
    <col min="10747" max="10747" width="1.7109375" style="22" customWidth="1"/>
    <col min="10748" max="10748" width="37.28515625" style="22" customWidth="1"/>
    <col min="10749" max="10749" width="11.42578125" style="22" customWidth="1"/>
    <col min="10750" max="10750" width="5" style="22" customWidth="1"/>
    <col min="10751" max="10997" width="11.42578125" style="22"/>
    <col min="10998" max="10998" width="1.42578125" style="22" customWidth="1"/>
    <col min="10999" max="10999" width="1.7109375" style="22" customWidth="1"/>
    <col min="11000" max="11000" width="26.140625" style="22" customWidth="1"/>
    <col min="11001" max="11001" width="11.42578125" style="22" customWidth="1"/>
    <col min="11002" max="11002" width="5.42578125" style="22" customWidth="1"/>
    <col min="11003" max="11003" width="1.7109375" style="22" customWidth="1"/>
    <col min="11004" max="11004" width="37.28515625" style="22" customWidth="1"/>
    <col min="11005" max="11005" width="11.42578125" style="22" customWidth="1"/>
    <col min="11006" max="11006" width="5" style="22" customWidth="1"/>
    <col min="11007" max="11253" width="11.42578125" style="22"/>
    <col min="11254" max="11254" width="1.42578125" style="22" customWidth="1"/>
    <col min="11255" max="11255" width="1.7109375" style="22" customWidth="1"/>
    <col min="11256" max="11256" width="26.140625" style="22" customWidth="1"/>
    <col min="11257" max="11257" width="11.42578125" style="22" customWidth="1"/>
    <col min="11258" max="11258" width="5.42578125" style="22" customWidth="1"/>
    <col min="11259" max="11259" width="1.7109375" style="22" customWidth="1"/>
    <col min="11260" max="11260" width="37.28515625" style="22" customWidth="1"/>
    <col min="11261" max="11261" width="11.42578125" style="22" customWidth="1"/>
    <col min="11262" max="11262" width="5" style="22" customWidth="1"/>
    <col min="11263" max="11509" width="11.42578125" style="22"/>
    <col min="11510" max="11510" width="1.42578125" style="22" customWidth="1"/>
    <col min="11511" max="11511" width="1.7109375" style="22" customWidth="1"/>
    <col min="11512" max="11512" width="26.140625" style="22" customWidth="1"/>
    <col min="11513" max="11513" width="11.42578125" style="22" customWidth="1"/>
    <col min="11514" max="11514" width="5.42578125" style="22" customWidth="1"/>
    <col min="11515" max="11515" width="1.7109375" style="22" customWidth="1"/>
    <col min="11516" max="11516" width="37.28515625" style="22" customWidth="1"/>
    <col min="11517" max="11517" width="11.42578125" style="22" customWidth="1"/>
    <col min="11518" max="11518" width="5" style="22" customWidth="1"/>
    <col min="11519" max="11765" width="11.42578125" style="22"/>
    <col min="11766" max="11766" width="1.42578125" style="22" customWidth="1"/>
    <col min="11767" max="11767" width="1.7109375" style="22" customWidth="1"/>
    <col min="11768" max="11768" width="26.140625" style="22" customWidth="1"/>
    <col min="11769" max="11769" width="11.42578125" style="22" customWidth="1"/>
    <col min="11770" max="11770" width="5.42578125" style="22" customWidth="1"/>
    <col min="11771" max="11771" width="1.7109375" style="22" customWidth="1"/>
    <col min="11772" max="11772" width="37.28515625" style="22" customWidth="1"/>
    <col min="11773" max="11773" width="11.42578125" style="22" customWidth="1"/>
    <col min="11774" max="11774" width="5" style="22" customWidth="1"/>
    <col min="11775" max="12021" width="11.42578125" style="22"/>
    <col min="12022" max="12022" width="1.42578125" style="22" customWidth="1"/>
    <col min="12023" max="12023" width="1.7109375" style="22" customWidth="1"/>
    <col min="12024" max="12024" width="26.140625" style="22" customWidth="1"/>
    <col min="12025" max="12025" width="11.42578125" style="22" customWidth="1"/>
    <col min="12026" max="12026" width="5.42578125" style="22" customWidth="1"/>
    <col min="12027" max="12027" width="1.7109375" style="22" customWidth="1"/>
    <col min="12028" max="12028" width="37.28515625" style="22" customWidth="1"/>
    <col min="12029" max="12029" width="11.42578125" style="22" customWidth="1"/>
    <col min="12030" max="12030" width="5" style="22" customWidth="1"/>
    <col min="12031" max="12277" width="11.42578125" style="22"/>
    <col min="12278" max="12278" width="1.42578125" style="22" customWidth="1"/>
    <col min="12279" max="12279" width="1.7109375" style="22" customWidth="1"/>
    <col min="12280" max="12280" width="26.140625" style="22" customWidth="1"/>
    <col min="12281" max="12281" width="11.42578125" style="22" customWidth="1"/>
    <col min="12282" max="12282" width="5.42578125" style="22" customWidth="1"/>
    <col min="12283" max="12283" width="1.7109375" style="22" customWidth="1"/>
    <col min="12284" max="12284" width="37.28515625" style="22" customWidth="1"/>
    <col min="12285" max="12285" width="11.42578125" style="22" customWidth="1"/>
    <col min="12286" max="12286" width="5" style="22" customWidth="1"/>
    <col min="12287" max="12533" width="11.42578125" style="22"/>
    <col min="12534" max="12534" width="1.42578125" style="22" customWidth="1"/>
    <col min="12535" max="12535" width="1.7109375" style="22" customWidth="1"/>
    <col min="12536" max="12536" width="26.140625" style="22" customWidth="1"/>
    <col min="12537" max="12537" width="11.42578125" style="22" customWidth="1"/>
    <col min="12538" max="12538" width="5.42578125" style="22" customWidth="1"/>
    <col min="12539" max="12539" width="1.7109375" style="22" customWidth="1"/>
    <col min="12540" max="12540" width="37.28515625" style="22" customWidth="1"/>
    <col min="12541" max="12541" width="11.42578125" style="22" customWidth="1"/>
    <col min="12542" max="12542" width="5" style="22" customWidth="1"/>
    <col min="12543" max="12789" width="11.42578125" style="22"/>
    <col min="12790" max="12790" width="1.42578125" style="22" customWidth="1"/>
    <col min="12791" max="12791" width="1.7109375" style="22" customWidth="1"/>
    <col min="12792" max="12792" width="26.140625" style="22" customWidth="1"/>
    <col min="12793" max="12793" width="11.42578125" style="22" customWidth="1"/>
    <col min="12794" max="12794" width="5.42578125" style="22" customWidth="1"/>
    <col min="12795" max="12795" width="1.7109375" style="22" customWidth="1"/>
    <col min="12796" max="12796" width="37.28515625" style="22" customWidth="1"/>
    <col min="12797" max="12797" width="11.42578125" style="22" customWidth="1"/>
    <col min="12798" max="12798" width="5" style="22" customWidth="1"/>
    <col min="12799" max="13045" width="11.42578125" style="22"/>
    <col min="13046" max="13046" width="1.42578125" style="22" customWidth="1"/>
    <col min="13047" max="13047" width="1.7109375" style="22" customWidth="1"/>
    <col min="13048" max="13048" width="26.140625" style="22" customWidth="1"/>
    <col min="13049" max="13049" width="11.42578125" style="22" customWidth="1"/>
    <col min="13050" max="13050" width="5.42578125" style="22" customWidth="1"/>
    <col min="13051" max="13051" width="1.7109375" style="22" customWidth="1"/>
    <col min="13052" max="13052" width="37.28515625" style="22" customWidth="1"/>
    <col min="13053" max="13053" width="11.42578125" style="22" customWidth="1"/>
    <col min="13054" max="13054" width="5" style="22" customWidth="1"/>
    <col min="13055" max="13301" width="11.42578125" style="22"/>
    <col min="13302" max="13302" width="1.42578125" style="22" customWidth="1"/>
    <col min="13303" max="13303" width="1.7109375" style="22" customWidth="1"/>
    <col min="13304" max="13304" width="26.140625" style="22" customWidth="1"/>
    <col min="13305" max="13305" width="11.42578125" style="22" customWidth="1"/>
    <col min="13306" max="13306" width="5.42578125" style="22" customWidth="1"/>
    <col min="13307" max="13307" width="1.7109375" style="22" customWidth="1"/>
    <col min="13308" max="13308" width="37.28515625" style="22" customWidth="1"/>
    <col min="13309" max="13309" width="11.42578125" style="22" customWidth="1"/>
    <col min="13310" max="13310" width="5" style="22" customWidth="1"/>
    <col min="13311" max="13557" width="11.42578125" style="22"/>
    <col min="13558" max="13558" width="1.42578125" style="22" customWidth="1"/>
    <col min="13559" max="13559" width="1.7109375" style="22" customWidth="1"/>
    <col min="13560" max="13560" width="26.140625" style="22" customWidth="1"/>
    <col min="13561" max="13561" width="11.42578125" style="22" customWidth="1"/>
    <col min="13562" max="13562" width="5.42578125" style="22" customWidth="1"/>
    <col min="13563" max="13563" width="1.7109375" style="22" customWidth="1"/>
    <col min="13564" max="13564" width="37.28515625" style="22" customWidth="1"/>
    <col min="13565" max="13565" width="11.42578125" style="22" customWidth="1"/>
    <col min="13566" max="13566" width="5" style="22" customWidth="1"/>
    <col min="13567" max="13813" width="11.42578125" style="22"/>
    <col min="13814" max="13814" width="1.42578125" style="22" customWidth="1"/>
    <col min="13815" max="13815" width="1.7109375" style="22" customWidth="1"/>
    <col min="13816" max="13816" width="26.140625" style="22" customWidth="1"/>
    <col min="13817" max="13817" width="11.42578125" style="22" customWidth="1"/>
    <col min="13818" max="13818" width="5.42578125" style="22" customWidth="1"/>
    <col min="13819" max="13819" width="1.7109375" style="22" customWidth="1"/>
    <col min="13820" max="13820" width="37.28515625" style="22" customWidth="1"/>
    <col min="13821" max="13821" width="11.42578125" style="22" customWidth="1"/>
    <col min="13822" max="13822" width="5" style="22" customWidth="1"/>
    <col min="13823" max="14069" width="11.42578125" style="22"/>
    <col min="14070" max="14070" width="1.42578125" style="22" customWidth="1"/>
    <col min="14071" max="14071" width="1.7109375" style="22" customWidth="1"/>
    <col min="14072" max="14072" width="26.140625" style="22" customWidth="1"/>
    <col min="14073" max="14073" width="11.42578125" style="22" customWidth="1"/>
    <col min="14074" max="14074" width="5.42578125" style="22" customWidth="1"/>
    <col min="14075" max="14075" width="1.7109375" style="22" customWidth="1"/>
    <col min="14076" max="14076" width="37.28515625" style="22" customWidth="1"/>
    <col min="14077" max="14077" width="11.42578125" style="22" customWidth="1"/>
    <col min="14078" max="14078" width="5" style="22" customWidth="1"/>
    <col min="14079" max="14325" width="11.42578125" style="22"/>
    <col min="14326" max="14326" width="1.42578125" style="22" customWidth="1"/>
    <col min="14327" max="14327" width="1.7109375" style="22" customWidth="1"/>
    <col min="14328" max="14328" width="26.140625" style="22" customWidth="1"/>
    <col min="14329" max="14329" width="11.42578125" style="22" customWidth="1"/>
    <col min="14330" max="14330" width="5.42578125" style="22" customWidth="1"/>
    <col min="14331" max="14331" width="1.7109375" style="22" customWidth="1"/>
    <col min="14332" max="14332" width="37.28515625" style="22" customWidth="1"/>
    <col min="14333" max="14333" width="11.42578125" style="22" customWidth="1"/>
    <col min="14334" max="14334" width="5" style="22" customWidth="1"/>
    <col min="14335" max="14581" width="11.42578125" style="22"/>
    <col min="14582" max="14582" width="1.42578125" style="22" customWidth="1"/>
    <col min="14583" max="14583" width="1.7109375" style="22" customWidth="1"/>
    <col min="14584" max="14584" width="26.140625" style="22" customWidth="1"/>
    <col min="14585" max="14585" width="11.42578125" style="22" customWidth="1"/>
    <col min="14586" max="14586" width="5.42578125" style="22" customWidth="1"/>
    <col min="14587" max="14587" width="1.7109375" style="22" customWidth="1"/>
    <col min="14588" max="14588" width="37.28515625" style="22" customWidth="1"/>
    <col min="14589" max="14589" width="11.42578125" style="22" customWidth="1"/>
    <col min="14590" max="14590" width="5" style="22" customWidth="1"/>
    <col min="14591" max="14837" width="11.42578125" style="22"/>
    <col min="14838" max="14838" width="1.42578125" style="22" customWidth="1"/>
    <col min="14839" max="14839" width="1.7109375" style="22" customWidth="1"/>
    <col min="14840" max="14840" width="26.140625" style="22" customWidth="1"/>
    <col min="14841" max="14841" width="11.42578125" style="22" customWidth="1"/>
    <col min="14842" max="14842" width="5.42578125" style="22" customWidth="1"/>
    <col min="14843" max="14843" width="1.7109375" style="22" customWidth="1"/>
    <col min="14844" max="14844" width="37.28515625" style="22" customWidth="1"/>
    <col min="14845" max="14845" width="11.42578125" style="22" customWidth="1"/>
    <col min="14846" max="14846" width="5" style="22" customWidth="1"/>
    <col min="14847" max="15093" width="11.42578125" style="22"/>
    <col min="15094" max="15094" width="1.42578125" style="22" customWidth="1"/>
    <col min="15095" max="15095" width="1.7109375" style="22" customWidth="1"/>
    <col min="15096" max="15096" width="26.140625" style="22" customWidth="1"/>
    <col min="15097" max="15097" width="11.42578125" style="22" customWidth="1"/>
    <col min="15098" max="15098" width="5.42578125" style="22" customWidth="1"/>
    <col min="15099" max="15099" width="1.7109375" style="22" customWidth="1"/>
    <col min="15100" max="15100" width="37.28515625" style="22" customWidth="1"/>
    <col min="15101" max="15101" width="11.42578125" style="22" customWidth="1"/>
    <col min="15102" max="15102" width="5" style="22" customWidth="1"/>
    <col min="15103" max="15349" width="11.42578125" style="22"/>
    <col min="15350" max="15350" width="1.42578125" style="22" customWidth="1"/>
    <col min="15351" max="15351" width="1.7109375" style="22" customWidth="1"/>
    <col min="15352" max="15352" width="26.140625" style="22" customWidth="1"/>
    <col min="15353" max="15353" width="11.42578125" style="22" customWidth="1"/>
    <col min="15354" max="15354" width="5.42578125" style="22" customWidth="1"/>
    <col min="15355" max="15355" width="1.7109375" style="22" customWidth="1"/>
    <col min="15356" max="15356" width="37.28515625" style="22" customWidth="1"/>
    <col min="15357" max="15357" width="11.42578125" style="22" customWidth="1"/>
    <col min="15358" max="15358" width="5" style="22" customWidth="1"/>
    <col min="15359" max="15605" width="11.42578125" style="22"/>
    <col min="15606" max="15606" width="1.42578125" style="22" customWidth="1"/>
    <col min="15607" max="15607" width="1.7109375" style="22" customWidth="1"/>
    <col min="15608" max="15608" width="26.140625" style="22" customWidth="1"/>
    <col min="15609" max="15609" width="11.42578125" style="22" customWidth="1"/>
    <col min="15610" max="15610" width="5.42578125" style="22" customWidth="1"/>
    <col min="15611" max="15611" width="1.7109375" style="22" customWidth="1"/>
    <col min="15612" max="15612" width="37.28515625" style="22" customWidth="1"/>
    <col min="15613" max="15613" width="11.42578125" style="22" customWidth="1"/>
    <col min="15614" max="15614" width="5" style="22" customWidth="1"/>
    <col min="15615" max="15861" width="11.42578125" style="22"/>
    <col min="15862" max="15862" width="1.42578125" style="22" customWidth="1"/>
    <col min="15863" max="15863" width="1.7109375" style="22" customWidth="1"/>
    <col min="15864" max="15864" width="26.140625" style="22" customWidth="1"/>
    <col min="15865" max="15865" width="11.42578125" style="22" customWidth="1"/>
    <col min="15866" max="15866" width="5.42578125" style="22" customWidth="1"/>
    <col min="15867" max="15867" width="1.7109375" style="22" customWidth="1"/>
    <col min="15868" max="15868" width="37.28515625" style="22" customWidth="1"/>
    <col min="15869" max="15869" width="11.42578125" style="22" customWidth="1"/>
    <col min="15870" max="15870" width="5" style="22" customWidth="1"/>
    <col min="15871" max="16117" width="11.42578125" style="22"/>
    <col min="16118" max="16118" width="1.42578125" style="22" customWidth="1"/>
    <col min="16119" max="16119" width="1.7109375" style="22" customWidth="1"/>
    <col min="16120" max="16120" width="26.140625" style="22" customWidth="1"/>
    <col min="16121" max="16121" width="11.42578125" style="22" customWidth="1"/>
    <col min="16122" max="16122" width="5.42578125" style="22" customWidth="1"/>
    <col min="16123" max="16123" width="1.7109375" style="22" customWidth="1"/>
    <col min="16124" max="16124" width="37.28515625" style="22" customWidth="1"/>
    <col min="16125" max="16125" width="11.42578125" style="22" customWidth="1"/>
    <col min="16126" max="16126" width="5" style="22" customWidth="1"/>
    <col min="16127" max="16384" width="11.42578125" style="22"/>
  </cols>
  <sheetData>
    <row r="1" spans="1:4" ht="12.75" customHeight="1">
      <c r="A1" s="24" t="s">
        <v>21</v>
      </c>
    </row>
    <row r="2" spans="1:4" ht="12.75" customHeight="1">
      <c r="A2" s="27" t="s">
        <v>68</v>
      </c>
    </row>
    <row r="4" spans="1:4" s="24" customFormat="1" ht="12.75" customHeight="1">
      <c r="A4" s="23" t="s">
        <v>31</v>
      </c>
      <c r="B4" s="23"/>
      <c r="C4" s="23"/>
      <c r="D4" s="23"/>
    </row>
    <row r="5" spans="1:4" ht="12.75" customHeight="1">
      <c r="A5" s="30" t="s">
        <v>74</v>
      </c>
      <c r="B5" s="30" t="s">
        <v>75</v>
      </c>
      <c r="C5" s="22" t="s">
        <v>108</v>
      </c>
      <c r="D5" s="22" t="s">
        <v>112</v>
      </c>
    </row>
    <row r="6" spans="1:4" ht="12.75" customHeight="1">
      <c r="A6" s="30" t="s">
        <v>74</v>
      </c>
      <c r="B6" s="30" t="s">
        <v>76</v>
      </c>
      <c r="C6" s="22" t="s">
        <v>108</v>
      </c>
      <c r="D6" s="22" t="s">
        <v>113</v>
      </c>
    </row>
    <row r="7" spans="1:4" ht="12.75" customHeight="1">
      <c r="A7" s="30" t="s">
        <v>74</v>
      </c>
      <c r="B7" s="30" t="s">
        <v>77</v>
      </c>
      <c r="C7" s="30" t="s">
        <v>108</v>
      </c>
      <c r="D7" s="30" t="s">
        <v>77</v>
      </c>
    </row>
    <row r="8" spans="1:4" ht="12.75" customHeight="1">
      <c r="A8" s="30" t="s">
        <v>74</v>
      </c>
      <c r="B8" s="30" t="s">
        <v>78</v>
      </c>
      <c r="C8" s="30" t="s">
        <v>108</v>
      </c>
      <c r="D8" s="30" t="s">
        <v>114</v>
      </c>
    </row>
    <row r="9" spans="1:4" ht="12.75" customHeight="1">
      <c r="A9" s="30" t="s">
        <v>74</v>
      </c>
      <c r="B9" s="30" t="s">
        <v>79</v>
      </c>
      <c r="C9" s="30" t="s">
        <v>108</v>
      </c>
      <c r="D9" s="30" t="s">
        <v>115</v>
      </c>
    </row>
    <row r="10" spans="1:4" ht="12.75" customHeight="1">
      <c r="A10" s="30" t="s">
        <v>74</v>
      </c>
      <c r="B10" s="30" t="s">
        <v>80</v>
      </c>
      <c r="C10" s="30" t="s">
        <v>108</v>
      </c>
      <c r="D10" s="30" t="s">
        <v>116</v>
      </c>
    </row>
    <row r="11" spans="1:4" ht="12.75" customHeight="1">
      <c r="A11" s="30" t="s">
        <v>74</v>
      </c>
      <c r="B11" s="30" t="s">
        <v>81</v>
      </c>
      <c r="C11" s="30" t="s">
        <v>108</v>
      </c>
      <c r="D11" s="30" t="s">
        <v>117</v>
      </c>
    </row>
    <row r="12" spans="1:4" ht="12.75" customHeight="1">
      <c r="A12" s="30" t="s">
        <v>74</v>
      </c>
      <c r="B12" s="30" t="s">
        <v>82</v>
      </c>
      <c r="C12" s="30" t="s">
        <v>108</v>
      </c>
      <c r="D12" s="30" t="s">
        <v>118</v>
      </c>
    </row>
    <row r="13" spans="1:4" ht="12.75" customHeight="1">
      <c r="A13" s="30" t="s">
        <v>74</v>
      </c>
      <c r="B13" s="30" t="s">
        <v>83</v>
      </c>
      <c r="C13" s="30" t="s">
        <v>108</v>
      </c>
      <c r="D13" s="30" t="s">
        <v>120</v>
      </c>
    </row>
    <row r="14" spans="1:4" ht="12.75" customHeight="1">
      <c r="A14" s="30" t="s">
        <v>74</v>
      </c>
      <c r="B14" s="30" t="s">
        <v>84</v>
      </c>
      <c r="C14" s="30" t="s">
        <v>108</v>
      </c>
      <c r="D14" s="30" t="s">
        <v>121</v>
      </c>
    </row>
    <row r="15" spans="1:4" ht="12.75" customHeight="1">
      <c r="A15" s="30" t="s">
        <v>74</v>
      </c>
      <c r="B15" s="30" t="s">
        <v>85</v>
      </c>
      <c r="C15" s="30" t="s">
        <v>108</v>
      </c>
      <c r="D15" s="30" t="s">
        <v>122</v>
      </c>
    </row>
    <row r="16" spans="1:4" ht="12.75" customHeight="1">
      <c r="A16" s="30" t="s">
        <v>74</v>
      </c>
      <c r="B16" s="30" t="s">
        <v>86</v>
      </c>
      <c r="C16" s="30" t="s">
        <v>108</v>
      </c>
      <c r="D16" s="30" t="s">
        <v>123</v>
      </c>
    </row>
    <row r="17" spans="1:4" ht="12.75" customHeight="1">
      <c r="A17" s="30" t="s">
        <v>74</v>
      </c>
      <c r="B17" s="30" t="s">
        <v>87</v>
      </c>
      <c r="C17" s="30" t="s">
        <v>108</v>
      </c>
      <c r="D17" s="30" t="s">
        <v>80</v>
      </c>
    </row>
    <row r="18" spans="1:4" ht="12.75" customHeight="1">
      <c r="A18" s="30" t="s">
        <v>74</v>
      </c>
      <c r="B18" s="30" t="s">
        <v>88</v>
      </c>
      <c r="C18" s="30" t="s">
        <v>108</v>
      </c>
      <c r="D18" s="30" t="s">
        <v>124</v>
      </c>
    </row>
    <row r="19" spans="1:4" ht="12.75" customHeight="1">
      <c r="A19" s="30" t="s">
        <v>74</v>
      </c>
      <c r="B19" s="30" t="s">
        <v>89</v>
      </c>
      <c r="C19" s="30" t="s">
        <v>108</v>
      </c>
      <c r="D19" s="30" t="s">
        <v>82</v>
      </c>
    </row>
    <row r="20" spans="1:4" ht="12.75" customHeight="1">
      <c r="A20" s="30" t="s">
        <v>74</v>
      </c>
      <c r="B20" s="30" t="s">
        <v>90</v>
      </c>
      <c r="C20" s="30" t="s">
        <v>108</v>
      </c>
      <c r="D20" s="30" t="s">
        <v>126</v>
      </c>
    </row>
    <row r="21" spans="1:4" ht="12.75" customHeight="1">
      <c r="A21" s="30" t="s">
        <v>74</v>
      </c>
      <c r="B21" s="30" t="s">
        <v>91</v>
      </c>
      <c r="C21" s="30" t="s">
        <v>108</v>
      </c>
      <c r="D21" s="30" t="s">
        <v>127</v>
      </c>
    </row>
    <row r="22" spans="1:4" ht="12.75" customHeight="1">
      <c r="A22" s="30" t="s">
        <v>74</v>
      </c>
      <c r="B22" s="30" t="s">
        <v>92</v>
      </c>
      <c r="C22" s="30" t="s">
        <v>108</v>
      </c>
      <c r="D22" s="30" t="s">
        <v>128</v>
      </c>
    </row>
    <row r="23" spans="1:4" ht="12.75" customHeight="1">
      <c r="A23" s="30" t="s">
        <v>74</v>
      </c>
      <c r="B23" s="30" t="s">
        <v>93</v>
      </c>
      <c r="C23" s="30" t="s">
        <v>108</v>
      </c>
      <c r="D23" s="30" t="s">
        <v>129</v>
      </c>
    </row>
    <row r="24" spans="1:4" ht="12.75" customHeight="1">
      <c r="A24" s="30" t="s">
        <v>74</v>
      </c>
      <c r="B24" s="30" t="s">
        <v>94</v>
      </c>
      <c r="C24" s="30" t="s">
        <v>108</v>
      </c>
      <c r="D24" s="30" t="s">
        <v>130</v>
      </c>
    </row>
    <row r="25" spans="1:4" ht="12.75" customHeight="1">
      <c r="A25" s="30" t="s">
        <v>74</v>
      </c>
      <c r="B25" s="30" t="s">
        <v>95</v>
      </c>
      <c r="C25" s="22" t="s">
        <v>108</v>
      </c>
      <c r="D25" s="22" t="s">
        <v>131</v>
      </c>
    </row>
    <row r="26" spans="1:4" ht="12.75" customHeight="1">
      <c r="A26" s="30" t="s">
        <v>96</v>
      </c>
      <c r="B26" s="30" t="s">
        <v>5</v>
      </c>
      <c r="C26" s="30" t="s">
        <v>108</v>
      </c>
      <c r="D26" s="30" t="s">
        <v>132</v>
      </c>
    </row>
    <row r="27" spans="1:4" ht="12.75" customHeight="1">
      <c r="A27" s="22" t="s">
        <v>97</v>
      </c>
      <c r="B27" s="22" t="s">
        <v>98</v>
      </c>
      <c r="C27" s="30" t="s">
        <v>108</v>
      </c>
      <c r="D27" s="30" t="s">
        <v>133</v>
      </c>
    </row>
    <row r="28" spans="1:4" ht="12.75" customHeight="1">
      <c r="A28" s="30" t="s">
        <v>99</v>
      </c>
      <c r="B28" s="30" t="s">
        <v>100</v>
      </c>
      <c r="C28" s="22" t="s">
        <v>108</v>
      </c>
      <c r="D28" s="22" t="s">
        <v>90</v>
      </c>
    </row>
    <row r="29" spans="1:4" ht="12.75" customHeight="1">
      <c r="A29" s="30" t="s">
        <v>101</v>
      </c>
      <c r="B29" s="30" t="s">
        <v>102</v>
      </c>
      <c r="C29" s="30" t="s">
        <v>108</v>
      </c>
      <c r="D29" s="30" t="s">
        <v>134</v>
      </c>
    </row>
    <row r="30" spans="1:4" ht="12.75" customHeight="1">
      <c r="A30" s="30" t="s">
        <v>101</v>
      </c>
      <c r="B30" s="30" t="s">
        <v>103</v>
      </c>
      <c r="C30" s="30" t="s">
        <v>108</v>
      </c>
      <c r="D30" s="30" t="s">
        <v>135</v>
      </c>
    </row>
    <row r="31" spans="1:4" ht="12.75" customHeight="1">
      <c r="A31" s="30" t="s">
        <v>101</v>
      </c>
      <c r="B31" s="30" t="s">
        <v>104</v>
      </c>
      <c r="C31" s="30" t="s">
        <v>108</v>
      </c>
      <c r="D31" s="30" t="s">
        <v>92</v>
      </c>
    </row>
    <row r="32" spans="1:4" ht="12.75" customHeight="1">
      <c r="A32" s="30" t="s">
        <v>101</v>
      </c>
      <c r="B32" s="30" t="s">
        <v>105</v>
      </c>
      <c r="C32" s="22" t="s">
        <v>108</v>
      </c>
      <c r="D32" s="22" t="s">
        <v>94</v>
      </c>
    </row>
    <row r="33" spans="1:4" ht="12.75" customHeight="1">
      <c r="A33" s="30" t="s">
        <v>106</v>
      </c>
      <c r="B33" s="30" t="s">
        <v>107</v>
      </c>
      <c r="C33" s="30" t="s">
        <v>108</v>
      </c>
      <c r="D33" s="30" t="s">
        <v>136</v>
      </c>
    </row>
    <row r="34" spans="1:4" ht="12.75" customHeight="1">
      <c r="A34" s="30" t="s">
        <v>108</v>
      </c>
      <c r="B34" s="30" t="s">
        <v>142</v>
      </c>
      <c r="C34" s="22" t="s">
        <v>108</v>
      </c>
      <c r="D34" s="22" t="s">
        <v>137</v>
      </c>
    </row>
    <row r="35" spans="1:4" ht="12.75" customHeight="1">
      <c r="A35" s="30" t="s">
        <v>108</v>
      </c>
      <c r="B35" s="30" t="s">
        <v>141</v>
      </c>
      <c r="C35" s="22" t="s">
        <v>108</v>
      </c>
      <c r="D35" s="22" t="s">
        <v>138</v>
      </c>
    </row>
    <row r="36" spans="1:4" ht="12.75" customHeight="1">
      <c r="A36" s="30" t="s">
        <v>108</v>
      </c>
      <c r="B36" s="30" t="s">
        <v>109</v>
      </c>
      <c r="C36" s="22" t="s">
        <v>108</v>
      </c>
      <c r="D36" s="22" t="s">
        <v>95</v>
      </c>
    </row>
    <row r="37" spans="1:4" ht="12.75" customHeight="1">
      <c r="A37" s="22" t="s">
        <v>108</v>
      </c>
      <c r="B37" s="22" t="s">
        <v>110</v>
      </c>
      <c r="C37" s="22" t="s">
        <v>139</v>
      </c>
      <c r="D37" s="22" t="s">
        <v>140</v>
      </c>
    </row>
    <row r="38" spans="1:4" ht="12.75" customHeight="1">
      <c r="A38" s="22" t="s">
        <v>108</v>
      </c>
      <c r="B38" s="22" t="s">
        <v>111</v>
      </c>
    </row>
    <row r="42" spans="1:4" ht="12.75" customHeight="1">
      <c r="A42" s="28" t="s">
        <v>34</v>
      </c>
      <c r="B42" s="28"/>
      <c r="C42" s="28"/>
      <c r="D42" s="41">
        <v>67</v>
      </c>
    </row>
    <row r="45" spans="1:4" s="24" customFormat="1" ht="12.75" customHeight="1">
      <c r="A45" s="25" t="s">
        <v>32</v>
      </c>
      <c r="B45" s="23"/>
      <c r="C45" s="23"/>
      <c r="D45" s="23"/>
    </row>
    <row r="46" spans="1:4" ht="12.75" customHeight="1">
      <c r="A46" s="22" t="s">
        <v>143</v>
      </c>
      <c r="B46" s="22" t="s">
        <v>144</v>
      </c>
      <c r="C46" s="26" t="s">
        <v>217</v>
      </c>
      <c r="D46" s="22" t="s">
        <v>231</v>
      </c>
    </row>
    <row r="47" spans="1:4" ht="12.75" customHeight="1">
      <c r="A47" s="22" t="s">
        <v>143</v>
      </c>
      <c r="B47" s="22" t="s">
        <v>145</v>
      </c>
      <c r="C47" s="26" t="s">
        <v>217</v>
      </c>
      <c r="D47" s="22" t="s">
        <v>118</v>
      </c>
    </row>
    <row r="48" spans="1:4" ht="12.75" customHeight="1">
      <c r="A48" s="22" t="s">
        <v>143</v>
      </c>
      <c r="B48" s="22" t="s">
        <v>146</v>
      </c>
      <c r="C48" s="26" t="s">
        <v>217</v>
      </c>
      <c r="D48" s="22" t="s">
        <v>232</v>
      </c>
    </row>
    <row r="49" spans="1:5" ht="12.75" customHeight="1">
      <c r="A49" s="22" t="s">
        <v>143</v>
      </c>
      <c r="B49" s="22" t="s">
        <v>147</v>
      </c>
      <c r="C49" s="26" t="s">
        <v>217</v>
      </c>
      <c r="D49" s="22" t="s">
        <v>119</v>
      </c>
    </row>
    <row r="50" spans="1:5" ht="12.75" customHeight="1">
      <c r="A50" s="22" t="s">
        <v>143</v>
      </c>
      <c r="B50" s="22" t="s">
        <v>148</v>
      </c>
      <c r="C50" s="26" t="s">
        <v>217</v>
      </c>
      <c r="D50" s="22" t="s">
        <v>233</v>
      </c>
    </row>
    <row r="51" spans="1:5" ht="12.75" customHeight="1">
      <c r="A51" s="22" t="s">
        <v>143</v>
      </c>
      <c r="B51" s="22" t="s">
        <v>149</v>
      </c>
      <c r="C51" s="26" t="s">
        <v>217</v>
      </c>
      <c r="D51" s="22" t="s">
        <v>234</v>
      </c>
    </row>
    <row r="52" spans="1:5" ht="12.75" customHeight="1">
      <c r="A52" s="22" t="s">
        <v>143</v>
      </c>
      <c r="B52" s="22" t="s">
        <v>150</v>
      </c>
      <c r="C52" s="26" t="s">
        <v>217</v>
      </c>
      <c r="D52" s="22" t="s">
        <v>235</v>
      </c>
    </row>
    <row r="53" spans="1:5" ht="12.75" customHeight="1">
      <c r="A53" s="22" t="s">
        <v>143</v>
      </c>
      <c r="B53" s="22" t="s">
        <v>151</v>
      </c>
      <c r="C53" s="26" t="s">
        <v>217</v>
      </c>
      <c r="D53" s="22" t="s">
        <v>236</v>
      </c>
    </row>
    <row r="54" spans="1:5" ht="12.75" customHeight="1">
      <c r="A54" s="22" t="s">
        <v>143</v>
      </c>
      <c r="B54" s="22" t="s">
        <v>152</v>
      </c>
      <c r="C54" s="26" t="s">
        <v>217</v>
      </c>
      <c r="D54" s="22" t="s">
        <v>237</v>
      </c>
    </row>
    <row r="55" spans="1:5" ht="12.75" customHeight="1">
      <c r="A55" s="22" t="s">
        <v>143</v>
      </c>
      <c r="B55" s="22" t="s">
        <v>153</v>
      </c>
      <c r="C55" s="26" t="s">
        <v>217</v>
      </c>
      <c r="D55" s="22" t="s">
        <v>238</v>
      </c>
    </row>
    <row r="56" spans="1:5" ht="12.75" customHeight="1">
      <c r="A56" s="22" t="s">
        <v>143</v>
      </c>
      <c r="B56" s="22" t="s">
        <v>154</v>
      </c>
      <c r="C56" s="26" t="s">
        <v>217</v>
      </c>
      <c r="D56" s="22" t="s">
        <v>239</v>
      </c>
    </row>
    <row r="57" spans="1:5" ht="12.75" customHeight="1">
      <c r="A57" s="22" t="s">
        <v>155</v>
      </c>
      <c r="B57" s="22" t="s">
        <v>156</v>
      </c>
      <c r="C57" s="26" t="s">
        <v>217</v>
      </c>
      <c r="D57" s="22" t="s">
        <v>240</v>
      </c>
    </row>
    <row r="58" spans="1:5" ht="12.75" customHeight="1">
      <c r="A58" s="22" t="s">
        <v>157</v>
      </c>
      <c r="B58" s="22" t="s">
        <v>158</v>
      </c>
      <c r="C58" s="26" t="s">
        <v>217</v>
      </c>
      <c r="D58" s="22" t="s">
        <v>241</v>
      </c>
    </row>
    <row r="59" spans="1:5" ht="12.75" customHeight="1">
      <c r="A59" s="22" t="s">
        <v>157</v>
      </c>
      <c r="B59" s="22" t="s">
        <v>159</v>
      </c>
      <c r="C59" s="26" t="s">
        <v>217</v>
      </c>
      <c r="D59" s="22" t="s">
        <v>242</v>
      </c>
    </row>
    <row r="60" spans="1:5" ht="12.75" customHeight="1">
      <c r="A60" s="22" t="s">
        <v>160</v>
      </c>
      <c r="B60" s="22" t="s">
        <v>161</v>
      </c>
      <c r="C60" s="26" t="s">
        <v>217</v>
      </c>
      <c r="D60" s="22" t="s">
        <v>243</v>
      </c>
    </row>
    <row r="61" spans="1:5" ht="12.75" customHeight="1">
      <c r="A61" s="22" t="s">
        <v>162</v>
      </c>
      <c r="B61" s="22" t="s">
        <v>5</v>
      </c>
      <c r="C61" s="26" t="s">
        <v>217</v>
      </c>
      <c r="D61" s="22" t="s">
        <v>244</v>
      </c>
    </row>
    <row r="62" spans="1:5" ht="12.75" customHeight="1">
      <c r="A62" s="22" t="s">
        <v>163</v>
      </c>
      <c r="B62" s="22" t="s">
        <v>164</v>
      </c>
      <c r="C62" s="26" t="s">
        <v>217</v>
      </c>
      <c r="D62" s="22" t="s">
        <v>245</v>
      </c>
    </row>
    <row r="63" spans="1:5" ht="12.75" customHeight="1">
      <c r="A63" s="22" t="s">
        <v>165</v>
      </c>
      <c r="B63" s="22" t="s">
        <v>166</v>
      </c>
      <c r="C63" s="26" t="s">
        <v>217</v>
      </c>
      <c r="D63" s="22" t="s">
        <v>246</v>
      </c>
      <c r="E63" s="22" t="s">
        <v>42</v>
      </c>
    </row>
    <row r="64" spans="1:5" ht="12.75" customHeight="1">
      <c r="A64" s="22" t="s">
        <v>167</v>
      </c>
      <c r="B64" s="22" t="s">
        <v>168</v>
      </c>
      <c r="C64" s="26" t="s">
        <v>217</v>
      </c>
      <c r="D64" s="22" t="s">
        <v>198</v>
      </c>
    </row>
    <row r="65" spans="1:4" ht="12.75" customHeight="1">
      <c r="A65" s="22" t="s">
        <v>167</v>
      </c>
      <c r="B65" s="22" t="s">
        <v>169</v>
      </c>
      <c r="C65" s="26" t="s">
        <v>217</v>
      </c>
      <c r="D65" s="22" t="s">
        <v>247</v>
      </c>
    </row>
    <row r="66" spans="1:4" ht="12.75" customHeight="1">
      <c r="A66" s="22" t="s">
        <v>167</v>
      </c>
      <c r="B66" s="22" t="s">
        <v>170</v>
      </c>
      <c r="C66" s="26" t="s">
        <v>217</v>
      </c>
      <c r="D66" s="22" t="s">
        <v>248</v>
      </c>
    </row>
    <row r="67" spans="1:4" ht="12.75" customHeight="1">
      <c r="A67" s="22" t="s">
        <v>167</v>
      </c>
      <c r="B67" s="26" t="s">
        <v>171</v>
      </c>
      <c r="C67" s="26" t="s">
        <v>217</v>
      </c>
      <c r="D67" s="22" t="s">
        <v>249</v>
      </c>
    </row>
    <row r="68" spans="1:4" ht="12.75" customHeight="1">
      <c r="A68" s="22" t="s">
        <v>172</v>
      </c>
      <c r="B68" s="22" t="s">
        <v>173</v>
      </c>
      <c r="C68" s="26" t="s">
        <v>217</v>
      </c>
      <c r="D68" s="22" t="s">
        <v>250</v>
      </c>
    </row>
    <row r="69" spans="1:4" ht="12.75" customHeight="1">
      <c r="A69" s="22" t="s">
        <v>174</v>
      </c>
      <c r="B69" s="22" t="s">
        <v>175</v>
      </c>
      <c r="C69" s="26" t="s">
        <v>217</v>
      </c>
      <c r="D69" s="22" t="s">
        <v>251</v>
      </c>
    </row>
    <row r="70" spans="1:4" ht="12.75" customHeight="1">
      <c r="A70" s="22" t="s">
        <v>176</v>
      </c>
      <c r="B70" s="22" t="s">
        <v>177</v>
      </c>
      <c r="C70" s="26" t="s">
        <v>217</v>
      </c>
      <c r="D70" s="22" t="s">
        <v>252</v>
      </c>
    </row>
    <row r="71" spans="1:4" ht="12.75" customHeight="1">
      <c r="A71" s="22" t="s">
        <v>176</v>
      </c>
      <c r="B71" s="22" t="s">
        <v>178</v>
      </c>
      <c r="C71" s="26" t="s">
        <v>217</v>
      </c>
      <c r="D71" s="22" t="s">
        <v>253</v>
      </c>
    </row>
    <row r="72" spans="1:4" ht="12.75" customHeight="1">
      <c r="A72" s="22" t="s">
        <v>179</v>
      </c>
      <c r="B72" s="22" t="s">
        <v>180</v>
      </c>
      <c r="C72" s="26" t="s">
        <v>217</v>
      </c>
      <c r="D72" s="22" t="s">
        <v>254</v>
      </c>
    </row>
    <row r="73" spans="1:4" ht="12.75" customHeight="1">
      <c r="A73" s="22" t="s">
        <v>181</v>
      </c>
      <c r="B73" s="22" t="s">
        <v>182</v>
      </c>
      <c r="C73" s="26" t="s">
        <v>217</v>
      </c>
      <c r="D73" s="22" t="s">
        <v>255</v>
      </c>
    </row>
    <row r="74" spans="1:4" ht="12.75" customHeight="1">
      <c r="A74" s="22" t="s">
        <v>183</v>
      </c>
      <c r="B74" s="22" t="s">
        <v>184</v>
      </c>
      <c r="C74" s="26" t="s">
        <v>217</v>
      </c>
      <c r="D74" s="22" t="s">
        <v>256</v>
      </c>
    </row>
    <row r="75" spans="1:4" ht="12.75" customHeight="1">
      <c r="A75" s="22" t="s">
        <v>185</v>
      </c>
      <c r="B75" s="22" t="s">
        <v>186</v>
      </c>
      <c r="C75" s="26" t="s">
        <v>217</v>
      </c>
      <c r="D75" s="22" t="s">
        <v>257</v>
      </c>
    </row>
    <row r="76" spans="1:4" ht="12.75" customHeight="1">
      <c r="A76" s="26" t="s">
        <v>185</v>
      </c>
      <c r="B76" s="22" t="s">
        <v>187</v>
      </c>
      <c r="C76" s="26" t="s">
        <v>217</v>
      </c>
      <c r="D76" s="22" t="s">
        <v>258</v>
      </c>
    </row>
    <row r="77" spans="1:4" ht="12.75" customHeight="1">
      <c r="A77" s="26" t="s">
        <v>185</v>
      </c>
      <c r="B77" s="22" t="s">
        <v>188</v>
      </c>
      <c r="C77" s="26" t="s">
        <v>217</v>
      </c>
      <c r="D77" s="22" t="s">
        <v>259</v>
      </c>
    </row>
    <row r="78" spans="1:4" ht="12.75" customHeight="1">
      <c r="A78" s="26" t="s">
        <v>185</v>
      </c>
      <c r="B78" s="22" t="s">
        <v>189</v>
      </c>
      <c r="C78" s="22" t="s">
        <v>217</v>
      </c>
      <c r="D78" s="22" t="s">
        <v>260</v>
      </c>
    </row>
    <row r="79" spans="1:4" ht="12.75" customHeight="1">
      <c r="A79" s="22" t="s">
        <v>185</v>
      </c>
      <c r="B79" s="22" t="s">
        <v>190</v>
      </c>
      <c r="C79" s="26" t="s">
        <v>217</v>
      </c>
      <c r="D79" s="22" t="s">
        <v>261</v>
      </c>
    </row>
    <row r="80" spans="1:4" ht="12.75" customHeight="1">
      <c r="A80" s="22" t="s">
        <v>185</v>
      </c>
      <c r="B80" s="22" t="s">
        <v>191</v>
      </c>
      <c r="C80" s="26" t="s">
        <v>217</v>
      </c>
      <c r="D80" s="22" t="s">
        <v>262</v>
      </c>
    </row>
    <row r="81" spans="1:4" ht="12.75" customHeight="1">
      <c r="A81" s="22" t="s">
        <v>185</v>
      </c>
      <c r="B81" s="22" t="s">
        <v>192</v>
      </c>
      <c r="C81" s="26" t="s">
        <v>217</v>
      </c>
      <c r="D81" s="22" t="s">
        <v>263</v>
      </c>
    </row>
    <row r="82" spans="1:4" ht="12.75" customHeight="1">
      <c r="A82" s="26" t="s">
        <v>185</v>
      </c>
      <c r="B82" s="22" t="s">
        <v>193</v>
      </c>
      <c r="C82" s="26" t="s">
        <v>217</v>
      </c>
      <c r="D82" s="22" t="s">
        <v>264</v>
      </c>
    </row>
    <row r="83" spans="1:4" ht="12.75" customHeight="1">
      <c r="A83" s="26" t="s">
        <v>185</v>
      </c>
      <c r="B83" s="22" t="s">
        <v>194</v>
      </c>
      <c r="C83" s="26" t="s">
        <v>217</v>
      </c>
      <c r="D83" s="22" t="s">
        <v>265</v>
      </c>
    </row>
    <row r="84" spans="1:4" ht="12.75" customHeight="1">
      <c r="A84" s="26" t="s">
        <v>185</v>
      </c>
      <c r="B84" s="22" t="s">
        <v>195</v>
      </c>
      <c r="C84" s="26" t="s">
        <v>217</v>
      </c>
      <c r="D84" s="22" t="s">
        <v>266</v>
      </c>
    </row>
    <row r="85" spans="1:4" ht="12.75" customHeight="1">
      <c r="A85" s="26" t="s">
        <v>185</v>
      </c>
      <c r="B85" s="22" t="s">
        <v>196</v>
      </c>
      <c r="C85" s="26" t="s">
        <v>217</v>
      </c>
      <c r="D85" s="22" t="s">
        <v>267</v>
      </c>
    </row>
    <row r="86" spans="1:4" ht="12.75" customHeight="1">
      <c r="A86" s="26" t="s">
        <v>197</v>
      </c>
      <c r="B86" s="22" t="s">
        <v>198</v>
      </c>
      <c r="C86" s="26" t="s">
        <v>217</v>
      </c>
      <c r="D86" s="22" t="s">
        <v>268</v>
      </c>
    </row>
    <row r="87" spans="1:4" ht="12.75" customHeight="1">
      <c r="A87" s="26" t="s">
        <v>199</v>
      </c>
      <c r="B87" s="22" t="s">
        <v>200</v>
      </c>
      <c r="C87" s="26" t="s">
        <v>217</v>
      </c>
      <c r="D87" s="22" t="s">
        <v>269</v>
      </c>
    </row>
    <row r="88" spans="1:4" ht="12.75" customHeight="1">
      <c r="A88" s="26" t="s">
        <v>199</v>
      </c>
      <c r="B88" s="22" t="s">
        <v>201</v>
      </c>
      <c r="C88" s="26" t="s">
        <v>217</v>
      </c>
      <c r="D88" s="22" t="s">
        <v>270</v>
      </c>
    </row>
    <row r="89" spans="1:4" ht="12.75" customHeight="1">
      <c r="A89" s="26" t="s">
        <v>202</v>
      </c>
      <c r="B89" s="22" t="s">
        <v>203</v>
      </c>
      <c r="C89" s="26" t="s">
        <v>217</v>
      </c>
      <c r="D89" s="22" t="s">
        <v>271</v>
      </c>
    </row>
    <row r="90" spans="1:4" ht="12.75" customHeight="1">
      <c r="A90" s="26" t="s">
        <v>204</v>
      </c>
      <c r="B90" s="22" t="s">
        <v>205</v>
      </c>
      <c r="C90" s="26" t="s">
        <v>217</v>
      </c>
      <c r="D90" s="22" t="s">
        <v>272</v>
      </c>
    </row>
    <row r="91" spans="1:4" ht="12.75" customHeight="1">
      <c r="A91" s="26" t="s">
        <v>206</v>
      </c>
      <c r="B91" s="22" t="s">
        <v>207</v>
      </c>
      <c r="C91" s="26" t="s">
        <v>217</v>
      </c>
      <c r="D91" s="22" t="s">
        <v>132</v>
      </c>
    </row>
    <row r="92" spans="1:4" ht="12.75" customHeight="1">
      <c r="A92" s="26" t="s">
        <v>206</v>
      </c>
      <c r="B92" s="22" t="s">
        <v>208</v>
      </c>
      <c r="C92" s="26" t="s">
        <v>217</v>
      </c>
      <c r="D92" s="22" t="s">
        <v>273</v>
      </c>
    </row>
    <row r="93" spans="1:4" ht="12.75" customHeight="1">
      <c r="A93" s="26" t="s">
        <v>206</v>
      </c>
      <c r="B93" s="22" t="s">
        <v>209</v>
      </c>
      <c r="C93" s="26" t="s">
        <v>217</v>
      </c>
      <c r="D93" s="22" t="s">
        <v>274</v>
      </c>
    </row>
    <row r="94" spans="1:4" ht="12.75" customHeight="1">
      <c r="A94" s="26" t="s">
        <v>206</v>
      </c>
      <c r="B94" s="22" t="s">
        <v>210</v>
      </c>
      <c r="C94" s="26" t="s">
        <v>217</v>
      </c>
      <c r="D94" s="22" t="s">
        <v>275</v>
      </c>
    </row>
    <row r="95" spans="1:4" ht="12.75" customHeight="1">
      <c r="A95" s="26" t="s">
        <v>211</v>
      </c>
      <c r="B95" s="22" t="s">
        <v>212</v>
      </c>
      <c r="C95" s="26" t="s">
        <v>217</v>
      </c>
      <c r="D95" s="22" t="s">
        <v>276</v>
      </c>
    </row>
    <row r="96" spans="1:4" ht="12.75" customHeight="1">
      <c r="A96" s="26" t="s">
        <v>213</v>
      </c>
      <c r="B96" s="22" t="s">
        <v>214</v>
      </c>
      <c r="C96" s="26" t="s">
        <v>217</v>
      </c>
      <c r="D96" s="22" t="s">
        <v>277</v>
      </c>
    </row>
    <row r="97" spans="1:4" ht="12.75" customHeight="1">
      <c r="A97" s="26" t="s">
        <v>215</v>
      </c>
      <c r="B97" s="22" t="s">
        <v>216</v>
      </c>
      <c r="C97" s="26" t="s">
        <v>217</v>
      </c>
      <c r="D97" s="22" t="s">
        <v>278</v>
      </c>
    </row>
    <row r="98" spans="1:4" ht="12.75" customHeight="1">
      <c r="A98" s="26" t="s">
        <v>217</v>
      </c>
      <c r="B98" s="22" t="s">
        <v>218</v>
      </c>
      <c r="C98" s="26" t="s">
        <v>217</v>
      </c>
      <c r="D98" s="22" t="s">
        <v>279</v>
      </c>
    </row>
    <row r="99" spans="1:4" ht="12.75" customHeight="1">
      <c r="A99" s="26" t="s">
        <v>217</v>
      </c>
      <c r="B99" s="22" t="s">
        <v>219</v>
      </c>
      <c r="C99" s="26" t="s">
        <v>217</v>
      </c>
      <c r="D99" s="22" t="s">
        <v>280</v>
      </c>
    </row>
    <row r="100" spans="1:4" ht="12.75" customHeight="1">
      <c r="A100" s="26" t="s">
        <v>217</v>
      </c>
      <c r="B100" s="22" t="s">
        <v>5</v>
      </c>
      <c r="C100" s="26" t="s">
        <v>217</v>
      </c>
      <c r="D100" s="22" t="s">
        <v>281</v>
      </c>
    </row>
    <row r="101" spans="1:4" ht="12.75" customHeight="1">
      <c r="A101" s="26" t="s">
        <v>217</v>
      </c>
      <c r="B101" s="22" t="s">
        <v>220</v>
      </c>
      <c r="C101" s="26" t="s">
        <v>217</v>
      </c>
      <c r="D101" s="22" t="s">
        <v>282</v>
      </c>
    </row>
    <row r="102" spans="1:4" ht="12.75" customHeight="1">
      <c r="A102" s="26" t="s">
        <v>217</v>
      </c>
      <c r="B102" s="22" t="s">
        <v>221</v>
      </c>
      <c r="C102" s="26" t="s">
        <v>217</v>
      </c>
      <c r="D102" s="22" t="s">
        <v>283</v>
      </c>
    </row>
    <row r="103" spans="1:4" ht="12.75" customHeight="1">
      <c r="A103" s="26" t="s">
        <v>217</v>
      </c>
      <c r="B103" s="22" t="s">
        <v>109</v>
      </c>
      <c r="C103" s="26" t="s">
        <v>217</v>
      </c>
      <c r="D103" s="22" t="s">
        <v>284</v>
      </c>
    </row>
    <row r="104" spans="1:4" ht="12.75" customHeight="1">
      <c r="A104" s="26" t="s">
        <v>217</v>
      </c>
      <c r="B104" s="22" t="s">
        <v>222</v>
      </c>
      <c r="C104" s="26" t="s">
        <v>217</v>
      </c>
      <c r="D104" s="22" t="s">
        <v>285</v>
      </c>
    </row>
    <row r="105" spans="1:4" ht="12.75" customHeight="1">
      <c r="A105" s="26" t="s">
        <v>217</v>
      </c>
      <c r="B105" s="22" t="s">
        <v>223</v>
      </c>
      <c r="C105" s="22" t="s">
        <v>286</v>
      </c>
      <c r="D105" s="22" t="s">
        <v>287</v>
      </c>
    </row>
    <row r="106" spans="1:4" ht="12.75" customHeight="1">
      <c r="A106" s="26" t="s">
        <v>217</v>
      </c>
      <c r="B106" s="22" t="s">
        <v>224</v>
      </c>
      <c r="C106" s="22" t="s">
        <v>288</v>
      </c>
      <c r="D106" s="22" t="s">
        <v>289</v>
      </c>
    </row>
    <row r="107" spans="1:4" ht="12.75" customHeight="1">
      <c r="A107" s="26" t="s">
        <v>217</v>
      </c>
      <c r="B107" s="22" t="s">
        <v>175</v>
      </c>
      <c r="C107" s="26" t="s">
        <v>288</v>
      </c>
      <c r="D107" s="22" t="s">
        <v>290</v>
      </c>
    </row>
    <row r="108" spans="1:4" ht="12.75" customHeight="1">
      <c r="A108" s="26" t="s">
        <v>217</v>
      </c>
      <c r="B108" s="22" t="s">
        <v>225</v>
      </c>
      <c r="C108" s="26" t="s">
        <v>288</v>
      </c>
      <c r="D108" s="22" t="s">
        <v>291</v>
      </c>
    </row>
    <row r="109" spans="1:4" ht="12.75" customHeight="1">
      <c r="A109" s="26" t="s">
        <v>217</v>
      </c>
      <c r="B109" s="22" t="s">
        <v>226</v>
      </c>
      <c r="C109" s="26" t="s">
        <v>292</v>
      </c>
      <c r="D109" s="22" t="s">
        <v>293</v>
      </c>
    </row>
    <row r="110" spans="1:4" ht="12.75" customHeight="1">
      <c r="A110" s="26" t="s">
        <v>217</v>
      </c>
      <c r="B110" s="22" t="s">
        <v>227</v>
      </c>
      <c r="C110" s="26" t="s">
        <v>294</v>
      </c>
      <c r="D110" s="22" t="s">
        <v>281</v>
      </c>
    </row>
    <row r="111" spans="1:4" ht="12.75" customHeight="1">
      <c r="A111" s="22" t="s">
        <v>217</v>
      </c>
      <c r="B111" s="22" t="s">
        <v>228</v>
      </c>
      <c r="C111" s="22" t="s">
        <v>295</v>
      </c>
      <c r="D111" s="22" t="s">
        <v>296</v>
      </c>
    </row>
    <row r="112" spans="1:4" ht="12.75" customHeight="1">
      <c r="A112" s="26" t="s">
        <v>217</v>
      </c>
      <c r="B112" s="22" t="s">
        <v>229</v>
      </c>
      <c r="C112" s="22" t="s">
        <v>297</v>
      </c>
      <c r="D112" s="22" t="s">
        <v>298</v>
      </c>
    </row>
    <row r="113" spans="1:4" ht="12.75" customHeight="1">
      <c r="A113" s="22" t="s">
        <v>217</v>
      </c>
      <c r="B113" s="22" t="s">
        <v>117</v>
      </c>
      <c r="C113" s="22" t="s">
        <v>299</v>
      </c>
      <c r="D113" s="22" t="s">
        <v>300</v>
      </c>
    </row>
    <row r="114" spans="1:4" ht="12.75" customHeight="1">
      <c r="A114" s="22" t="s">
        <v>217</v>
      </c>
      <c r="B114" s="22" t="s">
        <v>230</v>
      </c>
    </row>
    <row r="117" spans="1:4" ht="12.75" customHeight="1">
      <c r="A117" s="28" t="s">
        <v>35</v>
      </c>
      <c r="B117" s="28"/>
      <c r="C117" s="28"/>
      <c r="D117" s="41">
        <v>137</v>
      </c>
    </row>
    <row r="120" spans="1:4" ht="12.75" customHeight="1">
      <c r="B120" s="22" t="s">
        <v>42</v>
      </c>
    </row>
    <row r="124" spans="1:4" ht="12.75" customHeight="1">
      <c r="A124" s="25" t="s">
        <v>33</v>
      </c>
      <c r="B124" s="23"/>
      <c r="C124" s="29"/>
      <c r="D124" s="29"/>
    </row>
    <row r="125" spans="1:4" ht="12.75" customHeight="1">
      <c r="A125" s="44" t="s">
        <v>301</v>
      </c>
      <c r="B125" s="44" t="s">
        <v>302</v>
      </c>
      <c r="C125" s="26" t="s">
        <v>305</v>
      </c>
      <c r="D125" s="22" t="s">
        <v>315</v>
      </c>
    </row>
    <row r="126" spans="1:4" ht="12.75" customHeight="1">
      <c r="A126" s="44" t="s">
        <v>303</v>
      </c>
      <c r="B126" s="44" t="s">
        <v>145</v>
      </c>
      <c r="C126" s="26" t="s">
        <v>305</v>
      </c>
      <c r="D126" s="22" t="s">
        <v>266</v>
      </c>
    </row>
    <row r="127" spans="1:4" ht="12.75" customHeight="1">
      <c r="A127" s="44" t="s">
        <v>304</v>
      </c>
      <c r="B127" s="22" t="s">
        <v>271</v>
      </c>
      <c r="C127" s="26" t="s">
        <v>305</v>
      </c>
      <c r="D127" s="22" t="s">
        <v>150</v>
      </c>
    </row>
    <row r="128" spans="1:4" ht="12.75" customHeight="1">
      <c r="A128" s="44" t="s">
        <v>305</v>
      </c>
      <c r="B128" s="22" t="s">
        <v>306</v>
      </c>
      <c r="C128" s="26" t="s">
        <v>305</v>
      </c>
      <c r="D128" s="22" t="s">
        <v>337</v>
      </c>
    </row>
    <row r="129" spans="1:4" ht="12.75" customHeight="1">
      <c r="A129" s="44" t="s">
        <v>305</v>
      </c>
      <c r="B129" s="22" t="s">
        <v>218</v>
      </c>
      <c r="C129" s="26" t="s">
        <v>305</v>
      </c>
      <c r="D129" s="22" t="s">
        <v>268</v>
      </c>
    </row>
    <row r="130" spans="1:4" ht="12.75" customHeight="1">
      <c r="A130" s="44" t="s">
        <v>305</v>
      </c>
      <c r="B130" s="22" t="s">
        <v>219</v>
      </c>
      <c r="C130" s="26" t="s">
        <v>305</v>
      </c>
      <c r="D130" s="22" t="s">
        <v>316</v>
      </c>
    </row>
    <row r="131" spans="1:4" ht="12.75" customHeight="1">
      <c r="A131" s="44" t="s">
        <v>305</v>
      </c>
      <c r="B131" s="22" t="s">
        <v>307</v>
      </c>
      <c r="C131" s="26" t="s">
        <v>305</v>
      </c>
      <c r="D131" s="22" t="s">
        <v>317</v>
      </c>
    </row>
    <row r="132" spans="1:4" ht="12.75" customHeight="1">
      <c r="A132" s="44" t="s">
        <v>305</v>
      </c>
      <c r="B132" s="22" t="s">
        <v>5</v>
      </c>
      <c r="C132" s="26" t="s">
        <v>305</v>
      </c>
      <c r="D132" s="22" t="s">
        <v>318</v>
      </c>
    </row>
    <row r="133" spans="1:4" ht="12.75" customHeight="1">
      <c r="A133" s="44" t="s">
        <v>305</v>
      </c>
      <c r="B133" s="22" t="s">
        <v>220</v>
      </c>
      <c r="C133" s="26" t="s">
        <v>305</v>
      </c>
      <c r="D133" s="22" t="s">
        <v>269</v>
      </c>
    </row>
    <row r="134" spans="1:4" ht="12.75" customHeight="1">
      <c r="A134" s="44" t="s">
        <v>305</v>
      </c>
      <c r="B134" s="22" t="s">
        <v>221</v>
      </c>
      <c r="C134" s="26" t="s">
        <v>305</v>
      </c>
      <c r="D134" s="22" t="s">
        <v>319</v>
      </c>
    </row>
    <row r="135" spans="1:4" ht="12.75" customHeight="1">
      <c r="A135" s="44" t="s">
        <v>305</v>
      </c>
      <c r="B135" s="22" t="s">
        <v>109</v>
      </c>
      <c r="C135" s="26" t="s">
        <v>305</v>
      </c>
      <c r="D135" s="22" t="s">
        <v>271</v>
      </c>
    </row>
    <row r="136" spans="1:4" ht="12.75" customHeight="1">
      <c r="A136" s="44" t="s">
        <v>305</v>
      </c>
      <c r="B136" s="22" t="s">
        <v>222</v>
      </c>
      <c r="C136" s="26" t="s">
        <v>305</v>
      </c>
      <c r="D136" s="22" t="s">
        <v>272</v>
      </c>
    </row>
    <row r="137" spans="1:4" ht="12.75" customHeight="1">
      <c r="A137" s="44" t="s">
        <v>305</v>
      </c>
      <c r="B137" s="22" t="s">
        <v>308</v>
      </c>
      <c r="C137" s="26" t="s">
        <v>305</v>
      </c>
      <c r="D137" s="22" t="s">
        <v>320</v>
      </c>
    </row>
    <row r="138" spans="1:4" ht="12.75" customHeight="1">
      <c r="A138" s="44" t="s">
        <v>305</v>
      </c>
      <c r="B138" s="22" t="s">
        <v>224</v>
      </c>
      <c r="C138" s="26" t="s">
        <v>305</v>
      </c>
      <c r="D138" s="22" t="s">
        <v>321</v>
      </c>
    </row>
    <row r="139" spans="1:4" ht="12.75" customHeight="1">
      <c r="A139" s="44" t="s">
        <v>305</v>
      </c>
      <c r="B139" s="22" t="s">
        <v>175</v>
      </c>
      <c r="C139" s="26" t="s">
        <v>305</v>
      </c>
      <c r="D139" s="22" t="s">
        <v>322</v>
      </c>
    </row>
    <row r="140" spans="1:4" ht="12.75" customHeight="1">
      <c r="A140" s="44" t="s">
        <v>305</v>
      </c>
      <c r="B140" s="22" t="s">
        <v>226</v>
      </c>
      <c r="C140" s="26" t="s">
        <v>305</v>
      </c>
      <c r="D140" s="22" t="s">
        <v>323</v>
      </c>
    </row>
    <row r="141" spans="1:4" ht="12.75" customHeight="1">
      <c r="A141" s="44" t="s">
        <v>305</v>
      </c>
      <c r="B141" s="22" t="s">
        <v>227</v>
      </c>
      <c r="C141" s="26" t="s">
        <v>305</v>
      </c>
      <c r="D141" s="22" t="s">
        <v>324</v>
      </c>
    </row>
    <row r="142" spans="1:4" ht="12.75" customHeight="1">
      <c r="A142" s="44" t="s">
        <v>305</v>
      </c>
      <c r="B142" s="22" t="s">
        <v>309</v>
      </c>
      <c r="C142" s="26" t="s">
        <v>305</v>
      </c>
      <c r="D142" s="22" t="s">
        <v>325</v>
      </c>
    </row>
    <row r="143" spans="1:4" ht="12.75" customHeight="1">
      <c r="A143" s="44" t="s">
        <v>305</v>
      </c>
      <c r="B143" s="22" t="s">
        <v>228</v>
      </c>
      <c r="C143" s="26" t="s">
        <v>305</v>
      </c>
      <c r="D143" s="22" t="s">
        <v>326</v>
      </c>
    </row>
    <row r="144" spans="1:4" ht="12.75" customHeight="1">
      <c r="A144" s="44" t="s">
        <v>305</v>
      </c>
      <c r="B144" s="22" t="s">
        <v>117</v>
      </c>
      <c r="C144" s="26" t="s">
        <v>305</v>
      </c>
      <c r="D144" s="22" t="s">
        <v>151</v>
      </c>
    </row>
    <row r="145" spans="1:4" ht="12.75" customHeight="1">
      <c r="A145" s="44" t="s">
        <v>305</v>
      </c>
      <c r="B145" s="22" t="s">
        <v>230</v>
      </c>
      <c r="C145" s="26" t="s">
        <v>305</v>
      </c>
      <c r="D145" s="22" t="s">
        <v>273</v>
      </c>
    </row>
    <row r="146" spans="1:4" ht="12.75" customHeight="1">
      <c r="A146" s="44" t="s">
        <v>305</v>
      </c>
      <c r="B146" s="22" t="s">
        <v>232</v>
      </c>
      <c r="C146" s="26" t="s">
        <v>305</v>
      </c>
      <c r="D146" s="22" t="s">
        <v>327</v>
      </c>
    </row>
    <row r="147" spans="1:4" ht="12.75" customHeight="1">
      <c r="A147" s="44" t="s">
        <v>305</v>
      </c>
      <c r="B147" s="22" t="s">
        <v>119</v>
      </c>
      <c r="C147" s="26" t="s">
        <v>305</v>
      </c>
      <c r="D147" s="22" t="s">
        <v>328</v>
      </c>
    </row>
    <row r="148" spans="1:4" ht="12.75" customHeight="1">
      <c r="A148" s="44" t="s">
        <v>305</v>
      </c>
      <c r="B148" s="22" t="s">
        <v>145</v>
      </c>
      <c r="C148" s="26" t="s">
        <v>305</v>
      </c>
      <c r="D148" s="22" t="s">
        <v>274</v>
      </c>
    </row>
    <row r="149" spans="1:4" ht="12.75" customHeight="1">
      <c r="A149" s="44" t="s">
        <v>305</v>
      </c>
      <c r="B149" s="22" t="s">
        <v>310</v>
      </c>
      <c r="C149" s="26" t="s">
        <v>305</v>
      </c>
      <c r="D149" s="22" t="s">
        <v>276</v>
      </c>
    </row>
    <row r="150" spans="1:4" ht="12.75" customHeight="1">
      <c r="A150" s="44" t="s">
        <v>305</v>
      </c>
      <c r="B150" s="22" t="s">
        <v>311</v>
      </c>
      <c r="C150" s="26" t="s">
        <v>305</v>
      </c>
      <c r="D150" s="22" t="s">
        <v>153</v>
      </c>
    </row>
    <row r="151" spans="1:4" ht="12.75" customHeight="1">
      <c r="A151" s="44" t="s">
        <v>305</v>
      </c>
      <c r="B151" s="22" t="s">
        <v>234</v>
      </c>
      <c r="C151" s="26" t="s">
        <v>305</v>
      </c>
      <c r="D151" s="22" t="s">
        <v>278</v>
      </c>
    </row>
    <row r="152" spans="1:4" ht="12.75" customHeight="1">
      <c r="A152" s="44" t="s">
        <v>305</v>
      </c>
      <c r="B152" s="22" t="s">
        <v>242</v>
      </c>
      <c r="C152" s="26" t="s">
        <v>305</v>
      </c>
      <c r="D152" s="22" t="s">
        <v>154</v>
      </c>
    </row>
    <row r="153" spans="1:4" ht="12.75" customHeight="1">
      <c r="A153" s="44" t="s">
        <v>305</v>
      </c>
      <c r="B153" s="22" t="s">
        <v>312</v>
      </c>
      <c r="C153" s="26" t="s">
        <v>305</v>
      </c>
      <c r="D153" s="22" t="s">
        <v>280</v>
      </c>
    </row>
    <row r="154" spans="1:4" ht="12.75" customHeight="1">
      <c r="A154" s="44" t="s">
        <v>305</v>
      </c>
      <c r="B154" s="22" t="s">
        <v>313</v>
      </c>
      <c r="C154" s="26" t="s">
        <v>305</v>
      </c>
      <c r="D154" s="22" t="s">
        <v>329</v>
      </c>
    </row>
    <row r="155" spans="1:4" ht="12.75" customHeight="1">
      <c r="A155" s="44" t="s">
        <v>305</v>
      </c>
      <c r="B155" s="22" t="s">
        <v>244</v>
      </c>
      <c r="C155" s="26" t="s">
        <v>305</v>
      </c>
      <c r="D155" s="22" t="s">
        <v>281</v>
      </c>
    </row>
    <row r="156" spans="1:4" ht="12.75" customHeight="1">
      <c r="A156" s="44" t="s">
        <v>305</v>
      </c>
      <c r="B156" s="22" t="s">
        <v>245</v>
      </c>
      <c r="C156" s="26" t="s">
        <v>305</v>
      </c>
      <c r="D156" s="22" t="s">
        <v>330</v>
      </c>
    </row>
    <row r="157" spans="1:4" ht="12.75" customHeight="1">
      <c r="A157" s="44" t="s">
        <v>305</v>
      </c>
      <c r="B157" s="22" t="s">
        <v>314</v>
      </c>
      <c r="C157" s="26" t="s">
        <v>305</v>
      </c>
      <c r="D157" s="22" t="s">
        <v>331</v>
      </c>
    </row>
    <row r="158" spans="1:4" ht="12.75" customHeight="1">
      <c r="A158" s="44" t="s">
        <v>305</v>
      </c>
      <c r="B158" s="22" t="s">
        <v>149</v>
      </c>
      <c r="C158" s="26" t="s">
        <v>305</v>
      </c>
      <c r="D158" s="22" t="s">
        <v>136</v>
      </c>
    </row>
    <row r="159" spans="1:4" ht="12.75" customHeight="1">
      <c r="A159" s="22" t="s">
        <v>305</v>
      </c>
      <c r="B159" s="22" t="s">
        <v>198</v>
      </c>
      <c r="C159" s="22" t="s">
        <v>305</v>
      </c>
      <c r="D159" s="22" t="s">
        <v>332</v>
      </c>
    </row>
    <row r="160" spans="1:4" ht="12.75" customHeight="1">
      <c r="A160" s="44" t="s">
        <v>305</v>
      </c>
      <c r="B160" s="22" t="s">
        <v>125</v>
      </c>
      <c r="C160" s="22" t="s">
        <v>305</v>
      </c>
      <c r="D160" s="22" t="s">
        <v>333</v>
      </c>
    </row>
    <row r="163" spans="1:4" ht="12.75" customHeight="1">
      <c r="A163" s="28" t="s">
        <v>36</v>
      </c>
      <c r="B163" s="28"/>
      <c r="C163" s="28"/>
      <c r="D163" s="41">
        <v>72</v>
      </c>
    </row>
    <row r="165" spans="1:4" ht="12.75" customHeight="1">
      <c r="A165" s="23" t="s">
        <v>37</v>
      </c>
      <c r="B165" s="23"/>
      <c r="C165" s="23"/>
      <c r="D165" s="40">
        <v>276</v>
      </c>
    </row>
    <row r="194" spans="1:1" ht="12.75" customHeight="1">
      <c r="A194" s="26"/>
    </row>
  </sheetData>
  <sortState ref="A83:K106">
    <sortCondition ref="A83:A106"/>
  </sortState>
  <pageMargins left="0.7" right="0.7" top="0.75" bottom="0.75" header="0.3" footer="0.5"/>
  <pageSetup scale="93" orientation="landscape" r:id="rId1"/>
  <headerFooter>
    <oddHeader>&amp;CCarnegie Mellon University</oddHeader>
    <oddFooter>&amp;CInstitutional Research and Analysis / Official Degrees Granted Academic Year 2017</oddFooter>
  </headerFooter>
  <rowBreaks count="3" manualBreakCount="3">
    <brk id="44" max="3" man="1"/>
    <brk id="80" max="3" man="1"/>
    <brk id="123"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zoomScaleNormal="100" zoomScaleSheetLayoutView="98" workbookViewId="0">
      <selection activeCell="A19" sqref="A19"/>
    </sheetView>
  </sheetViews>
  <sheetFormatPr defaultRowHeight="12.75"/>
  <cols>
    <col min="1" max="1" width="20.28515625" style="38" customWidth="1"/>
    <col min="2" max="2" width="9" style="33" bestFit="1" customWidth="1"/>
    <col min="3" max="3" width="7.7109375" style="70" customWidth="1"/>
    <col min="4" max="4" width="8.7109375" style="33" bestFit="1" customWidth="1"/>
    <col min="5" max="5" width="7.85546875" style="33" bestFit="1" customWidth="1"/>
    <col min="6" max="6" width="7.7109375" style="33" customWidth="1"/>
    <col min="7" max="7" width="8.7109375" style="33" bestFit="1" customWidth="1"/>
    <col min="8" max="8" width="7.7109375" style="33" bestFit="1" customWidth="1"/>
    <col min="9" max="9" width="7.7109375" style="33" customWidth="1"/>
    <col min="10" max="10" width="8.7109375" style="33" bestFit="1" customWidth="1"/>
    <col min="11" max="12" width="7.7109375" style="39" customWidth="1"/>
    <col min="13" max="13" width="8.7109375" style="39" bestFit="1" customWidth="1"/>
    <col min="14" max="16384" width="9.140625" style="33"/>
  </cols>
  <sheetData>
    <row r="1" spans="1:19">
      <c r="A1" s="31" t="s">
        <v>334</v>
      </c>
      <c r="B1" s="32"/>
      <c r="C1" s="67"/>
      <c r="D1" s="32"/>
      <c r="E1" s="32"/>
      <c r="F1" s="32"/>
      <c r="G1" s="32"/>
      <c r="H1" s="32"/>
      <c r="I1" s="32"/>
      <c r="J1" s="32"/>
      <c r="K1" s="31"/>
      <c r="L1" s="31"/>
      <c r="M1" s="31"/>
    </row>
    <row r="2" spans="1:19">
      <c r="A2" s="31" t="s">
        <v>335</v>
      </c>
      <c r="B2" s="32"/>
      <c r="C2" s="67"/>
      <c r="D2" s="32"/>
      <c r="E2" s="32"/>
      <c r="F2" s="32"/>
      <c r="G2" s="32"/>
      <c r="H2" s="32"/>
      <c r="I2" s="32"/>
      <c r="J2" s="32"/>
      <c r="K2" s="31"/>
      <c r="L2" s="31"/>
      <c r="M2" s="31"/>
    </row>
    <row r="3" spans="1:19">
      <c r="A3" s="31"/>
      <c r="B3" s="32"/>
      <c r="C3" s="67"/>
      <c r="D3" s="32"/>
      <c r="E3" s="32"/>
      <c r="F3" s="32"/>
      <c r="G3" s="32"/>
      <c r="H3" s="32"/>
      <c r="I3" s="32"/>
      <c r="J3" s="32"/>
      <c r="K3" s="31"/>
      <c r="L3" s="31"/>
      <c r="M3" s="31"/>
    </row>
    <row r="4" spans="1:19">
      <c r="A4" s="34"/>
      <c r="B4" s="95" t="s">
        <v>0</v>
      </c>
      <c r="C4" s="95"/>
      <c r="D4" s="95"/>
      <c r="E4" s="95" t="s">
        <v>1</v>
      </c>
      <c r="F4" s="95"/>
      <c r="G4" s="95"/>
      <c r="H4" s="95" t="s">
        <v>2</v>
      </c>
      <c r="I4" s="95"/>
      <c r="J4" s="95"/>
      <c r="K4" s="95" t="s">
        <v>3</v>
      </c>
      <c r="L4" s="95"/>
      <c r="M4" s="95"/>
    </row>
    <row r="5" spans="1:19">
      <c r="A5" s="35" t="s">
        <v>15</v>
      </c>
      <c r="B5" s="65">
        <v>2017</v>
      </c>
      <c r="C5" s="65">
        <v>2016</v>
      </c>
      <c r="D5" s="60" t="s">
        <v>71</v>
      </c>
      <c r="E5" s="65">
        <v>2017</v>
      </c>
      <c r="F5" s="60">
        <v>2016</v>
      </c>
      <c r="G5" s="60" t="s">
        <v>71</v>
      </c>
      <c r="H5" s="65">
        <v>2017</v>
      </c>
      <c r="I5" s="65">
        <v>2016</v>
      </c>
      <c r="J5" s="60" t="s">
        <v>71</v>
      </c>
      <c r="K5" s="65">
        <v>2017</v>
      </c>
      <c r="L5" s="60">
        <v>2016</v>
      </c>
      <c r="M5" s="60" t="s">
        <v>71</v>
      </c>
    </row>
    <row r="6" spans="1:19">
      <c r="A6" s="42" t="s">
        <v>4</v>
      </c>
      <c r="B6" s="63">
        <v>171</v>
      </c>
      <c r="C6" s="63">
        <v>170</v>
      </c>
      <c r="D6" s="71">
        <f>IFERROR((B6-C6)/C6, " ")</f>
        <v>5.8823529411764705E-3</v>
      </c>
      <c r="E6" s="66">
        <v>129</v>
      </c>
      <c r="F6" s="66">
        <v>144</v>
      </c>
      <c r="G6" s="75">
        <f>IFERROR((E6-F6)/F6, " ")</f>
        <v>-0.10416666666666667</v>
      </c>
      <c r="H6" s="63">
        <v>3</v>
      </c>
      <c r="I6" s="63">
        <v>0</v>
      </c>
      <c r="J6" s="74" t="str">
        <f t="shared" ref="J6:J14" si="0">IFERROR((H6-I6)/I6, " ")</f>
        <v xml:space="preserve"> </v>
      </c>
      <c r="K6" s="66">
        <v>303</v>
      </c>
      <c r="L6" s="66">
        <v>314</v>
      </c>
      <c r="M6" s="75">
        <f t="shared" ref="M6:M14" si="1">IFERROR((K6-L6)/L6, " ")</f>
        <v>-3.5031847133757961E-2</v>
      </c>
      <c r="S6" s="62"/>
    </row>
    <row r="7" spans="1:19">
      <c r="A7" s="42" t="s">
        <v>8</v>
      </c>
      <c r="B7" s="63">
        <v>383</v>
      </c>
      <c r="C7" s="63">
        <v>384</v>
      </c>
      <c r="D7" s="74">
        <f t="shared" ref="D7:D14" si="2">IFERROR((B7-C7)/C7, " ")</f>
        <v>-2.6041666666666665E-3</v>
      </c>
      <c r="E7" s="66">
        <v>886</v>
      </c>
      <c r="F7" s="66">
        <v>936</v>
      </c>
      <c r="G7" s="75">
        <f t="shared" ref="G7:G14" si="3">IFERROR((E7-F7)/F7, " ")</f>
        <v>-5.3418803418803416E-2</v>
      </c>
      <c r="H7" s="63">
        <v>131</v>
      </c>
      <c r="I7" s="63">
        <v>153</v>
      </c>
      <c r="J7" s="74">
        <f t="shared" si="0"/>
        <v>-0.1437908496732026</v>
      </c>
      <c r="K7" s="66">
        <v>1400</v>
      </c>
      <c r="L7" s="66">
        <v>1473</v>
      </c>
      <c r="M7" s="75">
        <f t="shared" si="1"/>
        <v>-4.9558723693143243E-2</v>
      </c>
    </row>
    <row r="8" spans="1:19">
      <c r="A8" s="42" t="s">
        <v>19</v>
      </c>
      <c r="B8" s="63">
        <v>288</v>
      </c>
      <c r="C8" s="63">
        <v>306</v>
      </c>
      <c r="D8" s="74">
        <f t="shared" si="2"/>
        <v>-5.8823529411764705E-2</v>
      </c>
      <c r="E8" s="66">
        <v>89</v>
      </c>
      <c r="F8" s="66">
        <v>85</v>
      </c>
      <c r="G8" s="75">
        <f t="shared" si="3"/>
        <v>4.7058823529411764E-2</v>
      </c>
      <c r="H8" s="63">
        <v>28</v>
      </c>
      <c r="I8" s="63">
        <v>32</v>
      </c>
      <c r="J8" s="74">
        <f t="shared" si="0"/>
        <v>-0.125</v>
      </c>
      <c r="K8" s="66">
        <v>405</v>
      </c>
      <c r="L8" s="66">
        <v>423</v>
      </c>
      <c r="M8" s="75">
        <f t="shared" si="1"/>
        <v>-4.2553191489361701E-2</v>
      </c>
    </row>
    <row r="9" spans="1:19">
      <c r="A9" s="42" t="s">
        <v>17</v>
      </c>
      <c r="B9" s="63">
        <v>0</v>
      </c>
      <c r="C9" s="63">
        <v>0</v>
      </c>
      <c r="D9" s="74" t="str">
        <f t="shared" si="2"/>
        <v xml:space="preserve"> </v>
      </c>
      <c r="E9" s="66">
        <v>658</v>
      </c>
      <c r="F9" s="66">
        <v>661</v>
      </c>
      <c r="G9" s="75">
        <f t="shared" si="3"/>
        <v>-4.5385779122541605E-3</v>
      </c>
      <c r="H9" s="63">
        <v>4</v>
      </c>
      <c r="I9" s="63">
        <v>4</v>
      </c>
      <c r="J9" s="74">
        <f t="shared" si="0"/>
        <v>0</v>
      </c>
      <c r="K9" s="66">
        <v>662</v>
      </c>
      <c r="L9" s="66">
        <v>665</v>
      </c>
      <c r="M9" s="75">
        <f t="shared" si="1"/>
        <v>-4.5112781954887221E-3</v>
      </c>
    </row>
    <row r="10" spans="1:19">
      <c r="A10" s="42" t="s">
        <v>14</v>
      </c>
      <c r="B10" s="63">
        <v>60</v>
      </c>
      <c r="C10" s="63">
        <v>68</v>
      </c>
      <c r="D10" s="74">
        <f t="shared" si="2"/>
        <v>-0.11764705882352941</v>
      </c>
      <c r="E10" s="66">
        <v>153</v>
      </c>
      <c r="F10" s="66">
        <v>136</v>
      </c>
      <c r="G10" s="75">
        <f t="shared" si="3"/>
        <v>0.125</v>
      </c>
      <c r="H10" s="63">
        <v>0</v>
      </c>
      <c r="I10" s="63">
        <v>0</v>
      </c>
      <c r="J10" s="74" t="str">
        <f t="shared" si="0"/>
        <v xml:space="preserve"> </v>
      </c>
      <c r="K10" s="66">
        <v>213</v>
      </c>
      <c r="L10" s="66">
        <v>204</v>
      </c>
      <c r="M10" s="75">
        <f t="shared" si="1"/>
        <v>4.4117647058823532E-2</v>
      </c>
    </row>
    <row r="11" spans="1:19">
      <c r="A11" s="42" t="s">
        <v>9</v>
      </c>
      <c r="B11" s="63">
        <v>193</v>
      </c>
      <c r="C11" s="63">
        <v>166</v>
      </c>
      <c r="D11" s="74">
        <f t="shared" si="2"/>
        <v>0.16265060240963855</v>
      </c>
      <c r="E11" s="66">
        <v>49</v>
      </c>
      <c r="F11" s="66">
        <v>40</v>
      </c>
      <c r="G11" s="75">
        <f t="shared" si="3"/>
        <v>0.22500000000000001</v>
      </c>
      <c r="H11" s="63">
        <v>52</v>
      </c>
      <c r="I11" s="63">
        <v>43</v>
      </c>
      <c r="J11" s="74">
        <f t="shared" si="0"/>
        <v>0.20930232558139536</v>
      </c>
      <c r="K11" s="66">
        <v>294</v>
      </c>
      <c r="L11" s="66">
        <v>249</v>
      </c>
      <c r="M11" s="75">
        <f t="shared" si="1"/>
        <v>0.18072289156626506</v>
      </c>
    </row>
    <row r="12" spans="1:19">
      <c r="A12" s="42" t="s">
        <v>10</v>
      </c>
      <c r="B12" s="63">
        <v>156</v>
      </c>
      <c r="C12" s="63">
        <v>153</v>
      </c>
      <c r="D12" s="74">
        <f t="shared" si="2"/>
        <v>1.9607843137254902E-2</v>
      </c>
      <c r="E12" s="66">
        <v>568</v>
      </c>
      <c r="F12" s="66">
        <v>559</v>
      </c>
      <c r="G12" s="75">
        <f t="shared" si="3"/>
        <v>1.6100178890876567E-2</v>
      </c>
      <c r="H12" s="63">
        <v>61</v>
      </c>
      <c r="I12" s="63">
        <v>75</v>
      </c>
      <c r="J12" s="74">
        <f t="shared" si="0"/>
        <v>-0.18666666666666668</v>
      </c>
      <c r="K12" s="66">
        <v>785</v>
      </c>
      <c r="L12" s="66">
        <v>787</v>
      </c>
      <c r="M12" s="75">
        <f t="shared" si="1"/>
        <v>-2.5412960609911056E-3</v>
      </c>
    </row>
    <row r="13" spans="1:19">
      <c r="A13" s="42" t="s">
        <v>18</v>
      </c>
      <c r="B13" s="63">
        <v>100</v>
      </c>
      <c r="C13" s="63">
        <v>93</v>
      </c>
      <c r="D13" s="74">
        <f t="shared" si="2"/>
        <v>7.5268817204301078E-2</v>
      </c>
      <c r="E13" s="66">
        <v>411</v>
      </c>
      <c r="F13" s="66">
        <v>394</v>
      </c>
      <c r="G13" s="75">
        <f t="shared" si="3"/>
        <v>4.3147208121827409E-2</v>
      </c>
      <c r="H13" s="63">
        <v>9</v>
      </c>
      <c r="I13" s="63">
        <v>18</v>
      </c>
      <c r="J13" s="74">
        <f t="shared" si="0"/>
        <v>-0.5</v>
      </c>
      <c r="K13" s="66">
        <v>520</v>
      </c>
      <c r="L13" s="66">
        <v>505</v>
      </c>
      <c r="M13" s="75">
        <f t="shared" si="1"/>
        <v>2.9702970297029702E-2</v>
      </c>
    </row>
    <row r="14" spans="1:19">
      <c r="A14" s="42" t="s">
        <v>43</v>
      </c>
      <c r="B14" s="63">
        <v>112</v>
      </c>
      <c r="C14" s="63">
        <v>90</v>
      </c>
      <c r="D14" s="74">
        <f t="shared" si="2"/>
        <v>0.24444444444444444</v>
      </c>
      <c r="E14" s="66">
        <v>0</v>
      </c>
      <c r="F14" s="66">
        <v>0</v>
      </c>
      <c r="G14" s="75" t="str">
        <f t="shared" si="3"/>
        <v xml:space="preserve"> </v>
      </c>
      <c r="H14" s="63">
        <v>0</v>
      </c>
      <c r="I14" s="63">
        <v>0</v>
      </c>
      <c r="J14" s="74" t="str">
        <f t="shared" si="0"/>
        <v xml:space="preserve"> </v>
      </c>
      <c r="K14" s="66">
        <v>112</v>
      </c>
      <c r="L14" s="66">
        <v>90</v>
      </c>
      <c r="M14" s="75">
        <f t="shared" si="1"/>
        <v>0.24444444444444444</v>
      </c>
      <c r="P14" s="62"/>
      <c r="Q14" s="62"/>
      <c r="S14" s="62"/>
    </row>
    <row r="15" spans="1:19">
      <c r="A15" s="36" t="s">
        <v>7</v>
      </c>
      <c r="B15" s="64">
        <v>1463</v>
      </c>
      <c r="C15" s="64">
        <v>1430</v>
      </c>
      <c r="D15" s="72">
        <f>IFERROR((B15-C15)/C15, " ")</f>
        <v>2.3076923076923078E-2</v>
      </c>
      <c r="E15" s="64">
        <v>2943</v>
      </c>
      <c r="F15" s="64">
        <v>2955</v>
      </c>
      <c r="G15" s="76">
        <f>IFERROR((E15-F15)/F15, " ")</f>
        <v>-4.0609137055837565E-3</v>
      </c>
      <c r="H15" s="64">
        <v>288</v>
      </c>
      <c r="I15" s="64">
        <v>325</v>
      </c>
      <c r="J15" s="76">
        <f>IFERROR((H15-I15)/I15, " ")</f>
        <v>-0.11384615384615385</v>
      </c>
      <c r="K15" s="64">
        <v>4694</v>
      </c>
      <c r="L15" s="64">
        <v>4710</v>
      </c>
      <c r="M15" s="76">
        <f>IFERROR((K15-L15)/L15, " ")</f>
        <v>-3.397027600849257E-3</v>
      </c>
    </row>
    <row r="16" spans="1:19">
      <c r="A16" s="35"/>
      <c r="B16" s="37"/>
      <c r="C16" s="68"/>
      <c r="D16" s="37"/>
      <c r="E16" s="37"/>
      <c r="F16" s="37"/>
      <c r="G16" s="37"/>
      <c r="H16" s="37"/>
      <c r="I16" s="37"/>
      <c r="J16" s="37"/>
      <c r="K16" s="37"/>
      <c r="L16" s="37"/>
      <c r="M16" s="37"/>
    </row>
    <row r="17" spans="1:20">
      <c r="A17" s="35"/>
      <c r="B17" s="37"/>
      <c r="C17" s="68"/>
      <c r="D17" s="37"/>
      <c r="E17" s="37"/>
      <c r="F17" s="37"/>
      <c r="G17" s="37"/>
      <c r="H17" s="37"/>
      <c r="I17" s="37"/>
      <c r="J17" s="37"/>
      <c r="K17" s="37"/>
      <c r="L17" s="37"/>
      <c r="M17" s="37"/>
    </row>
    <row r="18" spans="1:20">
      <c r="A18" s="35"/>
      <c r="B18" s="37"/>
      <c r="C18" s="68"/>
      <c r="D18" s="37"/>
      <c r="E18" s="37"/>
      <c r="F18" s="37"/>
      <c r="G18" s="37"/>
      <c r="H18" s="37"/>
      <c r="I18" s="37"/>
      <c r="J18" s="37"/>
      <c r="K18" s="37"/>
      <c r="L18" s="37"/>
      <c r="M18" s="37"/>
    </row>
    <row r="19" spans="1:20">
      <c r="A19" s="35"/>
      <c r="B19" s="37"/>
      <c r="C19" s="68"/>
      <c r="D19" s="37"/>
      <c r="E19" s="37"/>
      <c r="F19" s="37"/>
      <c r="G19" s="37"/>
      <c r="H19" s="37"/>
      <c r="I19" s="37"/>
      <c r="J19" s="37"/>
      <c r="K19" s="37"/>
      <c r="L19" s="37"/>
      <c r="M19" s="37"/>
    </row>
    <row r="20" spans="1:20">
      <c r="A20" s="35"/>
      <c r="B20" s="95" t="s">
        <v>0</v>
      </c>
      <c r="C20" s="95"/>
      <c r="D20" s="95"/>
      <c r="E20" s="95" t="s">
        <v>1</v>
      </c>
      <c r="F20" s="95"/>
      <c r="G20" s="95"/>
      <c r="H20" s="95" t="s">
        <v>2</v>
      </c>
      <c r="I20" s="95"/>
      <c r="J20" s="95"/>
      <c r="K20" s="95" t="s">
        <v>3</v>
      </c>
      <c r="L20" s="95"/>
      <c r="M20" s="95"/>
    </row>
    <row r="21" spans="1:20">
      <c r="A21" s="35" t="s">
        <v>366</v>
      </c>
      <c r="B21" s="60">
        <v>2017</v>
      </c>
      <c r="C21" s="65">
        <v>2016</v>
      </c>
      <c r="D21" s="60" t="s">
        <v>71</v>
      </c>
      <c r="E21" s="60">
        <v>2017</v>
      </c>
      <c r="F21" s="60">
        <v>2016</v>
      </c>
      <c r="G21" s="60" t="s">
        <v>71</v>
      </c>
      <c r="H21" s="60">
        <v>2017</v>
      </c>
      <c r="I21" s="65">
        <v>2016</v>
      </c>
      <c r="J21" s="60" t="s">
        <v>71</v>
      </c>
      <c r="K21" s="60">
        <v>2017</v>
      </c>
      <c r="L21" s="60">
        <v>2016</v>
      </c>
      <c r="M21" s="60" t="s">
        <v>71</v>
      </c>
    </row>
    <row r="22" spans="1:20">
      <c r="A22" s="43" t="s">
        <v>38</v>
      </c>
      <c r="B22" s="63">
        <v>804</v>
      </c>
      <c r="C22" s="63">
        <v>775</v>
      </c>
      <c r="D22" s="74">
        <f t="shared" ref="D22:D23" si="4">IFERROR((B22-C22)/C22, " ")</f>
        <v>3.741935483870968E-2</v>
      </c>
      <c r="E22" s="66">
        <v>1831</v>
      </c>
      <c r="F22" s="66">
        <v>1929</v>
      </c>
      <c r="G22" s="75">
        <f t="shared" ref="G22:G23" si="5">IFERROR((E22-F22)/F22, " ")</f>
        <v>-5.080352514256091E-2</v>
      </c>
      <c r="H22" s="63">
        <v>212</v>
      </c>
      <c r="I22" s="63">
        <v>225</v>
      </c>
      <c r="J22" s="74">
        <f t="shared" ref="J22:J23" si="6">IFERROR((H22-I22)/I22, " ")</f>
        <v>-5.7777777777777775E-2</v>
      </c>
      <c r="K22" s="66">
        <v>2847</v>
      </c>
      <c r="L22" s="66">
        <v>2929</v>
      </c>
      <c r="M22" s="75">
        <f t="shared" ref="M22:M23" si="7">IFERROR((K22-L22)/L22, " ")</f>
        <v>-2.7995903038579718E-2</v>
      </c>
    </row>
    <row r="23" spans="1:20">
      <c r="A23" s="43" t="s">
        <v>39</v>
      </c>
      <c r="B23" s="63">
        <v>659</v>
      </c>
      <c r="C23" s="63">
        <v>655</v>
      </c>
      <c r="D23" s="74">
        <f t="shared" si="4"/>
        <v>6.1068702290076335E-3</v>
      </c>
      <c r="E23" s="66">
        <v>1112</v>
      </c>
      <c r="F23" s="66">
        <v>1026</v>
      </c>
      <c r="G23" s="75">
        <f t="shared" si="5"/>
        <v>8.3820662768031184E-2</v>
      </c>
      <c r="H23" s="63">
        <v>76</v>
      </c>
      <c r="I23" s="63">
        <v>100</v>
      </c>
      <c r="J23" s="74">
        <f t="shared" si="6"/>
        <v>-0.24</v>
      </c>
      <c r="K23" s="66">
        <v>1847</v>
      </c>
      <c r="L23" s="66">
        <v>1781</v>
      </c>
      <c r="M23" s="75">
        <f t="shared" si="7"/>
        <v>3.7057832678270633E-2</v>
      </c>
    </row>
    <row r="24" spans="1:20">
      <c r="A24" s="35" t="s">
        <v>7</v>
      </c>
      <c r="B24" s="64">
        <v>1463</v>
      </c>
      <c r="C24" s="69">
        <v>1430</v>
      </c>
      <c r="D24" s="76">
        <f>IFERROR((B24-C24)/C24, " ")</f>
        <v>2.3076923076923078E-2</v>
      </c>
      <c r="E24" s="64">
        <v>2943</v>
      </c>
      <c r="F24" s="64">
        <v>2955</v>
      </c>
      <c r="G24" s="76">
        <f>IFERROR((E24-F24)/F24, " ")</f>
        <v>-4.0609137055837565E-3</v>
      </c>
      <c r="H24" s="64">
        <v>288</v>
      </c>
      <c r="I24" s="64">
        <v>325</v>
      </c>
      <c r="J24" s="76">
        <f>IFERROR((H24-I24)/I24, " ")</f>
        <v>-0.11384615384615385</v>
      </c>
      <c r="K24" s="64">
        <v>4694</v>
      </c>
      <c r="L24" s="64">
        <v>4710</v>
      </c>
      <c r="M24" s="76">
        <f>IFERROR((K24-L24)/L24, " ")</f>
        <v>-3.397027600849257E-3</v>
      </c>
    </row>
    <row r="25" spans="1:20">
      <c r="A25" s="35"/>
      <c r="B25" s="37"/>
      <c r="C25" s="68"/>
      <c r="D25" s="37"/>
      <c r="E25" s="37"/>
      <c r="F25" s="37"/>
      <c r="G25" s="37"/>
      <c r="H25" s="37"/>
      <c r="I25" s="37"/>
      <c r="J25" s="37"/>
      <c r="K25" s="37"/>
      <c r="L25" s="37"/>
      <c r="M25" s="37"/>
    </row>
    <row r="26" spans="1:20">
      <c r="A26" s="35"/>
      <c r="B26" s="37"/>
      <c r="C26" s="68"/>
      <c r="D26" s="37"/>
      <c r="E26" s="37"/>
      <c r="F26" s="37"/>
      <c r="G26" s="37"/>
      <c r="H26" s="37"/>
      <c r="I26" s="37"/>
      <c r="J26" s="37"/>
      <c r="K26" s="37"/>
      <c r="L26" s="37"/>
      <c r="M26" s="37"/>
    </row>
    <row r="27" spans="1:20">
      <c r="A27" s="35"/>
      <c r="B27" s="37"/>
      <c r="C27" s="68"/>
      <c r="D27" s="37"/>
      <c r="E27" s="37"/>
      <c r="F27" s="37"/>
      <c r="G27" s="37"/>
      <c r="H27" s="37"/>
      <c r="I27" s="37"/>
      <c r="J27" s="37"/>
      <c r="K27" s="37"/>
      <c r="L27" s="37"/>
      <c r="M27" s="37"/>
    </row>
    <row r="28" spans="1:20">
      <c r="A28" s="35"/>
      <c r="B28" s="37"/>
      <c r="C28" s="68"/>
      <c r="D28" s="37"/>
      <c r="E28" s="37"/>
      <c r="F28" s="37"/>
      <c r="G28" s="37"/>
      <c r="H28" s="37"/>
      <c r="I28" s="37"/>
      <c r="J28" s="37"/>
      <c r="K28" s="37"/>
      <c r="L28" s="37"/>
      <c r="M28" s="37"/>
    </row>
    <row r="29" spans="1:20">
      <c r="A29" s="35"/>
      <c r="B29" s="95" t="s">
        <v>0</v>
      </c>
      <c r="C29" s="95"/>
      <c r="D29" s="95"/>
      <c r="E29" s="95" t="s">
        <v>1</v>
      </c>
      <c r="F29" s="95"/>
      <c r="G29" s="95"/>
      <c r="H29" s="95" t="s">
        <v>2</v>
      </c>
      <c r="I29" s="95"/>
      <c r="J29" s="95"/>
      <c r="K29" s="95" t="s">
        <v>3</v>
      </c>
      <c r="L29" s="95"/>
      <c r="M29" s="95"/>
    </row>
    <row r="30" spans="1:20">
      <c r="A30" s="35" t="s">
        <v>40</v>
      </c>
      <c r="B30" s="60">
        <v>2017</v>
      </c>
      <c r="C30" s="65">
        <v>2016</v>
      </c>
      <c r="D30" s="60" t="s">
        <v>71</v>
      </c>
      <c r="E30" s="60">
        <v>2017</v>
      </c>
      <c r="F30" s="60">
        <v>2016</v>
      </c>
      <c r="G30" s="60" t="s">
        <v>71</v>
      </c>
      <c r="H30" s="60">
        <v>2017</v>
      </c>
      <c r="I30" s="65">
        <v>2016</v>
      </c>
      <c r="J30" s="60" t="s">
        <v>71</v>
      </c>
      <c r="K30" s="60">
        <v>2017</v>
      </c>
      <c r="L30" s="60">
        <v>2016</v>
      </c>
      <c r="M30" s="60" t="s">
        <v>71</v>
      </c>
    </row>
    <row r="31" spans="1:20">
      <c r="A31" s="43" t="s">
        <v>16</v>
      </c>
      <c r="B31" s="63">
        <v>333</v>
      </c>
      <c r="C31" s="63">
        <v>273</v>
      </c>
      <c r="D31" s="74">
        <f>IFERROR((B31-C31)/C31, " ")</f>
        <v>0.21978021978021978</v>
      </c>
      <c r="E31" s="66">
        <v>1890</v>
      </c>
      <c r="F31" s="66">
        <v>1874</v>
      </c>
      <c r="G31" s="75">
        <f>IFERROR((E31-F31)/F31, " ")</f>
        <v>8.5378868729989333E-3</v>
      </c>
      <c r="H31" s="63">
        <v>139</v>
      </c>
      <c r="I31" s="63">
        <v>166</v>
      </c>
      <c r="J31" s="74">
        <f>IFERROR((H31-I31)/I31, " ")</f>
        <v>-0.16265060240963855</v>
      </c>
      <c r="K31" s="66">
        <v>2362</v>
      </c>
      <c r="L31" s="66">
        <v>2313</v>
      </c>
      <c r="M31" s="75">
        <f>IFERROR((K31-L31)/L31, " ")</f>
        <v>2.1184608733246867E-2</v>
      </c>
      <c r="R31" s="62"/>
      <c r="T31" s="62"/>
    </row>
    <row r="32" spans="1:20">
      <c r="A32" s="43" t="s">
        <v>22</v>
      </c>
      <c r="B32" s="63">
        <v>0</v>
      </c>
      <c r="C32" s="63">
        <v>1</v>
      </c>
      <c r="D32" s="74">
        <f>IFERROR((B32-C32)/C32, " ")</f>
        <v>-1</v>
      </c>
      <c r="E32" s="66">
        <v>2</v>
      </c>
      <c r="F32" s="66">
        <v>2</v>
      </c>
      <c r="G32" s="75">
        <f>IFERROR((E32-F32)/F32, " ")</f>
        <v>0</v>
      </c>
      <c r="H32" s="63">
        <v>0</v>
      </c>
      <c r="I32" s="63">
        <v>1</v>
      </c>
      <c r="J32" s="74">
        <f>IFERROR((H32-I32)/I32, " ")</f>
        <v>-1</v>
      </c>
      <c r="K32" s="66">
        <v>2</v>
      </c>
      <c r="L32" s="66">
        <v>4</v>
      </c>
      <c r="M32" s="75">
        <f>IFERROR((K32-L32)/L32, " ")</f>
        <v>-0.5</v>
      </c>
    </row>
    <row r="33" spans="1:20">
      <c r="A33" s="43" t="s">
        <v>23</v>
      </c>
      <c r="B33" s="63">
        <v>66</v>
      </c>
      <c r="C33" s="63">
        <v>61</v>
      </c>
      <c r="D33" s="74">
        <f t="shared" ref="D33:D40" si="8">IFERROR((B33-C33)/C33, " ")</f>
        <v>8.1967213114754092E-2</v>
      </c>
      <c r="E33" s="66">
        <v>42</v>
      </c>
      <c r="F33" s="66">
        <v>51</v>
      </c>
      <c r="G33" s="75">
        <f t="shared" ref="G33:G40" si="9">IFERROR((E33-F33)/F33, " ")</f>
        <v>-0.17647058823529413</v>
      </c>
      <c r="H33" s="63">
        <v>2</v>
      </c>
      <c r="I33" s="63">
        <v>3</v>
      </c>
      <c r="J33" s="74">
        <f t="shared" ref="J33:J40" si="10">IFERROR((H33-I33)/I33, " ")</f>
        <v>-0.33333333333333331</v>
      </c>
      <c r="K33" s="66">
        <v>110</v>
      </c>
      <c r="L33" s="66">
        <v>115</v>
      </c>
      <c r="M33" s="75">
        <f t="shared" ref="M33:M40" si="11">IFERROR((K33-L33)/L33, " ")</f>
        <v>-4.3478260869565216E-2</v>
      </c>
    </row>
    <row r="34" spans="1:20">
      <c r="A34" s="43" t="s">
        <v>24</v>
      </c>
      <c r="B34" s="63">
        <v>24</v>
      </c>
      <c r="C34" s="63">
        <v>21</v>
      </c>
      <c r="D34" s="74">
        <f t="shared" si="8"/>
        <v>0.14285714285714285</v>
      </c>
      <c r="E34" s="66">
        <v>17</v>
      </c>
      <c r="F34" s="66">
        <v>25</v>
      </c>
      <c r="G34" s="75">
        <f t="shared" si="9"/>
        <v>-0.32</v>
      </c>
      <c r="H34" s="63">
        <v>4</v>
      </c>
      <c r="I34" s="63">
        <v>1</v>
      </c>
      <c r="J34" s="74">
        <f t="shared" si="10"/>
        <v>3</v>
      </c>
      <c r="K34" s="66">
        <v>45</v>
      </c>
      <c r="L34" s="66">
        <v>47</v>
      </c>
      <c r="M34" s="75">
        <f t="shared" si="11"/>
        <v>-4.2553191489361701E-2</v>
      </c>
    </row>
    <row r="35" spans="1:20">
      <c r="A35" s="43" t="s">
        <v>25</v>
      </c>
      <c r="B35" s="63">
        <v>87</v>
      </c>
      <c r="C35" s="63">
        <v>82</v>
      </c>
      <c r="D35" s="74">
        <f t="shared" si="8"/>
        <v>6.097560975609756E-2</v>
      </c>
      <c r="E35" s="66">
        <v>54</v>
      </c>
      <c r="F35" s="66">
        <v>50</v>
      </c>
      <c r="G35" s="75">
        <f t="shared" si="9"/>
        <v>0.08</v>
      </c>
      <c r="H35" s="63">
        <v>7</v>
      </c>
      <c r="I35" s="63">
        <v>4</v>
      </c>
      <c r="J35" s="74">
        <f t="shared" si="10"/>
        <v>0.75</v>
      </c>
      <c r="K35" s="66">
        <v>148</v>
      </c>
      <c r="L35" s="66">
        <v>136</v>
      </c>
      <c r="M35" s="75">
        <f t="shared" si="11"/>
        <v>8.8235294117647065E-2</v>
      </c>
    </row>
    <row r="36" spans="1:20">
      <c r="A36" s="43" t="s">
        <v>26</v>
      </c>
      <c r="B36" s="63">
        <v>43</v>
      </c>
      <c r="C36" s="63">
        <v>28</v>
      </c>
      <c r="D36" s="74">
        <f t="shared" si="8"/>
        <v>0.5357142857142857</v>
      </c>
      <c r="E36" s="66">
        <v>18</v>
      </c>
      <c r="F36" s="66">
        <v>20</v>
      </c>
      <c r="G36" s="75">
        <f t="shared" si="9"/>
        <v>-0.1</v>
      </c>
      <c r="H36" s="63">
        <v>2</v>
      </c>
      <c r="I36" s="63">
        <v>3</v>
      </c>
      <c r="J36" s="74">
        <f t="shared" si="10"/>
        <v>-0.33333333333333331</v>
      </c>
      <c r="K36" s="66">
        <v>63</v>
      </c>
      <c r="L36" s="66">
        <v>51</v>
      </c>
      <c r="M36" s="75">
        <f t="shared" si="11"/>
        <v>0.23529411764705882</v>
      </c>
    </row>
    <row r="37" spans="1:20">
      <c r="A37" s="43" t="s">
        <v>27</v>
      </c>
      <c r="B37" s="63">
        <v>377</v>
      </c>
      <c r="C37" s="63">
        <v>357</v>
      </c>
      <c r="D37" s="74">
        <f t="shared" si="8"/>
        <v>5.6022408963585436E-2</v>
      </c>
      <c r="E37" s="66">
        <v>223</v>
      </c>
      <c r="F37" s="66">
        <v>242</v>
      </c>
      <c r="G37" s="75">
        <f t="shared" si="9"/>
        <v>-7.8512396694214878E-2</v>
      </c>
      <c r="H37" s="63">
        <v>16</v>
      </c>
      <c r="I37" s="63">
        <v>21</v>
      </c>
      <c r="J37" s="74">
        <f t="shared" si="10"/>
        <v>-0.23809523809523808</v>
      </c>
      <c r="K37" s="66">
        <v>616</v>
      </c>
      <c r="L37" s="66">
        <v>620</v>
      </c>
      <c r="M37" s="75">
        <f t="shared" si="11"/>
        <v>-6.4516129032258064E-3</v>
      </c>
    </row>
    <row r="38" spans="1:20">
      <c r="A38" s="43" t="s">
        <v>28</v>
      </c>
      <c r="B38" s="63">
        <v>0</v>
      </c>
      <c r="C38" s="63">
        <v>0</v>
      </c>
      <c r="D38" s="74" t="str">
        <f t="shared" si="8"/>
        <v xml:space="preserve"> </v>
      </c>
      <c r="E38" s="66">
        <v>1</v>
      </c>
      <c r="F38" s="66">
        <v>0</v>
      </c>
      <c r="G38" s="75" t="str">
        <f t="shared" si="9"/>
        <v xml:space="preserve"> </v>
      </c>
      <c r="H38" s="63">
        <v>0</v>
      </c>
      <c r="I38" s="63">
        <v>0</v>
      </c>
      <c r="J38" s="74" t="str">
        <f t="shared" si="10"/>
        <v xml:space="preserve"> </v>
      </c>
      <c r="K38" s="66">
        <v>1</v>
      </c>
      <c r="L38" s="66">
        <v>0</v>
      </c>
      <c r="M38" s="75" t="str">
        <f t="shared" si="11"/>
        <v xml:space="preserve"> </v>
      </c>
    </row>
    <row r="39" spans="1:20">
      <c r="A39" s="43" t="s">
        <v>29</v>
      </c>
      <c r="B39" s="63">
        <v>471</v>
      </c>
      <c r="C39" s="63">
        <v>532</v>
      </c>
      <c r="D39" s="74">
        <f t="shared" si="8"/>
        <v>-0.11466165413533834</v>
      </c>
      <c r="E39" s="66">
        <v>573</v>
      </c>
      <c r="F39" s="66">
        <v>579</v>
      </c>
      <c r="G39" s="75">
        <f t="shared" si="9"/>
        <v>-1.0362694300518135E-2</v>
      </c>
      <c r="H39" s="63">
        <v>98</v>
      </c>
      <c r="I39" s="63">
        <v>100</v>
      </c>
      <c r="J39" s="74">
        <f t="shared" si="10"/>
        <v>-0.02</v>
      </c>
      <c r="K39" s="66">
        <v>1142</v>
      </c>
      <c r="L39" s="66">
        <v>1211</v>
      </c>
      <c r="M39" s="75">
        <f t="shared" si="11"/>
        <v>-5.697770437654831E-2</v>
      </c>
      <c r="T39" s="62"/>
    </row>
    <row r="40" spans="1:20">
      <c r="A40" s="43" t="s">
        <v>30</v>
      </c>
      <c r="B40" s="63">
        <v>62</v>
      </c>
      <c r="C40" s="63">
        <v>75</v>
      </c>
      <c r="D40" s="74">
        <f t="shared" si="8"/>
        <v>-0.17333333333333334</v>
      </c>
      <c r="E40" s="66">
        <v>123</v>
      </c>
      <c r="F40" s="66">
        <v>112</v>
      </c>
      <c r="G40" s="75">
        <f t="shared" si="9"/>
        <v>9.8214285714285712E-2</v>
      </c>
      <c r="H40" s="63">
        <v>20</v>
      </c>
      <c r="I40" s="63">
        <v>26</v>
      </c>
      <c r="J40" s="74">
        <f t="shared" si="10"/>
        <v>-0.23076923076923078</v>
      </c>
      <c r="K40" s="66">
        <v>205</v>
      </c>
      <c r="L40" s="66">
        <v>213</v>
      </c>
      <c r="M40" s="75">
        <f t="shared" si="11"/>
        <v>-3.7558685446009391E-2</v>
      </c>
    </row>
    <row r="41" spans="1:20">
      <c r="A41" s="35" t="s">
        <v>7</v>
      </c>
      <c r="B41" s="64">
        <v>1463</v>
      </c>
      <c r="C41" s="64">
        <v>1430</v>
      </c>
      <c r="D41" s="76">
        <f>IFERROR((B41-C41)/C41, " ")</f>
        <v>2.3076923076923078E-2</v>
      </c>
      <c r="E41" s="64">
        <v>2943</v>
      </c>
      <c r="F41" s="64">
        <v>2955</v>
      </c>
      <c r="G41" s="76">
        <f>IFERROR((E41-F41)/F41, " ")</f>
        <v>-4.0609137055837565E-3</v>
      </c>
      <c r="H41" s="64">
        <v>288</v>
      </c>
      <c r="I41" s="64">
        <v>325</v>
      </c>
      <c r="J41" s="76">
        <f>IFERROR((H41-I41)/I41, " ")</f>
        <v>-0.11384615384615385</v>
      </c>
      <c r="K41" s="64">
        <v>4694</v>
      </c>
      <c r="L41" s="64">
        <v>4710</v>
      </c>
      <c r="M41" s="76">
        <f>IFERROR((K41-L41)/L41, " ")</f>
        <v>-3.397027600849257E-3</v>
      </c>
      <c r="Q41" s="62"/>
      <c r="R41" s="62"/>
      <c r="T41" s="62"/>
    </row>
    <row r="42" spans="1:20">
      <c r="B42" s="38"/>
      <c r="C42" s="77"/>
      <c r="D42" s="38"/>
      <c r="E42" s="38"/>
      <c r="F42" s="38"/>
      <c r="G42" s="38"/>
      <c r="H42" s="38"/>
      <c r="I42" s="38"/>
      <c r="J42" s="38"/>
      <c r="K42" s="78"/>
      <c r="L42" s="78"/>
      <c r="M42" s="78"/>
    </row>
    <row r="43" spans="1:20">
      <c r="B43" s="38"/>
      <c r="C43" s="77"/>
      <c r="D43" s="38"/>
      <c r="E43" s="38"/>
      <c r="F43" s="38"/>
      <c r="G43" s="38"/>
      <c r="H43" s="38"/>
      <c r="I43" s="38"/>
      <c r="J43" s="38"/>
      <c r="K43" s="78"/>
      <c r="L43" s="78"/>
      <c r="M43" s="78"/>
    </row>
    <row r="44" spans="1:20">
      <c r="B44" s="38"/>
      <c r="C44" s="77"/>
      <c r="D44" s="38"/>
      <c r="E44" s="38"/>
      <c r="F44" s="38"/>
      <c r="G44" s="38"/>
      <c r="H44" s="38"/>
      <c r="I44" s="38"/>
      <c r="J44" s="38"/>
      <c r="K44" s="78"/>
      <c r="L44" s="78"/>
      <c r="M44" s="78"/>
    </row>
    <row r="45" spans="1:20">
      <c r="B45" s="38"/>
      <c r="C45" s="77"/>
      <c r="D45" s="38"/>
      <c r="E45" s="38"/>
      <c r="F45" s="38"/>
      <c r="G45" s="38"/>
      <c r="H45" s="38"/>
      <c r="I45" s="38"/>
      <c r="J45" s="38"/>
      <c r="K45" s="78"/>
      <c r="L45" s="78"/>
      <c r="M45" s="78"/>
    </row>
    <row r="46" spans="1:20">
      <c r="B46" s="38"/>
      <c r="C46" s="77"/>
      <c r="D46" s="38"/>
      <c r="E46" s="38"/>
      <c r="F46" s="38"/>
      <c r="G46" s="38"/>
      <c r="H46" s="38"/>
      <c r="I46" s="38"/>
      <c r="J46" s="38"/>
      <c r="K46" s="78"/>
      <c r="L46" s="78"/>
      <c r="M46" s="78"/>
    </row>
    <row r="47" spans="1:20">
      <c r="B47" s="38"/>
      <c r="C47" s="77"/>
      <c r="D47" s="38"/>
      <c r="E47" s="38"/>
      <c r="F47" s="38"/>
      <c r="G47" s="38"/>
      <c r="H47" s="38"/>
      <c r="I47" s="38"/>
      <c r="J47" s="38"/>
      <c r="K47" s="78"/>
      <c r="L47" s="78"/>
      <c r="M47" s="78"/>
    </row>
    <row r="48" spans="1:20">
      <c r="B48" s="38"/>
      <c r="C48" s="77"/>
      <c r="D48" s="38"/>
      <c r="E48" s="38"/>
      <c r="F48" s="38"/>
      <c r="G48" s="38"/>
      <c r="H48" s="38"/>
      <c r="I48" s="38"/>
      <c r="J48" s="38"/>
      <c r="K48" s="78"/>
      <c r="L48" s="78"/>
      <c r="M48" s="78"/>
    </row>
    <row r="49" spans="2:13">
      <c r="B49" s="38"/>
      <c r="C49" s="77"/>
      <c r="D49" s="38"/>
      <c r="E49" s="38"/>
      <c r="F49" s="38"/>
      <c r="G49" s="38"/>
      <c r="H49" s="38"/>
      <c r="I49" s="38"/>
      <c r="J49" s="38"/>
      <c r="K49" s="78"/>
      <c r="L49" s="78"/>
      <c r="M49" s="78"/>
    </row>
    <row r="50" spans="2:13">
      <c r="B50" s="38"/>
      <c r="C50" s="77"/>
      <c r="D50" s="38"/>
      <c r="E50" s="38"/>
      <c r="F50" s="38"/>
      <c r="G50" s="38"/>
      <c r="H50" s="38"/>
      <c r="I50" s="38"/>
      <c r="J50" s="38"/>
      <c r="K50" s="78"/>
      <c r="L50" s="78"/>
      <c r="M50" s="78"/>
    </row>
    <row r="51" spans="2:13">
      <c r="B51" s="38"/>
      <c r="C51" s="77"/>
      <c r="D51" s="38"/>
      <c r="E51" s="38"/>
      <c r="F51" s="38"/>
      <c r="G51" s="38"/>
      <c r="H51" s="38"/>
      <c r="I51" s="38"/>
      <c r="J51" s="38"/>
      <c r="K51" s="78"/>
      <c r="L51" s="78"/>
      <c r="M51" s="78"/>
    </row>
    <row r="52" spans="2:13">
      <c r="B52" s="38"/>
      <c r="C52" s="77"/>
      <c r="D52" s="38"/>
      <c r="E52" s="38"/>
      <c r="F52" s="38"/>
      <c r="G52" s="38"/>
      <c r="H52" s="38"/>
      <c r="I52" s="38"/>
      <c r="J52" s="38"/>
      <c r="K52" s="78"/>
      <c r="L52" s="78"/>
      <c r="M52" s="78"/>
    </row>
    <row r="53" spans="2:13">
      <c r="B53" s="38"/>
      <c r="C53" s="77"/>
      <c r="D53" s="38"/>
      <c r="E53" s="38"/>
      <c r="F53" s="38"/>
      <c r="G53" s="38"/>
      <c r="H53" s="38"/>
      <c r="I53" s="38"/>
      <c r="J53" s="38"/>
      <c r="K53" s="78"/>
      <c r="L53" s="78"/>
      <c r="M53" s="78"/>
    </row>
    <row r="54" spans="2:13">
      <c r="B54" s="38"/>
      <c r="C54" s="77"/>
      <c r="D54" s="38"/>
      <c r="E54" s="38"/>
      <c r="F54" s="38"/>
      <c r="G54" s="38"/>
      <c r="H54" s="38"/>
      <c r="I54" s="38"/>
      <c r="J54" s="38"/>
      <c r="K54" s="78"/>
      <c r="L54" s="78"/>
      <c r="M54" s="78"/>
    </row>
    <row r="55" spans="2:13">
      <c r="B55" s="38"/>
      <c r="C55" s="77"/>
      <c r="D55" s="38"/>
      <c r="E55" s="38"/>
      <c r="F55" s="38"/>
      <c r="G55" s="38"/>
      <c r="H55" s="38"/>
      <c r="I55" s="38"/>
      <c r="J55" s="38"/>
      <c r="K55" s="78"/>
      <c r="L55" s="78"/>
      <c r="M55" s="78"/>
    </row>
    <row r="56" spans="2:13">
      <c r="B56" s="38"/>
      <c r="C56" s="77"/>
      <c r="D56" s="38"/>
      <c r="E56" s="38"/>
      <c r="F56" s="38"/>
      <c r="G56" s="38"/>
      <c r="H56" s="38"/>
      <c r="I56" s="38"/>
      <c r="J56" s="38"/>
      <c r="K56" s="78"/>
      <c r="L56" s="78"/>
      <c r="M56" s="78"/>
    </row>
    <row r="57" spans="2:13">
      <c r="B57" s="38"/>
      <c r="C57" s="77"/>
      <c r="D57" s="38"/>
      <c r="E57" s="38"/>
      <c r="F57" s="38"/>
      <c r="G57" s="38"/>
      <c r="H57" s="38"/>
      <c r="I57" s="38"/>
      <c r="J57" s="38"/>
      <c r="K57" s="78"/>
      <c r="L57" s="78"/>
      <c r="M57" s="78"/>
    </row>
    <row r="58" spans="2:13">
      <c r="B58" s="38"/>
      <c r="C58" s="77"/>
      <c r="D58" s="38"/>
      <c r="E58" s="38"/>
      <c r="F58" s="38"/>
      <c r="G58" s="38"/>
      <c r="H58" s="38"/>
      <c r="I58" s="38"/>
      <c r="J58" s="38"/>
      <c r="K58" s="78"/>
      <c r="L58" s="78"/>
      <c r="M58" s="78"/>
    </row>
    <row r="59" spans="2:13">
      <c r="B59" s="38"/>
      <c r="C59" s="77"/>
      <c r="D59" s="38"/>
      <c r="E59" s="38"/>
      <c r="F59" s="38"/>
      <c r="G59" s="38"/>
      <c r="H59" s="38"/>
      <c r="I59" s="38"/>
      <c r="J59" s="38"/>
      <c r="K59" s="78"/>
      <c r="L59" s="78"/>
      <c r="M59" s="78"/>
    </row>
    <row r="60" spans="2:13">
      <c r="B60" s="38"/>
      <c r="C60" s="77"/>
      <c r="D60" s="38"/>
      <c r="E60" s="38"/>
      <c r="F60" s="38"/>
      <c r="G60" s="38"/>
      <c r="H60" s="38"/>
      <c r="I60" s="38"/>
      <c r="J60" s="38"/>
      <c r="K60" s="78"/>
      <c r="L60" s="78"/>
      <c r="M60" s="78"/>
    </row>
    <row r="61" spans="2:13">
      <c r="B61" s="38"/>
      <c r="C61" s="77"/>
      <c r="D61" s="38"/>
      <c r="E61" s="38"/>
      <c r="F61" s="38"/>
      <c r="G61" s="38"/>
      <c r="H61" s="38"/>
      <c r="I61" s="38"/>
      <c r="J61" s="38"/>
      <c r="K61" s="78"/>
      <c r="L61" s="78"/>
      <c r="M61" s="78"/>
    </row>
    <row r="62" spans="2:13">
      <c r="B62" s="38"/>
      <c r="C62" s="77"/>
      <c r="D62" s="38"/>
      <c r="E62" s="38"/>
      <c r="F62" s="38"/>
      <c r="G62" s="38"/>
      <c r="H62" s="38"/>
      <c r="I62" s="38"/>
      <c r="J62" s="38"/>
      <c r="K62" s="78"/>
      <c r="L62" s="78"/>
      <c r="M62" s="78"/>
    </row>
    <row r="63" spans="2:13">
      <c r="B63" s="38"/>
      <c r="C63" s="77"/>
      <c r="D63" s="38"/>
      <c r="E63" s="38"/>
      <c r="F63" s="38"/>
      <c r="G63" s="38"/>
      <c r="H63" s="38"/>
      <c r="I63" s="38"/>
      <c r="J63" s="38"/>
      <c r="K63" s="78"/>
      <c r="L63" s="78"/>
      <c r="M63" s="78"/>
    </row>
    <row r="64" spans="2:13">
      <c r="B64" s="38"/>
      <c r="C64" s="77"/>
      <c r="D64" s="38"/>
      <c r="E64" s="38"/>
      <c r="F64" s="38"/>
      <c r="G64" s="38"/>
      <c r="H64" s="38"/>
      <c r="I64" s="38"/>
      <c r="J64" s="38"/>
      <c r="K64" s="78"/>
      <c r="L64" s="78"/>
      <c r="M64" s="78"/>
    </row>
  </sheetData>
  <mergeCells count="12">
    <mergeCell ref="B29:D29"/>
    <mergeCell ref="E29:G29"/>
    <mergeCell ref="H29:J29"/>
    <mergeCell ref="K29:M29"/>
    <mergeCell ref="B4:D4"/>
    <mergeCell ref="E4:G4"/>
    <mergeCell ref="H4:J4"/>
    <mergeCell ref="K4:M4"/>
    <mergeCell ref="B20:D20"/>
    <mergeCell ref="E20:G20"/>
    <mergeCell ref="H20:J20"/>
    <mergeCell ref="K20:M20"/>
  </mergeCells>
  <pageMargins left="0.7" right="0.7" top="0.75" bottom="0.75" header="0.3" footer="0.5"/>
  <pageSetup orientation="landscape" r:id="rId1"/>
  <headerFooter>
    <oddHeader>&amp;CCarnegie Mellon University</oddHeader>
    <oddFooter>&amp;CInstitutional Research and Analysis / Official Degrees Granted Academic Year 2017</oddFooter>
  </headerFooter>
  <rowBreaks count="1" manualBreakCount="1">
    <brk id="4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N143"/>
  <sheetViews>
    <sheetView zoomScaleNormal="100" zoomScaleSheetLayoutView="100" workbookViewId="0">
      <selection activeCell="E44" sqref="E44"/>
    </sheetView>
  </sheetViews>
  <sheetFormatPr defaultColWidth="9.140625" defaultRowHeight="12.75"/>
  <cols>
    <col min="1" max="1" width="15.85546875" style="4" customWidth="1"/>
    <col min="2" max="2" width="8.28515625" style="4" bestFit="1" customWidth="1"/>
    <col min="3" max="5" width="5.28515625" style="4" customWidth="1"/>
    <col min="6" max="8" width="5.28515625" style="21" customWidth="1"/>
    <col min="9" max="34" width="5.28515625" style="4" customWidth="1"/>
    <col min="35" max="35" width="5.7109375" style="4" customWidth="1"/>
    <col min="36" max="274" width="9.140625" style="5"/>
    <col min="275" max="16384" width="9.140625" style="4"/>
  </cols>
  <sheetData>
    <row r="1" spans="1:35" ht="12.75" customHeight="1">
      <c r="A1" s="1" t="s">
        <v>336</v>
      </c>
      <c r="B1" s="1"/>
      <c r="C1" s="1"/>
      <c r="D1" s="1"/>
      <c r="E1" s="1"/>
      <c r="F1" s="2"/>
      <c r="G1" s="2"/>
      <c r="H1" s="2"/>
      <c r="I1" s="1"/>
      <c r="J1" s="1"/>
      <c r="K1" s="1"/>
      <c r="L1" s="1"/>
      <c r="M1" s="1"/>
      <c r="N1" s="1"/>
      <c r="O1" s="3"/>
      <c r="P1" s="3"/>
      <c r="Q1" s="3"/>
    </row>
    <row r="2" spans="1:35" ht="12.75" customHeight="1">
      <c r="A2" s="1" t="s">
        <v>69</v>
      </c>
      <c r="B2" s="1"/>
      <c r="C2" s="1"/>
      <c r="D2" s="1"/>
      <c r="E2" s="1"/>
      <c r="F2" s="1"/>
      <c r="G2" s="1"/>
      <c r="H2" s="1"/>
      <c r="I2" s="1"/>
      <c r="J2" s="1"/>
      <c r="K2" s="1"/>
      <c r="L2" s="1"/>
      <c r="M2" s="1"/>
      <c r="N2" s="1"/>
      <c r="O2" s="3"/>
      <c r="P2" s="3"/>
      <c r="Q2" s="3"/>
    </row>
    <row r="4" spans="1:35" ht="11.1" customHeight="1">
      <c r="A4" s="6" t="s">
        <v>15</v>
      </c>
      <c r="B4" s="6"/>
      <c r="C4" s="96" t="s">
        <v>16</v>
      </c>
      <c r="D4" s="96"/>
      <c r="E4" s="96"/>
      <c r="F4" s="96" t="s">
        <v>22</v>
      </c>
      <c r="G4" s="96"/>
      <c r="H4" s="96"/>
      <c r="I4" s="96" t="s">
        <v>23</v>
      </c>
      <c r="J4" s="96"/>
      <c r="K4" s="96"/>
      <c r="L4" s="96" t="s">
        <v>24</v>
      </c>
      <c r="M4" s="96"/>
      <c r="N4" s="96"/>
      <c r="O4" s="96" t="s">
        <v>25</v>
      </c>
      <c r="P4" s="96"/>
      <c r="Q4" s="96"/>
      <c r="R4" s="96" t="s">
        <v>26</v>
      </c>
      <c r="S4" s="96"/>
      <c r="T4" s="96"/>
      <c r="U4" s="96" t="s">
        <v>27</v>
      </c>
      <c r="V4" s="96"/>
      <c r="W4" s="96"/>
      <c r="X4" s="96" t="s">
        <v>28</v>
      </c>
      <c r="Y4" s="96"/>
      <c r="Z4" s="96"/>
      <c r="AA4" s="96" t="s">
        <v>29</v>
      </c>
      <c r="AB4" s="96"/>
      <c r="AC4" s="96"/>
      <c r="AD4" s="96" t="s">
        <v>30</v>
      </c>
      <c r="AE4" s="96"/>
      <c r="AF4" s="96"/>
      <c r="AG4" s="96" t="s">
        <v>3</v>
      </c>
      <c r="AH4" s="96"/>
      <c r="AI4" s="96"/>
    </row>
    <row r="5" spans="1:35" ht="11.1" customHeight="1">
      <c r="A5" s="7"/>
      <c r="B5" s="7"/>
      <c r="C5" s="9" t="s">
        <v>11</v>
      </c>
      <c r="D5" s="9" t="s">
        <v>12</v>
      </c>
      <c r="E5" s="9" t="s">
        <v>13</v>
      </c>
      <c r="F5" s="9" t="s">
        <v>11</v>
      </c>
      <c r="G5" s="9" t="s">
        <v>12</v>
      </c>
      <c r="H5" s="9" t="s">
        <v>13</v>
      </c>
      <c r="I5" s="9" t="s">
        <v>11</v>
      </c>
      <c r="J5" s="9" t="s">
        <v>12</v>
      </c>
      <c r="K5" s="9" t="s">
        <v>13</v>
      </c>
      <c r="L5" s="9" t="s">
        <v>11</v>
      </c>
      <c r="M5" s="9" t="s">
        <v>12</v>
      </c>
      <c r="N5" s="9" t="s">
        <v>13</v>
      </c>
      <c r="O5" s="9" t="s">
        <v>11</v>
      </c>
      <c r="P5" s="9" t="s">
        <v>12</v>
      </c>
      <c r="Q5" s="9" t="s">
        <v>13</v>
      </c>
      <c r="R5" s="10" t="s">
        <v>11</v>
      </c>
      <c r="S5" s="10" t="s">
        <v>12</v>
      </c>
      <c r="T5" s="10" t="s">
        <v>13</v>
      </c>
      <c r="U5" s="10" t="s">
        <v>11</v>
      </c>
      <c r="V5" s="10" t="s">
        <v>12</v>
      </c>
      <c r="W5" s="10" t="s">
        <v>13</v>
      </c>
      <c r="X5" s="10" t="s">
        <v>11</v>
      </c>
      <c r="Y5" s="10" t="s">
        <v>12</v>
      </c>
      <c r="Z5" s="10" t="s">
        <v>13</v>
      </c>
      <c r="AA5" s="10" t="s">
        <v>11</v>
      </c>
      <c r="AB5" s="10" t="s">
        <v>12</v>
      </c>
      <c r="AC5" s="10" t="s">
        <v>13</v>
      </c>
      <c r="AD5" s="10" t="s">
        <v>11</v>
      </c>
      <c r="AE5" s="10" t="s">
        <v>12</v>
      </c>
      <c r="AF5" s="10" t="s">
        <v>13</v>
      </c>
      <c r="AG5" s="10" t="s">
        <v>11</v>
      </c>
      <c r="AH5" s="10" t="s">
        <v>12</v>
      </c>
      <c r="AI5" s="10" t="s">
        <v>13</v>
      </c>
    </row>
    <row r="6" spans="1:35" ht="11.1" customHeight="1">
      <c r="A6" s="11" t="s">
        <v>4</v>
      </c>
      <c r="B6" s="12" t="s">
        <v>70</v>
      </c>
      <c r="C6" s="13">
        <v>0</v>
      </c>
      <c r="D6" s="13">
        <v>13</v>
      </c>
      <c r="E6" s="15">
        <v>13</v>
      </c>
      <c r="F6" s="14">
        <v>0</v>
      </c>
      <c r="G6" s="14">
        <v>0</v>
      </c>
      <c r="H6" s="20">
        <v>0</v>
      </c>
      <c r="I6" s="13">
        <v>3</v>
      </c>
      <c r="J6" s="13">
        <v>4</v>
      </c>
      <c r="K6" s="15">
        <v>7</v>
      </c>
      <c r="L6" s="14">
        <v>1</v>
      </c>
      <c r="M6" s="14">
        <v>2</v>
      </c>
      <c r="N6" s="20">
        <v>3</v>
      </c>
      <c r="O6" s="13">
        <v>7</v>
      </c>
      <c r="P6" s="13">
        <v>8</v>
      </c>
      <c r="Q6" s="15">
        <v>15</v>
      </c>
      <c r="R6" s="14">
        <v>3</v>
      </c>
      <c r="S6" s="14">
        <v>3</v>
      </c>
      <c r="T6" s="20">
        <v>6</v>
      </c>
      <c r="U6" s="13">
        <v>9</v>
      </c>
      <c r="V6" s="13">
        <v>17</v>
      </c>
      <c r="W6" s="15">
        <v>26</v>
      </c>
      <c r="X6" s="14">
        <v>0</v>
      </c>
      <c r="Y6" s="14">
        <v>0</v>
      </c>
      <c r="Z6" s="20">
        <v>0</v>
      </c>
      <c r="AA6" s="13">
        <v>45</v>
      </c>
      <c r="AB6" s="13">
        <v>50</v>
      </c>
      <c r="AC6" s="15">
        <v>95</v>
      </c>
      <c r="AD6" s="14">
        <v>4</v>
      </c>
      <c r="AE6" s="14">
        <v>2</v>
      </c>
      <c r="AF6" s="20">
        <v>6</v>
      </c>
      <c r="AG6" s="13">
        <v>72</v>
      </c>
      <c r="AH6" s="13">
        <v>99</v>
      </c>
      <c r="AI6" s="15">
        <v>171</v>
      </c>
    </row>
    <row r="7" spans="1:35" ht="11.1" customHeight="1">
      <c r="A7" s="11"/>
      <c r="B7" s="12" t="s">
        <v>1</v>
      </c>
      <c r="C7" s="13">
        <v>16</v>
      </c>
      <c r="D7" s="13">
        <v>32</v>
      </c>
      <c r="E7" s="15">
        <v>48</v>
      </c>
      <c r="F7" s="14">
        <v>1</v>
      </c>
      <c r="G7" s="14">
        <v>0</v>
      </c>
      <c r="H7" s="20">
        <v>1</v>
      </c>
      <c r="I7" s="13">
        <v>2</v>
      </c>
      <c r="J7" s="13">
        <v>0</v>
      </c>
      <c r="K7" s="15">
        <v>2</v>
      </c>
      <c r="L7" s="14">
        <v>0</v>
      </c>
      <c r="M7" s="14">
        <v>2</v>
      </c>
      <c r="N7" s="20">
        <v>2</v>
      </c>
      <c r="O7" s="13">
        <v>4</v>
      </c>
      <c r="P7" s="13">
        <v>2</v>
      </c>
      <c r="Q7" s="15">
        <v>6</v>
      </c>
      <c r="R7" s="14">
        <v>1</v>
      </c>
      <c r="S7" s="14">
        <v>1</v>
      </c>
      <c r="T7" s="20">
        <v>2</v>
      </c>
      <c r="U7" s="13">
        <v>1</v>
      </c>
      <c r="V7" s="13">
        <v>5</v>
      </c>
      <c r="W7" s="15">
        <v>6</v>
      </c>
      <c r="X7" s="14">
        <v>0</v>
      </c>
      <c r="Y7" s="14">
        <v>0</v>
      </c>
      <c r="Z7" s="20">
        <v>0</v>
      </c>
      <c r="AA7" s="13">
        <v>16</v>
      </c>
      <c r="AB7" s="13">
        <v>37</v>
      </c>
      <c r="AC7" s="15">
        <v>53</v>
      </c>
      <c r="AD7" s="14">
        <v>4</v>
      </c>
      <c r="AE7" s="14">
        <v>5</v>
      </c>
      <c r="AF7" s="20">
        <v>9</v>
      </c>
      <c r="AG7" s="13">
        <v>45</v>
      </c>
      <c r="AH7" s="13">
        <v>84</v>
      </c>
      <c r="AI7" s="15">
        <v>129</v>
      </c>
    </row>
    <row r="8" spans="1:35" ht="11.1" customHeight="1">
      <c r="A8" s="11"/>
      <c r="B8" s="12" t="s">
        <v>2</v>
      </c>
      <c r="C8" s="13">
        <v>1</v>
      </c>
      <c r="D8" s="13">
        <v>1</v>
      </c>
      <c r="E8" s="15">
        <v>2</v>
      </c>
      <c r="F8" s="14">
        <v>0</v>
      </c>
      <c r="G8" s="14">
        <v>0</v>
      </c>
      <c r="H8" s="20">
        <v>0</v>
      </c>
      <c r="I8" s="13">
        <v>0</v>
      </c>
      <c r="J8" s="13">
        <v>0</v>
      </c>
      <c r="K8" s="15">
        <v>0</v>
      </c>
      <c r="L8" s="14">
        <v>0</v>
      </c>
      <c r="M8" s="14">
        <v>0</v>
      </c>
      <c r="N8" s="20">
        <v>0</v>
      </c>
      <c r="O8" s="13">
        <v>0</v>
      </c>
      <c r="P8" s="13">
        <v>0</v>
      </c>
      <c r="Q8" s="15">
        <v>0</v>
      </c>
      <c r="R8" s="14">
        <v>0</v>
      </c>
      <c r="S8" s="14">
        <v>0</v>
      </c>
      <c r="T8" s="20">
        <v>0</v>
      </c>
      <c r="U8" s="13">
        <v>1</v>
      </c>
      <c r="V8" s="13">
        <v>0</v>
      </c>
      <c r="W8" s="15">
        <v>1</v>
      </c>
      <c r="X8" s="14">
        <v>0</v>
      </c>
      <c r="Y8" s="14">
        <v>0</v>
      </c>
      <c r="Z8" s="20">
        <v>0</v>
      </c>
      <c r="AA8" s="13">
        <v>0</v>
      </c>
      <c r="AB8" s="13">
        <v>0</v>
      </c>
      <c r="AC8" s="15">
        <v>0</v>
      </c>
      <c r="AD8" s="14">
        <v>0</v>
      </c>
      <c r="AE8" s="14">
        <v>0</v>
      </c>
      <c r="AF8" s="20">
        <v>0</v>
      </c>
      <c r="AG8" s="13">
        <v>2</v>
      </c>
      <c r="AH8" s="13">
        <v>1</v>
      </c>
      <c r="AI8" s="15">
        <v>3</v>
      </c>
    </row>
    <row r="9" spans="1:35" ht="11.1" customHeight="1">
      <c r="A9" s="11"/>
      <c r="B9" s="12" t="s">
        <v>3</v>
      </c>
      <c r="C9" s="16">
        <v>17</v>
      </c>
      <c r="D9" s="16">
        <v>46</v>
      </c>
      <c r="E9" s="16">
        <v>63</v>
      </c>
      <c r="F9" s="16">
        <v>1</v>
      </c>
      <c r="G9" s="16">
        <v>0</v>
      </c>
      <c r="H9" s="16">
        <v>1</v>
      </c>
      <c r="I9" s="16">
        <v>5</v>
      </c>
      <c r="J9" s="16">
        <v>4</v>
      </c>
      <c r="K9" s="16">
        <v>9</v>
      </c>
      <c r="L9" s="16">
        <v>1</v>
      </c>
      <c r="M9" s="16">
        <v>4</v>
      </c>
      <c r="N9" s="16">
        <v>5</v>
      </c>
      <c r="O9" s="16">
        <v>11</v>
      </c>
      <c r="P9" s="16">
        <v>10</v>
      </c>
      <c r="Q9" s="16">
        <v>21</v>
      </c>
      <c r="R9" s="16">
        <v>4</v>
      </c>
      <c r="S9" s="16">
        <v>4</v>
      </c>
      <c r="T9" s="16">
        <v>8</v>
      </c>
      <c r="U9" s="16">
        <v>11</v>
      </c>
      <c r="V9" s="16">
        <v>22</v>
      </c>
      <c r="W9" s="16">
        <v>33</v>
      </c>
      <c r="X9" s="16">
        <v>0</v>
      </c>
      <c r="Y9" s="16">
        <v>0</v>
      </c>
      <c r="Z9" s="16">
        <v>0</v>
      </c>
      <c r="AA9" s="16">
        <v>61</v>
      </c>
      <c r="AB9" s="16">
        <v>87</v>
      </c>
      <c r="AC9" s="16">
        <v>148</v>
      </c>
      <c r="AD9" s="16">
        <v>8</v>
      </c>
      <c r="AE9" s="16">
        <v>7</v>
      </c>
      <c r="AF9" s="16">
        <v>15</v>
      </c>
      <c r="AG9" s="16">
        <v>119</v>
      </c>
      <c r="AH9" s="16">
        <v>184</v>
      </c>
      <c r="AI9" s="16">
        <v>303</v>
      </c>
    </row>
    <row r="10" spans="1:35" ht="11.1" customHeight="1">
      <c r="A10" s="11" t="s">
        <v>8</v>
      </c>
      <c r="B10" s="12" t="s">
        <v>70</v>
      </c>
      <c r="C10" s="13">
        <v>37</v>
      </c>
      <c r="D10" s="13">
        <v>27</v>
      </c>
      <c r="E10" s="15">
        <v>64</v>
      </c>
      <c r="F10" s="14">
        <v>0</v>
      </c>
      <c r="G10" s="14">
        <v>0</v>
      </c>
      <c r="H10" s="20">
        <v>0</v>
      </c>
      <c r="I10" s="13">
        <v>18</v>
      </c>
      <c r="J10" s="13">
        <v>3</v>
      </c>
      <c r="K10" s="15">
        <v>21</v>
      </c>
      <c r="L10" s="14">
        <v>6</v>
      </c>
      <c r="M10" s="14">
        <v>4</v>
      </c>
      <c r="N10" s="20">
        <v>10</v>
      </c>
      <c r="O10" s="13">
        <v>22</v>
      </c>
      <c r="P10" s="13">
        <v>8</v>
      </c>
      <c r="Q10" s="15">
        <v>30</v>
      </c>
      <c r="R10" s="14">
        <v>10</v>
      </c>
      <c r="S10" s="14">
        <v>4</v>
      </c>
      <c r="T10" s="20">
        <v>14</v>
      </c>
      <c r="U10" s="13">
        <v>52</v>
      </c>
      <c r="V10" s="13">
        <v>42</v>
      </c>
      <c r="W10" s="15">
        <v>94</v>
      </c>
      <c r="X10" s="14">
        <v>0</v>
      </c>
      <c r="Y10" s="14">
        <v>0</v>
      </c>
      <c r="Z10" s="20">
        <v>0</v>
      </c>
      <c r="AA10" s="13">
        <v>91</v>
      </c>
      <c r="AB10" s="13">
        <v>37</v>
      </c>
      <c r="AC10" s="15">
        <v>128</v>
      </c>
      <c r="AD10" s="14">
        <v>14</v>
      </c>
      <c r="AE10" s="14">
        <v>8</v>
      </c>
      <c r="AF10" s="20">
        <v>22</v>
      </c>
      <c r="AG10" s="13">
        <v>250</v>
      </c>
      <c r="AH10" s="13">
        <v>133</v>
      </c>
      <c r="AI10" s="15">
        <v>383</v>
      </c>
    </row>
    <row r="11" spans="1:35" ht="11.1" customHeight="1">
      <c r="B11" s="12" t="s">
        <v>1</v>
      </c>
      <c r="C11" s="13">
        <v>472</v>
      </c>
      <c r="D11" s="13">
        <v>187</v>
      </c>
      <c r="E11" s="15">
        <v>659</v>
      </c>
      <c r="F11" s="14">
        <v>0</v>
      </c>
      <c r="G11" s="14">
        <v>0</v>
      </c>
      <c r="H11" s="14">
        <v>0</v>
      </c>
      <c r="I11" s="13">
        <v>7</v>
      </c>
      <c r="J11" s="13">
        <v>7</v>
      </c>
      <c r="K11" s="15">
        <v>14</v>
      </c>
      <c r="L11" s="14">
        <v>4</v>
      </c>
      <c r="M11" s="14">
        <v>3</v>
      </c>
      <c r="N11" s="20">
        <v>7</v>
      </c>
      <c r="O11" s="13">
        <v>8</v>
      </c>
      <c r="P11" s="13">
        <v>3</v>
      </c>
      <c r="Q11" s="15">
        <v>11</v>
      </c>
      <c r="R11" s="14">
        <v>1</v>
      </c>
      <c r="S11" s="14">
        <v>2</v>
      </c>
      <c r="T11" s="20">
        <v>3</v>
      </c>
      <c r="U11" s="13">
        <v>48</v>
      </c>
      <c r="V11" s="13">
        <v>23</v>
      </c>
      <c r="W11" s="15">
        <v>71</v>
      </c>
      <c r="X11" s="14">
        <v>0</v>
      </c>
      <c r="Y11" s="14">
        <v>0</v>
      </c>
      <c r="Z11" s="20">
        <v>0</v>
      </c>
      <c r="AA11" s="13">
        <v>61</v>
      </c>
      <c r="AB11" s="13">
        <v>31</v>
      </c>
      <c r="AC11" s="15">
        <v>92</v>
      </c>
      <c r="AD11" s="14">
        <v>15</v>
      </c>
      <c r="AE11" s="14">
        <v>14</v>
      </c>
      <c r="AF11" s="20">
        <v>29</v>
      </c>
      <c r="AG11" s="13">
        <v>616</v>
      </c>
      <c r="AH11" s="13">
        <v>270</v>
      </c>
      <c r="AI11" s="15">
        <v>886</v>
      </c>
    </row>
    <row r="12" spans="1:35" ht="11.1" customHeight="1">
      <c r="B12" s="12" t="s">
        <v>2</v>
      </c>
      <c r="C12" s="13">
        <v>54</v>
      </c>
      <c r="D12" s="13">
        <v>17</v>
      </c>
      <c r="E12" s="15">
        <v>71</v>
      </c>
      <c r="F12" s="14">
        <v>0</v>
      </c>
      <c r="G12" s="14">
        <v>0</v>
      </c>
      <c r="H12" s="20">
        <v>0</v>
      </c>
      <c r="I12" s="13">
        <v>2</v>
      </c>
      <c r="J12" s="13">
        <v>0</v>
      </c>
      <c r="K12" s="15">
        <v>2</v>
      </c>
      <c r="L12" s="14">
        <v>2</v>
      </c>
      <c r="M12" s="14">
        <v>0</v>
      </c>
      <c r="N12" s="20">
        <v>2</v>
      </c>
      <c r="O12" s="13">
        <v>2</v>
      </c>
      <c r="P12" s="13">
        <v>0</v>
      </c>
      <c r="Q12" s="15">
        <v>2</v>
      </c>
      <c r="R12" s="14">
        <v>1</v>
      </c>
      <c r="S12" s="14">
        <v>0</v>
      </c>
      <c r="T12" s="20">
        <v>1</v>
      </c>
      <c r="U12" s="13">
        <v>7</v>
      </c>
      <c r="V12" s="13">
        <v>0</v>
      </c>
      <c r="W12" s="15">
        <v>7</v>
      </c>
      <c r="X12" s="14">
        <v>0</v>
      </c>
      <c r="Y12" s="14">
        <v>0</v>
      </c>
      <c r="Z12" s="20">
        <v>0</v>
      </c>
      <c r="AA12" s="13">
        <v>32</v>
      </c>
      <c r="AB12" s="13">
        <v>4</v>
      </c>
      <c r="AC12" s="15">
        <v>36</v>
      </c>
      <c r="AD12" s="14">
        <v>5</v>
      </c>
      <c r="AE12" s="14">
        <v>5</v>
      </c>
      <c r="AF12" s="20">
        <v>10</v>
      </c>
      <c r="AG12" s="13">
        <v>105</v>
      </c>
      <c r="AH12" s="13">
        <v>26</v>
      </c>
      <c r="AI12" s="15">
        <v>131</v>
      </c>
    </row>
    <row r="13" spans="1:35" ht="11.1" customHeight="1">
      <c r="B13" s="12" t="s">
        <v>3</v>
      </c>
      <c r="C13" s="16">
        <v>563</v>
      </c>
      <c r="D13" s="16">
        <v>231</v>
      </c>
      <c r="E13" s="16">
        <v>794</v>
      </c>
      <c r="F13" s="16">
        <v>0</v>
      </c>
      <c r="G13" s="16">
        <v>0</v>
      </c>
      <c r="H13" s="16">
        <v>0</v>
      </c>
      <c r="I13" s="16">
        <v>27</v>
      </c>
      <c r="J13" s="16">
        <v>10</v>
      </c>
      <c r="K13" s="16">
        <v>37</v>
      </c>
      <c r="L13" s="16">
        <v>12</v>
      </c>
      <c r="M13" s="16">
        <v>7</v>
      </c>
      <c r="N13" s="16">
        <v>19</v>
      </c>
      <c r="O13" s="16">
        <v>32</v>
      </c>
      <c r="P13" s="16">
        <v>11</v>
      </c>
      <c r="Q13" s="16">
        <v>43</v>
      </c>
      <c r="R13" s="16">
        <v>12</v>
      </c>
      <c r="S13" s="16">
        <v>6</v>
      </c>
      <c r="T13" s="16">
        <v>18</v>
      </c>
      <c r="U13" s="16">
        <v>107</v>
      </c>
      <c r="V13" s="16">
        <v>65</v>
      </c>
      <c r="W13" s="16">
        <v>172</v>
      </c>
      <c r="X13" s="16">
        <v>0</v>
      </c>
      <c r="Y13" s="16">
        <v>0</v>
      </c>
      <c r="Z13" s="16">
        <v>0</v>
      </c>
      <c r="AA13" s="16">
        <v>184</v>
      </c>
      <c r="AB13" s="16">
        <v>72</v>
      </c>
      <c r="AC13" s="16">
        <v>256</v>
      </c>
      <c r="AD13" s="16">
        <v>34</v>
      </c>
      <c r="AE13" s="16">
        <v>27</v>
      </c>
      <c r="AF13" s="16">
        <v>61</v>
      </c>
      <c r="AG13" s="16">
        <v>971</v>
      </c>
      <c r="AH13" s="16">
        <v>429</v>
      </c>
      <c r="AI13" s="16">
        <v>1400</v>
      </c>
    </row>
    <row r="14" spans="1:35" ht="11.1" customHeight="1">
      <c r="A14" s="11" t="s">
        <v>19</v>
      </c>
      <c r="B14" s="12" t="s">
        <v>70</v>
      </c>
      <c r="C14" s="13">
        <v>16</v>
      </c>
      <c r="D14" s="13">
        <v>15</v>
      </c>
      <c r="E14" s="15">
        <v>31</v>
      </c>
      <c r="F14" s="14">
        <v>0</v>
      </c>
      <c r="G14" s="14">
        <v>0</v>
      </c>
      <c r="H14" s="20">
        <v>0</v>
      </c>
      <c r="I14" s="13">
        <v>12</v>
      </c>
      <c r="J14" s="13">
        <v>9</v>
      </c>
      <c r="K14" s="15">
        <v>21</v>
      </c>
      <c r="L14" s="14">
        <v>2</v>
      </c>
      <c r="M14" s="14">
        <v>5</v>
      </c>
      <c r="N14" s="20">
        <v>7</v>
      </c>
      <c r="O14" s="13">
        <v>10</v>
      </c>
      <c r="P14" s="13">
        <v>9</v>
      </c>
      <c r="Q14" s="15">
        <v>19</v>
      </c>
      <c r="R14" s="14">
        <v>4</v>
      </c>
      <c r="S14" s="14">
        <v>5</v>
      </c>
      <c r="T14" s="20">
        <v>9</v>
      </c>
      <c r="U14" s="13">
        <v>40</v>
      </c>
      <c r="V14" s="13">
        <v>53</v>
      </c>
      <c r="W14" s="15">
        <v>93</v>
      </c>
      <c r="X14" s="14">
        <v>0</v>
      </c>
      <c r="Y14" s="14">
        <v>0</v>
      </c>
      <c r="Z14" s="20">
        <v>0</v>
      </c>
      <c r="AA14" s="13">
        <v>47</v>
      </c>
      <c r="AB14" s="13">
        <v>48</v>
      </c>
      <c r="AC14" s="15">
        <v>95</v>
      </c>
      <c r="AD14" s="14">
        <v>7</v>
      </c>
      <c r="AE14" s="14">
        <v>6</v>
      </c>
      <c r="AF14" s="20">
        <v>13</v>
      </c>
      <c r="AG14" s="13">
        <v>138</v>
      </c>
      <c r="AH14" s="13">
        <v>150</v>
      </c>
      <c r="AI14" s="15">
        <v>288</v>
      </c>
    </row>
    <row r="15" spans="1:35" ht="11.1" customHeight="1">
      <c r="B15" s="12" t="s">
        <v>1</v>
      </c>
      <c r="C15" s="13">
        <v>9</v>
      </c>
      <c r="D15" s="13">
        <v>17</v>
      </c>
      <c r="E15" s="15">
        <v>26</v>
      </c>
      <c r="F15" s="14">
        <v>0</v>
      </c>
      <c r="G15" s="14">
        <v>0</v>
      </c>
      <c r="H15" s="20">
        <v>0</v>
      </c>
      <c r="I15" s="13">
        <v>0</v>
      </c>
      <c r="J15" s="13">
        <v>0</v>
      </c>
      <c r="K15" s="15">
        <v>0</v>
      </c>
      <c r="L15" s="14">
        <v>0</v>
      </c>
      <c r="M15" s="14">
        <v>1</v>
      </c>
      <c r="N15" s="20">
        <v>1</v>
      </c>
      <c r="O15" s="13">
        <v>2</v>
      </c>
      <c r="P15" s="13">
        <v>0</v>
      </c>
      <c r="Q15" s="15">
        <v>2</v>
      </c>
      <c r="R15" s="14">
        <v>1</v>
      </c>
      <c r="S15" s="14">
        <v>1</v>
      </c>
      <c r="T15" s="20">
        <v>2</v>
      </c>
      <c r="U15" s="13">
        <v>3</v>
      </c>
      <c r="V15" s="13">
        <v>2</v>
      </c>
      <c r="W15" s="15">
        <v>5</v>
      </c>
      <c r="X15" s="14">
        <v>0</v>
      </c>
      <c r="Y15" s="14">
        <v>0</v>
      </c>
      <c r="Z15" s="20">
        <v>0</v>
      </c>
      <c r="AA15" s="13">
        <v>14</v>
      </c>
      <c r="AB15" s="13">
        <v>18</v>
      </c>
      <c r="AC15" s="15">
        <v>32</v>
      </c>
      <c r="AD15" s="14">
        <v>9</v>
      </c>
      <c r="AE15" s="14">
        <v>12</v>
      </c>
      <c r="AF15" s="20">
        <v>21</v>
      </c>
      <c r="AG15" s="13">
        <v>38</v>
      </c>
      <c r="AH15" s="13">
        <v>51</v>
      </c>
      <c r="AI15" s="15">
        <v>89</v>
      </c>
    </row>
    <row r="16" spans="1:35" ht="11.1" customHeight="1">
      <c r="B16" s="12" t="s">
        <v>2</v>
      </c>
      <c r="C16" s="13">
        <v>4</v>
      </c>
      <c r="D16" s="13">
        <v>2</v>
      </c>
      <c r="E16" s="15">
        <v>6</v>
      </c>
      <c r="F16" s="14">
        <v>0</v>
      </c>
      <c r="G16" s="14">
        <v>0</v>
      </c>
      <c r="H16" s="20">
        <v>0</v>
      </c>
      <c r="I16" s="13">
        <v>0</v>
      </c>
      <c r="J16" s="13">
        <v>0</v>
      </c>
      <c r="K16" s="15">
        <v>0</v>
      </c>
      <c r="L16" s="14">
        <v>1</v>
      </c>
      <c r="M16" s="14">
        <v>0</v>
      </c>
      <c r="N16" s="20">
        <v>1</v>
      </c>
      <c r="O16" s="13">
        <v>0</v>
      </c>
      <c r="P16" s="13">
        <v>0</v>
      </c>
      <c r="Q16" s="15">
        <v>0</v>
      </c>
      <c r="R16" s="14">
        <v>0</v>
      </c>
      <c r="S16" s="14">
        <v>0</v>
      </c>
      <c r="T16" s="20">
        <v>0</v>
      </c>
      <c r="U16" s="13">
        <v>1</v>
      </c>
      <c r="V16" s="13">
        <v>0</v>
      </c>
      <c r="W16" s="15">
        <v>1</v>
      </c>
      <c r="X16" s="14">
        <v>0</v>
      </c>
      <c r="Y16" s="14">
        <v>0</v>
      </c>
      <c r="Z16" s="20">
        <v>0</v>
      </c>
      <c r="AA16" s="13">
        <v>5</v>
      </c>
      <c r="AB16" s="13">
        <v>12</v>
      </c>
      <c r="AC16" s="15">
        <v>17</v>
      </c>
      <c r="AD16" s="14">
        <v>1</v>
      </c>
      <c r="AE16" s="14">
        <v>2</v>
      </c>
      <c r="AF16" s="20">
        <v>3</v>
      </c>
      <c r="AG16" s="13">
        <v>12</v>
      </c>
      <c r="AH16" s="13">
        <v>16</v>
      </c>
      <c r="AI16" s="15">
        <v>28</v>
      </c>
    </row>
    <row r="17" spans="1:274" ht="11.1" customHeight="1">
      <c r="B17" s="12" t="s">
        <v>3</v>
      </c>
      <c r="C17" s="16">
        <v>29</v>
      </c>
      <c r="D17" s="16">
        <v>34</v>
      </c>
      <c r="E17" s="16">
        <v>63</v>
      </c>
      <c r="F17" s="16">
        <v>0</v>
      </c>
      <c r="G17" s="16">
        <v>0</v>
      </c>
      <c r="H17" s="16">
        <v>0</v>
      </c>
      <c r="I17" s="16">
        <v>12</v>
      </c>
      <c r="J17" s="16">
        <v>9</v>
      </c>
      <c r="K17" s="16">
        <v>21</v>
      </c>
      <c r="L17" s="16">
        <v>3</v>
      </c>
      <c r="M17" s="16">
        <v>6</v>
      </c>
      <c r="N17" s="16">
        <v>9</v>
      </c>
      <c r="O17" s="16">
        <v>12</v>
      </c>
      <c r="P17" s="16">
        <v>9</v>
      </c>
      <c r="Q17" s="16">
        <v>21</v>
      </c>
      <c r="R17" s="16">
        <v>5</v>
      </c>
      <c r="S17" s="16">
        <v>6</v>
      </c>
      <c r="T17" s="16">
        <v>11</v>
      </c>
      <c r="U17" s="16">
        <v>44</v>
      </c>
      <c r="V17" s="16">
        <v>55</v>
      </c>
      <c r="W17" s="16">
        <v>99</v>
      </c>
      <c r="X17" s="16">
        <v>0</v>
      </c>
      <c r="Y17" s="16">
        <v>0</v>
      </c>
      <c r="Z17" s="16">
        <v>0</v>
      </c>
      <c r="AA17" s="16">
        <v>66</v>
      </c>
      <c r="AB17" s="16">
        <v>78</v>
      </c>
      <c r="AC17" s="16">
        <v>144</v>
      </c>
      <c r="AD17" s="16">
        <v>17</v>
      </c>
      <c r="AE17" s="16">
        <v>20</v>
      </c>
      <c r="AF17" s="16">
        <v>37</v>
      </c>
      <c r="AG17" s="16">
        <v>188</v>
      </c>
      <c r="AH17" s="16">
        <v>217</v>
      </c>
      <c r="AI17" s="16">
        <v>405</v>
      </c>
    </row>
    <row r="18" spans="1:274" ht="11.1" customHeight="1">
      <c r="A18" s="11" t="s">
        <v>17</v>
      </c>
      <c r="B18" s="12" t="s">
        <v>1</v>
      </c>
      <c r="C18" s="13">
        <v>200</v>
      </c>
      <c r="D18" s="13">
        <v>196</v>
      </c>
      <c r="E18" s="15">
        <v>396</v>
      </c>
      <c r="F18" s="14">
        <v>0</v>
      </c>
      <c r="G18" s="14">
        <v>1</v>
      </c>
      <c r="H18" s="20">
        <v>1</v>
      </c>
      <c r="I18" s="13">
        <v>4</v>
      </c>
      <c r="J18" s="13">
        <v>9</v>
      </c>
      <c r="K18" s="15">
        <v>13</v>
      </c>
      <c r="L18" s="14">
        <v>3</v>
      </c>
      <c r="M18" s="14">
        <v>2</v>
      </c>
      <c r="N18" s="20">
        <v>5</v>
      </c>
      <c r="O18" s="13">
        <v>5</v>
      </c>
      <c r="P18" s="13">
        <v>8</v>
      </c>
      <c r="Q18" s="15">
        <v>13</v>
      </c>
      <c r="R18" s="14">
        <v>3</v>
      </c>
      <c r="S18" s="14">
        <v>1</v>
      </c>
      <c r="T18" s="20">
        <v>4</v>
      </c>
      <c r="U18" s="13">
        <v>14</v>
      </c>
      <c r="V18" s="13">
        <v>25</v>
      </c>
      <c r="W18" s="15">
        <v>39</v>
      </c>
      <c r="X18" s="14">
        <v>0</v>
      </c>
      <c r="Y18" s="14">
        <v>1</v>
      </c>
      <c r="Z18" s="20">
        <v>1</v>
      </c>
      <c r="AA18" s="13">
        <v>90</v>
      </c>
      <c r="AB18" s="13">
        <v>80</v>
      </c>
      <c r="AC18" s="15">
        <v>170</v>
      </c>
      <c r="AD18" s="14">
        <v>10</v>
      </c>
      <c r="AE18" s="14">
        <v>6</v>
      </c>
      <c r="AF18" s="20">
        <v>16</v>
      </c>
      <c r="AG18" s="13">
        <v>329</v>
      </c>
      <c r="AH18" s="13">
        <v>329</v>
      </c>
      <c r="AI18" s="15">
        <v>658</v>
      </c>
    </row>
    <row r="19" spans="1:274" s="18" customFormat="1" ht="12.75" customHeight="1">
      <c r="B19" s="12" t="s">
        <v>2</v>
      </c>
      <c r="C19" s="13">
        <v>2</v>
      </c>
      <c r="D19" s="13">
        <v>1</v>
      </c>
      <c r="E19" s="15">
        <v>3</v>
      </c>
      <c r="F19" s="14">
        <v>0</v>
      </c>
      <c r="G19" s="14">
        <v>0</v>
      </c>
      <c r="H19" s="20">
        <v>0</v>
      </c>
      <c r="I19" s="13">
        <v>0</v>
      </c>
      <c r="J19" s="13">
        <v>0</v>
      </c>
      <c r="K19" s="15">
        <v>0</v>
      </c>
      <c r="L19" s="14">
        <v>0</v>
      </c>
      <c r="M19" s="14">
        <v>0</v>
      </c>
      <c r="N19" s="20">
        <v>0</v>
      </c>
      <c r="O19" s="13">
        <v>0</v>
      </c>
      <c r="P19" s="13">
        <v>0</v>
      </c>
      <c r="Q19" s="15">
        <v>0</v>
      </c>
      <c r="R19" s="14">
        <v>0</v>
      </c>
      <c r="S19" s="14">
        <v>0</v>
      </c>
      <c r="T19" s="20">
        <v>0</v>
      </c>
      <c r="U19" s="13">
        <v>0</v>
      </c>
      <c r="V19" s="13">
        <v>0</v>
      </c>
      <c r="W19" s="15">
        <v>0</v>
      </c>
      <c r="X19" s="14">
        <v>0</v>
      </c>
      <c r="Y19" s="14">
        <v>0</v>
      </c>
      <c r="Z19" s="20">
        <v>0</v>
      </c>
      <c r="AA19" s="13">
        <v>1</v>
      </c>
      <c r="AB19" s="13">
        <v>0</v>
      </c>
      <c r="AC19" s="15">
        <v>1</v>
      </c>
      <c r="AD19" s="14">
        <v>0</v>
      </c>
      <c r="AE19" s="14">
        <v>0</v>
      </c>
      <c r="AF19" s="20">
        <v>0</v>
      </c>
      <c r="AG19" s="13">
        <v>3</v>
      </c>
      <c r="AH19" s="13">
        <v>1</v>
      </c>
      <c r="AI19" s="15">
        <v>4</v>
      </c>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row>
    <row r="20" spans="1:274" ht="12.75" customHeight="1">
      <c r="B20" s="12" t="s">
        <v>3</v>
      </c>
      <c r="C20" s="16">
        <v>202</v>
      </c>
      <c r="D20" s="16">
        <v>197</v>
      </c>
      <c r="E20" s="16">
        <v>399</v>
      </c>
      <c r="F20" s="16">
        <v>0</v>
      </c>
      <c r="G20" s="16">
        <v>1</v>
      </c>
      <c r="H20" s="16">
        <v>1</v>
      </c>
      <c r="I20" s="16">
        <v>4</v>
      </c>
      <c r="J20" s="16">
        <v>9</v>
      </c>
      <c r="K20" s="16">
        <v>13</v>
      </c>
      <c r="L20" s="16">
        <v>3</v>
      </c>
      <c r="M20" s="16">
        <v>2</v>
      </c>
      <c r="N20" s="16">
        <v>5</v>
      </c>
      <c r="O20" s="16">
        <v>5</v>
      </c>
      <c r="P20" s="16">
        <v>8</v>
      </c>
      <c r="Q20" s="16">
        <v>13</v>
      </c>
      <c r="R20" s="16">
        <v>3</v>
      </c>
      <c r="S20" s="16">
        <v>1</v>
      </c>
      <c r="T20" s="16">
        <v>4</v>
      </c>
      <c r="U20" s="16">
        <v>14</v>
      </c>
      <c r="V20" s="16">
        <v>25</v>
      </c>
      <c r="W20" s="16">
        <v>39</v>
      </c>
      <c r="X20" s="16">
        <v>0</v>
      </c>
      <c r="Y20" s="16">
        <v>1</v>
      </c>
      <c r="Z20" s="16">
        <v>1</v>
      </c>
      <c r="AA20" s="16">
        <v>91</v>
      </c>
      <c r="AB20" s="16">
        <v>80</v>
      </c>
      <c r="AC20" s="16">
        <v>171</v>
      </c>
      <c r="AD20" s="16">
        <v>10</v>
      </c>
      <c r="AE20" s="16">
        <v>6</v>
      </c>
      <c r="AF20" s="16">
        <v>16</v>
      </c>
      <c r="AG20" s="16">
        <v>332</v>
      </c>
      <c r="AH20" s="16">
        <v>330</v>
      </c>
      <c r="AI20" s="16">
        <v>662</v>
      </c>
    </row>
    <row r="21" spans="1:274" ht="12.75" customHeight="1">
      <c r="A21" s="11" t="s">
        <v>20</v>
      </c>
      <c r="B21" s="12" t="s">
        <v>70</v>
      </c>
      <c r="C21" s="13">
        <v>4</v>
      </c>
      <c r="D21" s="13">
        <v>4</v>
      </c>
      <c r="E21" s="15">
        <v>8</v>
      </c>
      <c r="F21" s="14">
        <v>0</v>
      </c>
      <c r="G21" s="14">
        <v>0</v>
      </c>
      <c r="H21" s="20">
        <v>0</v>
      </c>
      <c r="I21" s="13">
        <v>0</v>
      </c>
      <c r="J21" s="13">
        <v>2</v>
      </c>
      <c r="K21" s="15">
        <v>2</v>
      </c>
      <c r="L21" s="14">
        <v>0</v>
      </c>
      <c r="M21" s="14">
        <v>0</v>
      </c>
      <c r="N21" s="20">
        <v>0</v>
      </c>
      <c r="O21" s="13">
        <v>0</v>
      </c>
      <c r="P21" s="13">
        <v>0</v>
      </c>
      <c r="Q21" s="15">
        <v>0</v>
      </c>
      <c r="R21" s="14">
        <v>3</v>
      </c>
      <c r="S21" s="14">
        <v>3</v>
      </c>
      <c r="T21" s="20">
        <v>6</v>
      </c>
      <c r="U21" s="13">
        <v>3</v>
      </c>
      <c r="V21" s="13">
        <v>14</v>
      </c>
      <c r="W21" s="15">
        <v>17</v>
      </c>
      <c r="X21" s="14">
        <v>0</v>
      </c>
      <c r="Y21" s="14">
        <v>0</v>
      </c>
      <c r="Z21" s="20">
        <v>0</v>
      </c>
      <c r="AA21" s="13">
        <v>11</v>
      </c>
      <c r="AB21" s="13">
        <v>15</v>
      </c>
      <c r="AC21" s="15">
        <v>26</v>
      </c>
      <c r="AD21" s="14">
        <v>0</v>
      </c>
      <c r="AE21" s="14">
        <v>1</v>
      </c>
      <c r="AF21" s="20">
        <v>1</v>
      </c>
      <c r="AG21" s="13">
        <v>21</v>
      </c>
      <c r="AH21" s="13">
        <v>39</v>
      </c>
      <c r="AI21" s="15">
        <v>60</v>
      </c>
    </row>
    <row r="22" spans="1:274" ht="12.75" customHeight="1">
      <c r="B22" s="12" t="s">
        <v>1</v>
      </c>
      <c r="C22" s="13">
        <v>46</v>
      </c>
      <c r="D22" s="13">
        <v>65</v>
      </c>
      <c r="E22" s="15">
        <v>111</v>
      </c>
      <c r="F22" s="14">
        <v>0</v>
      </c>
      <c r="G22" s="14">
        <v>0</v>
      </c>
      <c r="H22" s="14">
        <v>0</v>
      </c>
      <c r="I22" s="13">
        <v>1</v>
      </c>
      <c r="J22" s="13">
        <v>0</v>
      </c>
      <c r="K22" s="15">
        <v>1</v>
      </c>
      <c r="L22" s="14">
        <v>0</v>
      </c>
      <c r="M22" s="14">
        <v>0</v>
      </c>
      <c r="N22" s="20">
        <v>0</v>
      </c>
      <c r="O22" s="13">
        <v>1</v>
      </c>
      <c r="P22" s="13">
        <v>2</v>
      </c>
      <c r="Q22" s="15">
        <v>3</v>
      </c>
      <c r="R22" s="14">
        <v>0</v>
      </c>
      <c r="S22" s="14">
        <v>1</v>
      </c>
      <c r="T22" s="20">
        <v>1</v>
      </c>
      <c r="U22" s="13">
        <v>2</v>
      </c>
      <c r="V22" s="13">
        <v>5</v>
      </c>
      <c r="W22" s="15">
        <v>7</v>
      </c>
      <c r="X22" s="14">
        <v>0</v>
      </c>
      <c r="Y22" s="14">
        <v>0</v>
      </c>
      <c r="Z22" s="20">
        <v>0</v>
      </c>
      <c r="AA22" s="13">
        <v>12</v>
      </c>
      <c r="AB22" s="13">
        <v>3</v>
      </c>
      <c r="AC22" s="15">
        <v>15</v>
      </c>
      <c r="AD22" s="14">
        <v>11</v>
      </c>
      <c r="AE22" s="14">
        <v>4</v>
      </c>
      <c r="AF22" s="20">
        <v>15</v>
      </c>
      <c r="AG22" s="13">
        <v>73</v>
      </c>
      <c r="AH22" s="13">
        <v>80</v>
      </c>
      <c r="AI22" s="15">
        <v>153</v>
      </c>
    </row>
    <row r="23" spans="1:274" ht="12.75" customHeight="1">
      <c r="B23" s="12" t="s">
        <v>3</v>
      </c>
      <c r="C23" s="16">
        <v>50</v>
      </c>
      <c r="D23" s="16">
        <v>69</v>
      </c>
      <c r="E23" s="16">
        <v>119</v>
      </c>
      <c r="F23" s="16">
        <v>0</v>
      </c>
      <c r="G23" s="16">
        <v>0</v>
      </c>
      <c r="H23" s="16">
        <v>0</v>
      </c>
      <c r="I23" s="16">
        <v>1</v>
      </c>
      <c r="J23" s="16">
        <v>2</v>
      </c>
      <c r="K23" s="16">
        <v>3</v>
      </c>
      <c r="L23" s="16">
        <v>0</v>
      </c>
      <c r="M23" s="16">
        <v>0</v>
      </c>
      <c r="N23" s="16">
        <v>0</v>
      </c>
      <c r="O23" s="16">
        <v>1</v>
      </c>
      <c r="P23" s="16">
        <v>2</v>
      </c>
      <c r="Q23" s="16">
        <v>3</v>
      </c>
      <c r="R23" s="16">
        <v>3</v>
      </c>
      <c r="S23" s="16">
        <v>4</v>
      </c>
      <c r="T23" s="16">
        <v>7</v>
      </c>
      <c r="U23" s="16">
        <v>5</v>
      </c>
      <c r="V23" s="16">
        <v>19</v>
      </c>
      <c r="W23" s="16">
        <v>24</v>
      </c>
      <c r="X23" s="16">
        <v>0</v>
      </c>
      <c r="Y23" s="16">
        <v>0</v>
      </c>
      <c r="Z23" s="16">
        <v>0</v>
      </c>
      <c r="AA23" s="16">
        <v>23</v>
      </c>
      <c r="AB23" s="16">
        <v>18</v>
      </c>
      <c r="AC23" s="16">
        <v>41</v>
      </c>
      <c r="AD23" s="16">
        <v>11</v>
      </c>
      <c r="AE23" s="16">
        <v>5</v>
      </c>
      <c r="AF23" s="16">
        <v>16</v>
      </c>
      <c r="AG23" s="16">
        <v>94</v>
      </c>
      <c r="AH23" s="16">
        <v>119</v>
      </c>
      <c r="AI23" s="16">
        <v>213</v>
      </c>
    </row>
    <row r="24" spans="1:274">
      <c r="A24" s="11" t="s">
        <v>9</v>
      </c>
      <c r="B24" s="12" t="s">
        <v>70</v>
      </c>
      <c r="C24" s="13">
        <v>30</v>
      </c>
      <c r="D24" s="13">
        <v>18</v>
      </c>
      <c r="E24" s="15">
        <v>48</v>
      </c>
      <c r="F24" s="14">
        <v>0</v>
      </c>
      <c r="G24" s="14">
        <v>0</v>
      </c>
      <c r="H24" s="20">
        <v>0</v>
      </c>
      <c r="I24" s="13">
        <v>5</v>
      </c>
      <c r="J24" s="13">
        <v>5</v>
      </c>
      <c r="K24" s="15">
        <v>10</v>
      </c>
      <c r="L24" s="14">
        <v>1</v>
      </c>
      <c r="M24" s="14">
        <v>0</v>
      </c>
      <c r="N24" s="20">
        <v>1</v>
      </c>
      <c r="O24" s="13">
        <v>5</v>
      </c>
      <c r="P24" s="13">
        <v>3</v>
      </c>
      <c r="Q24" s="15">
        <v>8</v>
      </c>
      <c r="R24" s="14">
        <v>2</v>
      </c>
      <c r="S24" s="14">
        <v>3</v>
      </c>
      <c r="T24" s="20">
        <v>5</v>
      </c>
      <c r="U24" s="13">
        <v>27</v>
      </c>
      <c r="V24" s="13">
        <v>29</v>
      </c>
      <c r="W24" s="15">
        <v>56</v>
      </c>
      <c r="X24" s="14">
        <v>0</v>
      </c>
      <c r="Y24" s="14">
        <v>0</v>
      </c>
      <c r="Z24" s="20">
        <v>0</v>
      </c>
      <c r="AA24" s="13">
        <v>36</v>
      </c>
      <c r="AB24" s="13">
        <v>22</v>
      </c>
      <c r="AC24" s="15">
        <v>58</v>
      </c>
      <c r="AD24" s="14">
        <v>2</v>
      </c>
      <c r="AE24" s="14">
        <v>5</v>
      </c>
      <c r="AF24" s="20">
        <v>7</v>
      </c>
      <c r="AG24" s="13">
        <v>108</v>
      </c>
      <c r="AH24" s="13">
        <v>85</v>
      </c>
      <c r="AI24" s="15">
        <v>193</v>
      </c>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row>
    <row r="25" spans="1:274">
      <c r="B25" s="12" t="s">
        <v>1</v>
      </c>
      <c r="C25" s="13">
        <v>21</v>
      </c>
      <c r="D25" s="13">
        <v>11</v>
      </c>
      <c r="E25" s="15">
        <v>32</v>
      </c>
      <c r="F25" s="14">
        <v>0</v>
      </c>
      <c r="G25" s="14">
        <v>0</v>
      </c>
      <c r="H25" s="20">
        <v>0</v>
      </c>
      <c r="I25" s="13">
        <v>0</v>
      </c>
      <c r="J25" s="13">
        <v>0</v>
      </c>
      <c r="K25" s="15">
        <v>0</v>
      </c>
      <c r="L25" s="14">
        <v>0</v>
      </c>
      <c r="M25" s="14">
        <v>0</v>
      </c>
      <c r="N25" s="20">
        <v>0</v>
      </c>
      <c r="O25" s="13">
        <v>1</v>
      </c>
      <c r="P25" s="13">
        <v>0</v>
      </c>
      <c r="Q25" s="15">
        <v>1</v>
      </c>
      <c r="R25" s="14">
        <v>0</v>
      </c>
      <c r="S25" s="14">
        <v>0</v>
      </c>
      <c r="T25" s="20">
        <v>0</v>
      </c>
      <c r="U25" s="13">
        <v>3</v>
      </c>
      <c r="V25" s="13">
        <v>1</v>
      </c>
      <c r="W25" s="15">
        <v>4</v>
      </c>
      <c r="X25" s="14">
        <v>0</v>
      </c>
      <c r="Y25" s="14">
        <v>0</v>
      </c>
      <c r="Z25" s="20">
        <v>0</v>
      </c>
      <c r="AA25" s="13">
        <v>8</v>
      </c>
      <c r="AB25" s="13">
        <v>1</v>
      </c>
      <c r="AC25" s="15">
        <v>9</v>
      </c>
      <c r="AD25" s="14">
        <v>2</v>
      </c>
      <c r="AE25" s="14">
        <v>1</v>
      </c>
      <c r="AF25" s="20">
        <v>3</v>
      </c>
      <c r="AG25" s="13">
        <v>35</v>
      </c>
      <c r="AH25" s="13">
        <v>14</v>
      </c>
      <c r="AI25" s="15">
        <v>49</v>
      </c>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row>
    <row r="26" spans="1:274">
      <c r="B26" s="12" t="s">
        <v>2</v>
      </c>
      <c r="C26" s="13">
        <v>19</v>
      </c>
      <c r="D26" s="13">
        <v>8</v>
      </c>
      <c r="E26" s="15">
        <v>27</v>
      </c>
      <c r="F26" s="14">
        <v>0</v>
      </c>
      <c r="G26" s="14">
        <v>0</v>
      </c>
      <c r="H26" s="20">
        <v>0</v>
      </c>
      <c r="I26" s="13">
        <v>0</v>
      </c>
      <c r="J26" s="13">
        <v>0</v>
      </c>
      <c r="K26" s="15">
        <v>0</v>
      </c>
      <c r="L26" s="14">
        <v>0</v>
      </c>
      <c r="M26" s="14">
        <v>0</v>
      </c>
      <c r="N26" s="20">
        <v>0</v>
      </c>
      <c r="O26" s="13">
        <v>1</v>
      </c>
      <c r="P26" s="13">
        <v>1</v>
      </c>
      <c r="Q26" s="15">
        <v>2</v>
      </c>
      <c r="R26" s="14">
        <v>1</v>
      </c>
      <c r="S26" s="14">
        <v>0</v>
      </c>
      <c r="T26" s="20">
        <v>1</v>
      </c>
      <c r="U26" s="13">
        <v>1</v>
      </c>
      <c r="V26" s="13">
        <v>1</v>
      </c>
      <c r="W26" s="15">
        <v>2</v>
      </c>
      <c r="X26" s="14">
        <v>0</v>
      </c>
      <c r="Y26" s="14">
        <v>0</v>
      </c>
      <c r="Z26" s="20">
        <v>0</v>
      </c>
      <c r="AA26" s="13">
        <v>14</v>
      </c>
      <c r="AB26" s="13">
        <v>4</v>
      </c>
      <c r="AC26" s="15">
        <v>18</v>
      </c>
      <c r="AD26" s="14">
        <v>1</v>
      </c>
      <c r="AE26" s="14">
        <v>1</v>
      </c>
      <c r="AF26" s="20">
        <v>2</v>
      </c>
      <c r="AG26" s="13">
        <v>37</v>
      </c>
      <c r="AH26" s="13">
        <v>15</v>
      </c>
      <c r="AI26" s="15">
        <v>52</v>
      </c>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row>
    <row r="27" spans="1:274">
      <c r="B27" s="12" t="s">
        <v>3</v>
      </c>
      <c r="C27" s="16">
        <v>70</v>
      </c>
      <c r="D27" s="16">
        <v>37</v>
      </c>
      <c r="E27" s="16">
        <v>107</v>
      </c>
      <c r="F27" s="16">
        <v>0</v>
      </c>
      <c r="G27" s="16">
        <v>0</v>
      </c>
      <c r="H27" s="16">
        <v>0</v>
      </c>
      <c r="I27" s="16">
        <v>5</v>
      </c>
      <c r="J27" s="16">
        <v>5</v>
      </c>
      <c r="K27" s="16">
        <v>10</v>
      </c>
      <c r="L27" s="16">
        <v>1</v>
      </c>
      <c r="M27" s="16">
        <v>0</v>
      </c>
      <c r="N27" s="16">
        <v>1</v>
      </c>
      <c r="O27" s="16">
        <v>7</v>
      </c>
      <c r="P27" s="16">
        <v>4</v>
      </c>
      <c r="Q27" s="16">
        <v>11</v>
      </c>
      <c r="R27" s="16">
        <v>3</v>
      </c>
      <c r="S27" s="16">
        <v>3</v>
      </c>
      <c r="T27" s="16">
        <v>6</v>
      </c>
      <c r="U27" s="16">
        <v>31</v>
      </c>
      <c r="V27" s="16">
        <v>31</v>
      </c>
      <c r="W27" s="16">
        <v>62</v>
      </c>
      <c r="X27" s="16">
        <v>0</v>
      </c>
      <c r="Y27" s="16">
        <v>0</v>
      </c>
      <c r="Z27" s="16">
        <v>0</v>
      </c>
      <c r="AA27" s="16">
        <v>58</v>
      </c>
      <c r="AB27" s="16">
        <v>27</v>
      </c>
      <c r="AC27" s="16">
        <v>85</v>
      </c>
      <c r="AD27" s="16">
        <v>5</v>
      </c>
      <c r="AE27" s="16">
        <v>7</v>
      </c>
      <c r="AF27" s="16">
        <v>12</v>
      </c>
      <c r="AG27" s="16">
        <v>180</v>
      </c>
      <c r="AH27" s="16">
        <v>114</v>
      </c>
      <c r="AI27" s="16">
        <v>294</v>
      </c>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row>
    <row r="28" spans="1:274">
      <c r="A28" s="11" t="s">
        <v>10</v>
      </c>
      <c r="B28" s="12" t="s">
        <v>70</v>
      </c>
      <c r="C28" s="13">
        <v>33</v>
      </c>
      <c r="D28" s="13">
        <v>7</v>
      </c>
      <c r="E28" s="15">
        <v>40</v>
      </c>
      <c r="F28" s="14">
        <v>0</v>
      </c>
      <c r="G28" s="14">
        <v>0</v>
      </c>
      <c r="H28" s="20">
        <v>0</v>
      </c>
      <c r="I28" s="13">
        <v>1</v>
      </c>
      <c r="J28" s="13">
        <v>0</v>
      </c>
      <c r="K28" s="15">
        <v>1</v>
      </c>
      <c r="L28" s="14">
        <v>1</v>
      </c>
      <c r="M28" s="14">
        <v>0</v>
      </c>
      <c r="N28" s="20">
        <v>1</v>
      </c>
      <c r="O28" s="13">
        <v>11</v>
      </c>
      <c r="P28" s="13">
        <v>0</v>
      </c>
      <c r="Q28" s="15">
        <v>11</v>
      </c>
      <c r="R28" s="14">
        <v>3</v>
      </c>
      <c r="S28" s="14">
        <v>0</v>
      </c>
      <c r="T28" s="20">
        <v>3</v>
      </c>
      <c r="U28" s="13">
        <v>36</v>
      </c>
      <c r="V28" s="13">
        <v>17</v>
      </c>
      <c r="W28" s="15">
        <v>53</v>
      </c>
      <c r="X28" s="14">
        <v>0</v>
      </c>
      <c r="Y28" s="14">
        <v>0</v>
      </c>
      <c r="Z28" s="20">
        <v>0</v>
      </c>
      <c r="AA28" s="13">
        <v>29</v>
      </c>
      <c r="AB28" s="13">
        <v>10</v>
      </c>
      <c r="AC28" s="15">
        <v>39</v>
      </c>
      <c r="AD28" s="14">
        <v>6</v>
      </c>
      <c r="AE28" s="14">
        <v>2</v>
      </c>
      <c r="AF28" s="20">
        <v>8</v>
      </c>
      <c r="AG28" s="13">
        <v>120</v>
      </c>
      <c r="AH28" s="13">
        <v>36</v>
      </c>
      <c r="AI28" s="15">
        <v>156</v>
      </c>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row>
    <row r="29" spans="1:274">
      <c r="B29" s="12" t="s">
        <v>1</v>
      </c>
      <c r="C29" s="13">
        <v>297</v>
      </c>
      <c r="D29" s="13">
        <v>141</v>
      </c>
      <c r="E29" s="15">
        <v>438</v>
      </c>
      <c r="F29" s="14">
        <v>0</v>
      </c>
      <c r="G29" s="14">
        <v>0</v>
      </c>
      <c r="H29" s="20">
        <v>0</v>
      </c>
      <c r="I29" s="13">
        <v>2</v>
      </c>
      <c r="J29" s="13">
        <v>1</v>
      </c>
      <c r="K29" s="15">
        <v>3</v>
      </c>
      <c r="L29" s="14">
        <v>1</v>
      </c>
      <c r="M29" s="14">
        <v>0</v>
      </c>
      <c r="N29" s="20">
        <v>1</v>
      </c>
      <c r="O29" s="13">
        <v>4</v>
      </c>
      <c r="P29" s="13">
        <v>2</v>
      </c>
      <c r="Q29" s="15">
        <v>6</v>
      </c>
      <c r="R29" s="14">
        <v>5</v>
      </c>
      <c r="S29" s="14">
        <v>1</v>
      </c>
      <c r="T29" s="20">
        <v>6</v>
      </c>
      <c r="U29" s="13">
        <v>21</v>
      </c>
      <c r="V29" s="13">
        <v>15</v>
      </c>
      <c r="W29" s="15">
        <v>36</v>
      </c>
      <c r="X29" s="14">
        <v>0</v>
      </c>
      <c r="Y29" s="14">
        <v>0</v>
      </c>
      <c r="Z29" s="20">
        <v>0</v>
      </c>
      <c r="AA29" s="13">
        <v>47</v>
      </c>
      <c r="AB29" s="13">
        <v>12</v>
      </c>
      <c r="AC29" s="15">
        <v>59</v>
      </c>
      <c r="AD29" s="14">
        <v>13</v>
      </c>
      <c r="AE29" s="14">
        <v>6</v>
      </c>
      <c r="AF29" s="20">
        <v>19</v>
      </c>
      <c r="AG29" s="13">
        <v>390</v>
      </c>
      <c r="AH29" s="13">
        <v>178</v>
      </c>
      <c r="AI29" s="15">
        <v>568</v>
      </c>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row>
    <row r="30" spans="1:274">
      <c r="B30" s="12" t="s">
        <v>2</v>
      </c>
      <c r="C30" s="13">
        <v>21</v>
      </c>
      <c r="D30" s="13">
        <v>5</v>
      </c>
      <c r="E30" s="15">
        <v>26</v>
      </c>
      <c r="F30" s="14">
        <v>0</v>
      </c>
      <c r="G30" s="14">
        <v>0</v>
      </c>
      <c r="H30" s="20">
        <v>0</v>
      </c>
      <c r="I30" s="13">
        <v>0</v>
      </c>
      <c r="J30" s="13">
        <v>0</v>
      </c>
      <c r="K30" s="15">
        <v>0</v>
      </c>
      <c r="L30" s="14">
        <v>0</v>
      </c>
      <c r="M30" s="14">
        <v>1</v>
      </c>
      <c r="N30" s="20">
        <v>1</v>
      </c>
      <c r="O30" s="13">
        <v>2</v>
      </c>
      <c r="P30" s="13">
        <v>1</v>
      </c>
      <c r="Q30" s="15">
        <v>3</v>
      </c>
      <c r="R30" s="14">
        <v>0</v>
      </c>
      <c r="S30" s="14">
        <v>0</v>
      </c>
      <c r="T30" s="20">
        <v>0</v>
      </c>
      <c r="U30" s="13">
        <v>5</v>
      </c>
      <c r="V30" s="13">
        <v>0</v>
      </c>
      <c r="W30" s="15">
        <v>5</v>
      </c>
      <c r="X30" s="14">
        <v>0</v>
      </c>
      <c r="Y30" s="14">
        <v>0</v>
      </c>
      <c r="Z30" s="20">
        <v>0</v>
      </c>
      <c r="AA30" s="13">
        <v>16</v>
      </c>
      <c r="AB30" s="13">
        <v>6</v>
      </c>
      <c r="AC30" s="15">
        <v>22</v>
      </c>
      <c r="AD30" s="14">
        <v>4</v>
      </c>
      <c r="AE30" s="14">
        <v>0</v>
      </c>
      <c r="AF30" s="20">
        <v>4</v>
      </c>
      <c r="AG30" s="13">
        <v>48</v>
      </c>
      <c r="AH30" s="13">
        <v>13</v>
      </c>
      <c r="AI30" s="15">
        <v>61</v>
      </c>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row>
    <row r="31" spans="1:274">
      <c r="B31" s="12" t="s">
        <v>3</v>
      </c>
      <c r="C31" s="16">
        <v>351</v>
      </c>
      <c r="D31" s="16">
        <v>153</v>
      </c>
      <c r="E31" s="16">
        <v>504</v>
      </c>
      <c r="F31" s="16">
        <v>0</v>
      </c>
      <c r="G31" s="16">
        <v>0</v>
      </c>
      <c r="H31" s="16">
        <v>0</v>
      </c>
      <c r="I31" s="16">
        <v>3</v>
      </c>
      <c r="J31" s="16">
        <v>1</v>
      </c>
      <c r="K31" s="16">
        <v>4</v>
      </c>
      <c r="L31" s="16">
        <v>2</v>
      </c>
      <c r="M31" s="16">
        <v>1</v>
      </c>
      <c r="N31" s="16">
        <v>3</v>
      </c>
      <c r="O31" s="16">
        <v>17</v>
      </c>
      <c r="P31" s="16">
        <v>3</v>
      </c>
      <c r="Q31" s="16">
        <v>20</v>
      </c>
      <c r="R31" s="16">
        <v>8</v>
      </c>
      <c r="S31" s="16">
        <v>1</v>
      </c>
      <c r="T31" s="16">
        <v>9</v>
      </c>
      <c r="U31" s="16">
        <v>62</v>
      </c>
      <c r="V31" s="16">
        <v>32</v>
      </c>
      <c r="W31" s="16">
        <v>94</v>
      </c>
      <c r="X31" s="16">
        <v>0</v>
      </c>
      <c r="Y31" s="16">
        <v>0</v>
      </c>
      <c r="Z31" s="16">
        <v>0</v>
      </c>
      <c r="AA31" s="16">
        <v>92</v>
      </c>
      <c r="AB31" s="16">
        <v>28</v>
      </c>
      <c r="AC31" s="16">
        <v>120</v>
      </c>
      <c r="AD31" s="16">
        <v>23</v>
      </c>
      <c r="AE31" s="16">
        <v>8</v>
      </c>
      <c r="AF31" s="16">
        <v>31</v>
      </c>
      <c r="AG31" s="16">
        <v>558</v>
      </c>
      <c r="AH31" s="16">
        <v>227</v>
      </c>
      <c r="AI31" s="16">
        <v>785</v>
      </c>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row>
    <row r="32" spans="1:274">
      <c r="A32" s="11" t="s">
        <v>18</v>
      </c>
      <c r="B32" s="12" t="s">
        <v>70</v>
      </c>
      <c r="C32" s="13">
        <v>9</v>
      </c>
      <c r="D32" s="13">
        <v>10</v>
      </c>
      <c r="E32" s="15">
        <v>19</v>
      </c>
      <c r="F32" s="14">
        <v>0</v>
      </c>
      <c r="G32" s="14">
        <v>0</v>
      </c>
      <c r="H32" s="20">
        <v>0</v>
      </c>
      <c r="I32" s="13">
        <v>1</v>
      </c>
      <c r="J32" s="13">
        <v>3</v>
      </c>
      <c r="K32" s="15">
        <v>4</v>
      </c>
      <c r="L32" s="14">
        <v>1</v>
      </c>
      <c r="M32" s="14">
        <v>1</v>
      </c>
      <c r="N32" s="20">
        <v>2</v>
      </c>
      <c r="O32" s="13">
        <v>2</v>
      </c>
      <c r="P32" s="13">
        <v>2</v>
      </c>
      <c r="Q32" s="15">
        <v>4</v>
      </c>
      <c r="R32" s="14">
        <v>0</v>
      </c>
      <c r="S32" s="14">
        <v>0</v>
      </c>
      <c r="T32" s="20">
        <v>0</v>
      </c>
      <c r="U32" s="13">
        <v>18</v>
      </c>
      <c r="V32" s="13">
        <v>20</v>
      </c>
      <c r="W32" s="15">
        <v>38</v>
      </c>
      <c r="X32" s="14">
        <v>0</v>
      </c>
      <c r="Y32" s="14">
        <v>0</v>
      </c>
      <c r="Z32" s="20">
        <v>0</v>
      </c>
      <c r="AA32" s="13">
        <v>18</v>
      </c>
      <c r="AB32" s="13">
        <v>11</v>
      </c>
      <c r="AC32" s="15">
        <v>29</v>
      </c>
      <c r="AD32" s="14">
        <v>1</v>
      </c>
      <c r="AE32" s="14">
        <v>3</v>
      </c>
      <c r="AF32" s="20">
        <v>4</v>
      </c>
      <c r="AG32" s="13">
        <v>50</v>
      </c>
      <c r="AH32" s="13">
        <v>50</v>
      </c>
      <c r="AI32" s="15">
        <v>100</v>
      </c>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row>
    <row r="33" spans="1:274">
      <c r="B33" s="12" t="s">
        <v>1</v>
      </c>
      <c r="C33" s="13">
        <v>120</v>
      </c>
      <c r="D33" s="13">
        <v>60</v>
      </c>
      <c r="E33" s="15">
        <v>180</v>
      </c>
      <c r="F33" s="14">
        <v>0</v>
      </c>
      <c r="G33" s="14">
        <v>0</v>
      </c>
      <c r="H33" s="14">
        <v>0</v>
      </c>
      <c r="I33" s="13">
        <v>6</v>
      </c>
      <c r="J33" s="13">
        <v>3</v>
      </c>
      <c r="K33" s="15">
        <v>9</v>
      </c>
      <c r="L33" s="14">
        <v>1</v>
      </c>
      <c r="M33" s="14">
        <v>0</v>
      </c>
      <c r="N33" s="20">
        <v>1</v>
      </c>
      <c r="O33" s="13">
        <v>10</v>
      </c>
      <c r="P33" s="13">
        <v>2</v>
      </c>
      <c r="Q33" s="15">
        <v>12</v>
      </c>
      <c r="R33" s="14">
        <v>0</v>
      </c>
      <c r="S33" s="14">
        <v>0</v>
      </c>
      <c r="T33" s="20">
        <v>0</v>
      </c>
      <c r="U33" s="13">
        <v>38</v>
      </c>
      <c r="V33" s="13">
        <v>17</v>
      </c>
      <c r="W33" s="15">
        <v>55</v>
      </c>
      <c r="X33" s="14">
        <v>0</v>
      </c>
      <c r="Y33" s="14">
        <v>0</v>
      </c>
      <c r="Z33" s="20">
        <v>0</v>
      </c>
      <c r="AA33" s="13">
        <v>121</v>
      </c>
      <c r="AB33" s="13">
        <v>22</v>
      </c>
      <c r="AC33" s="15">
        <v>143</v>
      </c>
      <c r="AD33" s="14">
        <v>9</v>
      </c>
      <c r="AE33" s="14">
        <v>2</v>
      </c>
      <c r="AF33" s="20">
        <v>11</v>
      </c>
      <c r="AG33" s="13">
        <v>305</v>
      </c>
      <c r="AH33" s="13">
        <v>106</v>
      </c>
      <c r="AI33" s="15">
        <v>411</v>
      </c>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row>
    <row r="34" spans="1:274">
      <c r="B34" s="12" t="s">
        <v>2</v>
      </c>
      <c r="C34" s="13">
        <v>3</v>
      </c>
      <c r="D34" s="13">
        <v>1</v>
      </c>
      <c r="E34" s="15">
        <v>4</v>
      </c>
      <c r="F34" s="14">
        <v>0</v>
      </c>
      <c r="G34" s="14">
        <v>0</v>
      </c>
      <c r="H34" s="20">
        <v>0</v>
      </c>
      <c r="I34" s="13">
        <v>0</v>
      </c>
      <c r="J34" s="13">
        <v>0</v>
      </c>
      <c r="K34" s="15">
        <v>0</v>
      </c>
      <c r="L34" s="14">
        <v>0</v>
      </c>
      <c r="M34" s="14">
        <v>0</v>
      </c>
      <c r="N34" s="20">
        <v>0</v>
      </c>
      <c r="O34" s="13">
        <v>0</v>
      </c>
      <c r="P34" s="13">
        <v>0</v>
      </c>
      <c r="Q34" s="15">
        <v>0</v>
      </c>
      <c r="R34" s="14">
        <v>0</v>
      </c>
      <c r="S34" s="14">
        <v>0</v>
      </c>
      <c r="T34" s="20">
        <v>0</v>
      </c>
      <c r="U34" s="13">
        <v>0</v>
      </c>
      <c r="V34" s="13">
        <v>0</v>
      </c>
      <c r="W34" s="15">
        <v>0</v>
      </c>
      <c r="X34" s="14">
        <v>0</v>
      </c>
      <c r="Y34" s="14">
        <v>0</v>
      </c>
      <c r="Z34" s="20">
        <v>0</v>
      </c>
      <c r="AA34" s="13">
        <v>1</v>
      </c>
      <c r="AB34" s="13">
        <v>3</v>
      </c>
      <c r="AC34" s="15">
        <v>4</v>
      </c>
      <c r="AD34" s="14">
        <v>1</v>
      </c>
      <c r="AE34" s="14">
        <v>0</v>
      </c>
      <c r="AF34" s="20">
        <v>1</v>
      </c>
      <c r="AG34" s="13">
        <v>5</v>
      </c>
      <c r="AH34" s="13">
        <v>4</v>
      </c>
      <c r="AI34" s="15">
        <v>9</v>
      </c>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row>
    <row r="35" spans="1:274">
      <c r="B35" s="12" t="s">
        <v>3</v>
      </c>
      <c r="C35" s="16">
        <v>132</v>
      </c>
      <c r="D35" s="16">
        <v>71</v>
      </c>
      <c r="E35" s="16">
        <v>203</v>
      </c>
      <c r="F35" s="16">
        <v>0</v>
      </c>
      <c r="G35" s="16">
        <v>0</v>
      </c>
      <c r="H35" s="16">
        <v>0</v>
      </c>
      <c r="I35" s="16">
        <v>7</v>
      </c>
      <c r="J35" s="16">
        <v>6</v>
      </c>
      <c r="K35" s="16">
        <v>13</v>
      </c>
      <c r="L35" s="16">
        <v>2</v>
      </c>
      <c r="M35" s="16">
        <v>1</v>
      </c>
      <c r="N35" s="16">
        <v>3</v>
      </c>
      <c r="O35" s="16">
        <v>12</v>
      </c>
      <c r="P35" s="16">
        <v>4</v>
      </c>
      <c r="Q35" s="16">
        <v>16</v>
      </c>
      <c r="R35" s="16">
        <v>0</v>
      </c>
      <c r="S35" s="16">
        <v>0</v>
      </c>
      <c r="T35" s="16">
        <v>0</v>
      </c>
      <c r="U35" s="16">
        <v>56</v>
      </c>
      <c r="V35" s="16">
        <v>37</v>
      </c>
      <c r="W35" s="16">
        <v>93</v>
      </c>
      <c r="X35" s="16">
        <v>0</v>
      </c>
      <c r="Y35" s="16">
        <v>0</v>
      </c>
      <c r="Z35" s="16">
        <v>0</v>
      </c>
      <c r="AA35" s="16">
        <v>140</v>
      </c>
      <c r="AB35" s="16">
        <v>36</v>
      </c>
      <c r="AC35" s="16">
        <v>176</v>
      </c>
      <c r="AD35" s="16">
        <v>11</v>
      </c>
      <c r="AE35" s="16">
        <v>5</v>
      </c>
      <c r="AF35" s="16">
        <v>16</v>
      </c>
      <c r="AG35" s="16">
        <v>360</v>
      </c>
      <c r="AH35" s="16">
        <v>160</v>
      </c>
      <c r="AI35" s="16">
        <v>520</v>
      </c>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row>
    <row r="36" spans="1:274" ht="3" customHeight="1">
      <c r="B36" s="19"/>
      <c r="C36" s="13"/>
      <c r="D36" s="13"/>
      <c r="E36" s="15"/>
      <c r="F36" s="14"/>
      <c r="G36" s="14"/>
      <c r="H36" s="20"/>
      <c r="I36" s="13"/>
      <c r="J36" s="13"/>
      <c r="K36" s="15"/>
      <c r="L36" s="14"/>
      <c r="M36" s="14"/>
      <c r="N36" s="20"/>
      <c r="O36" s="13"/>
      <c r="P36" s="13"/>
      <c r="Q36" s="15"/>
      <c r="R36" s="14"/>
      <c r="S36" s="14"/>
      <c r="T36" s="20"/>
      <c r="U36" s="13"/>
      <c r="V36" s="13"/>
      <c r="W36" s="15"/>
      <c r="X36" s="14"/>
      <c r="Y36" s="14"/>
      <c r="Z36" s="20"/>
      <c r="AA36" s="13"/>
      <c r="AB36" s="13"/>
      <c r="AC36" s="15"/>
      <c r="AD36" s="14"/>
      <c r="AE36" s="14"/>
      <c r="AF36" s="20"/>
      <c r="AG36" s="15"/>
      <c r="AH36" s="15"/>
      <c r="AI36" s="15"/>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row>
    <row r="37" spans="1:274">
      <c r="A37" s="11" t="s">
        <v>43</v>
      </c>
      <c r="B37" s="19" t="s">
        <v>70</v>
      </c>
      <c r="C37" s="73">
        <v>43</v>
      </c>
      <c r="D37" s="73">
        <v>67</v>
      </c>
      <c r="E37" s="16">
        <v>110</v>
      </c>
      <c r="F37" s="73">
        <v>0</v>
      </c>
      <c r="G37" s="73">
        <v>0</v>
      </c>
      <c r="H37" s="16">
        <v>0</v>
      </c>
      <c r="I37" s="73">
        <v>0</v>
      </c>
      <c r="J37" s="73">
        <v>0</v>
      </c>
      <c r="K37" s="16">
        <v>0</v>
      </c>
      <c r="L37" s="73">
        <v>0</v>
      </c>
      <c r="M37" s="73">
        <v>0</v>
      </c>
      <c r="N37" s="16">
        <v>0</v>
      </c>
      <c r="O37" s="73">
        <v>0</v>
      </c>
      <c r="P37" s="73">
        <v>0</v>
      </c>
      <c r="Q37" s="16">
        <v>0</v>
      </c>
      <c r="R37" s="73">
        <v>0</v>
      </c>
      <c r="S37" s="73">
        <v>0</v>
      </c>
      <c r="T37" s="16">
        <v>0</v>
      </c>
      <c r="U37" s="73">
        <v>0</v>
      </c>
      <c r="V37" s="73">
        <v>0</v>
      </c>
      <c r="W37" s="16">
        <v>0</v>
      </c>
      <c r="X37" s="73">
        <v>0</v>
      </c>
      <c r="Y37" s="73">
        <v>0</v>
      </c>
      <c r="Z37" s="16">
        <v>0</v>
      </c>
      <c r="AA37" s="73">
        <v>1</v>
      </c>
      <c r="AB37" s="73">
        <v>0</v>
      </c>
      <c r="AC37" s="16">
        <v>1</v>
      </c>
      <c r="AD37" s="73">
        <v>1</v>
      </c>
      <c r="AE37" s="73">
        <v>0</v>
      </c>
      <c r="AF37" s="16">
        <v>1</v>
      </c>
      <c r="AG37" s="16">
        <v>45</v>
      </c>
      <c r="AH37" s="16">
        <v>67</v>
      </c>
      <c r="AI37" s="16">
        <v>112</v>
      </c>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row>
    <row r="38" spans="1:274" ht="3" customHeight="1">
      <c r="A38" s="11"/>
      <c r="B38" s="19"/>
      <c r="C38" s="13"/>
      <c r="D38" s="13"/>
      <c r="E38" s="15"/>
      <c r="F38" s="14"/>
      <c r="G38" s="14"/>
      <c r="H38" s="20"/>
      <c r="I38" s="13"/>
      <c r="J38" s="13"/>
      <c r="K38" s="15"/>
      <c r="L38" s="14"/>
      <c r="M38" s="14"/>
      <c r="N38" s="20"/>
      <c r="O38" s="13"/>
      <c r="P38" s="13"/>
      <c r="Q38" s="15"/>
      <c r="R38" s="14"/>
      <c r="S38" s="14"/>
      <c r="T38" s="20"/>
      <c r="U38" s="13"/>
      <c r="V38" s="13"/>
      <c r="W38" s="15"/>
      <c r="X38" s="14"/>
      <c r="Y38" s="14"/>
      <c r="Z38" s="20"/>
      <c r="AA38" s="13"/>
      <c r="AB38" s="13"/>
      <c r="AC38" s="15"/>
      <c r="AD38" s="14"/>
      <c r="AE38" s="14"/>
      <c r="AF38" s="20"/>
      <c r="AG38" s="15"/>
      <c r="AH38" s="15"/>
      <c r="AI38" s="15"/>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row>
    <row r="39" spans="1:274">
      <c r="A39" s="11" t="s">
        <v>3</v>
      </c>
      <c r="B39" s="19" t="s">
        <v>70</v>
      </c>
      <c r="C39" s="13">
        <v>172</v>
      </c>
      <c r="D39" s="13">
        <v>161</v>
      </c>
      <c r="E39" s="15">
        <v>333</v>
      </c>
      <c r="F39" s="14">
        <v>0</v>
      </c>
      <c r="G39" s="14">
        <v>0</v>
      </c>
      <c r="H39" s="20">
        <v>0</v>
      </c>
      <c r="I39" s="13">
        <v>40</v>
      </c>
      <c r="J39" s="13">
        <v>26</v>
      </c>
      <c r="K39" s="15">
        <v>66</v>
      </c>
      <c r="L39" s="14">
        <v>12</v>
      </c>
      <c r="M39" s="14">
        <v>12</v>
      </c>
      <c r="N39" s="20">
        <v>24</v>
      </c>
      <c r="O39" s="13">
        <v>57</v>
      </c>
      <c r="P39" s="13">
        <v>30</v>
      </c>
      <c r="Q39" s="15">
        <v>87</v>
      </c>
      <c r="R39" s="14">
        <v>25</v>
      </c>
      <c r="S39" s="14">
        <v>18</v>
      </c>
      <c r="T39" s="20">
        <v>43</v>
      </c>
      <c r="U39" s="13">
        <v>185</v>
      </c>
      <c r="V39" s="13">
        <v>192</v>
      </c>
      <c r="W39" s="15">
        <v>377</v>
      </c>
      <c r="X39" s="14">
        <v>0</v>
      </c>
      <c r="Y39" s="14">
        <v>0</v>
      </c>
      <c r="Z39" s="20">
        <v>0</v>
      </c>
      <c r="AA39" s="13">
        <v>278</v>
      </c>
      <c r="AB39" s="13">
        <v>193</v>
      </c>
      <c r="AC39" s="15">
        <v>471</v>
      </c>
      <c r="AD39" s="14">
        <v>35</v>
      </c>
      <c r="AE39" s="14">
        <v>27</v>
      </c>
      <c r="AF39" s="20">
        <v>62</v>
      </c>
      <c r="AG39" s="13">
        <v>804</v>
      </c>
      <c r="AH39" s="13">
        <v>659</v>
      </c>
      <c r="AI39" s="15">
        <v>1463</v>
      </c>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row>
    <row r="40" spans="1:274">
      <c r="A40" s="19"/>
      <c r="B40" s="19" t="s">
        <v>1</v>
      </c>
      <c r="C40" s="13">
        <v>1181</v>
      </c>
      <c r="D40" s="13">
        <v>709</v>
      </c>
      <c r="E40" s="15">
        <v>1890</v>
      </c>
      <c r="F40" s="14">
        <v>1</v>
      </c>
      <c r="G40" s="14">
        <v>1</v>
      </c>
      <c r="H40" s="20">
        <v>2</v>
      </c>
      <c r="I40" s="13">
        <v>22</v>
      </c>
      <c r="J40" s="13">
        <v>20</v>
      </c>
      <c r="K40" s="15">
        <v>42</v>
      </c>
      <c r="L40" s="14">
        <v>9</v>
      </c>
      <c r="M40" s="14">
        <v>8</v>
      </c>
      <c r="N40" s="20">
        <v>17</v>
      </c>
      <c r="O40" s="13">
        <v>35</v>
      </c>
      <c r="P40" s="13">
        <v>19</v>
      </c>
      <c r="Q40" s="15">
        <v>54</v>
      </c>
      <c r="R40" s="14">
        <v>11</v>
      </c>
      <c r="S40" s="14">
        <v>7</v>
      </c>
      <c r="T40" s="20">
        <v>18</v>
      </c>
      <c r="U40" s="13">
        <v>130</v>
      </c>
      <c r="V40" s="13">
        <v>93</v>
      </c>
      <c r="W40" s="15">
        <v>223</v>
      </c>
      <c r="X40" s="14">
        <v>0</v>
      </c>
      <c r="Y40" s="14">
        <v>1</v>
      </c>
      <c r="Z40" s="20">
        <v>1</v>
      </c>
      <c r="AA40" s="13">
        <v>369</v>
      </c>
      <c r="AB40" s="13">
        <v>204</v>
      </c>
      <c r="AC40" s="15">
        <v>573</v>
      </c>
      <c r="AD40" s="14">
        <v>73</v>
      </c>
      <c r="AE40" s="14">
        <v>50</v>
      </c>
      <c r="AF40" s="20">
        <v>123</v>
      </c>
      <c r="AG40" s="13">
        <v>1831</v>
      </c>
      <c r="AH40" s="13">
        <v>1112</v>
      </c>
      <c r="AI40" s="15">
        <v>2943</v>
      </c>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row>
    <row r="41" spans="1:274">
      <c r="A41" s="19"/>
      <c r="B41" s="19" t="s">
        <v>2</v>
      </c>
      <c r="C41" s="13">
        <v>104</v>
      </c>
      <c r="D41" s="13">
        <v>35</v>
      </c>
      <c r="E41" s="15">
        <v>139</v>
      </c>
      <c r="F41" s="14">
        <v>0</v>
      </c>
      <c r="G41" s="14">
        <v>0</v>
      </c>
      <c r="H41" s="20">
        <v>0</v>
      </c>
      <c r="I41" s="13">
        <v>2</v>
      </c>
      <c r="J41" s="13">
        <v>0</v>
      </c>
      <c r="K41" s="15">
        <v>2</v>
      </c>
      <c r="L41" s="14">
        <v>3</v>
      </c>
      <c r="M41" s="14">
        <v>1</v>
      </c>
      <c r="N41" s="20">
        <v>4</v>
      </c>
      <c r="O41" s="13">
        <v>5</v>
      </c>
      <c r="P41" s="13">
        <v>2</v>
      </c>
      <c r="Q41" s="15">
        <v>7</v>
      </c>
      <c r="R41" s="14">
        <v>2</v>
      </c>
      <c r="S41" s="14">
        <v>0</v>
      </c>
      <c r="T41" s="20">
        <v>2</v>
      </c>
      <c r="U41" s="13">
        <v>15</v>
      </c>
      <c r="V41" s="13">
        <v>1</v>
      </c>
      <c r="W41" s="15">
        <v>16</v>
      </c>
      <c r="X41" s="14">
        <v>0</v>
      </c>
      <c r="Y41" s="14">
        <v>0</v>
      </c>
      <c r="Z41" s="20">
        <v>0</v>
      </c>
      <c r="AA41" s="13">
        <v>69</v>
      </c>
      <c r="AB41" s="13">
        <v>29</v>
      </c>
      <c r="AC41" s="15">
        <v>98</v>
      </c>
      <c r="AD41" s="14">
        <v>12</v>
      </c>
      <c r="AE41" s="14">
        <v>8</v>
      </c>
      <c r="AF41" s="20">
        <v>20</v>
      </c>
      <c r="AG41" s="13">
        <v>212</v>
      </c>
      <c r="AH41" s="13">
        <v>76</v>
      </c>
      <c r="AI41" s="15">
        <v>288</v>
      </c>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row>
    <row r="42" spans="1:274">
      <c r="A42" s="19"/>
      <c r="B42" s="19" t="s">
        <v>3</v>
      </c>
      <c r="C42" s="16">
        <v>1457</v>
      </c>
      <c r="D42" s="16">
        <v>905</v>
      </c>
      <c r="E42" s="16">
        <v>2362</v>
      </c>
      <c r="F42" s="16">
        <v>1</v>
      </c>
      <c r="G42" s="16">
        <v>1</v>
      </c>
      <c r="H42" s="16">
        <v>2</v>
      </c>
      <c r="I42" s="16">
        <v>64</v>
      </c>
      <c r="J42" s="16">
        <v>46</v>
      </c>
      <c r="K42" s="16">
        <v>110</v>
      </c>
      <c r="L42" s="16">
        <v>24</v>
      </c>
      <c r="M42" s="16">
        <v>21</v>
      </c>
      <c r="N42" s="16">
        <v>45</v>
      </c>
      <c r="O42" s="16">
        <v>97</v>
      </c>
      <c r="P42" s="16">
        <v>51</v>
      </c>
      <c r="Q42" s="16">
        <v>148</v>
      </c>
      <c r="R42" s="16">
        <v>38</v>
      </c>
      <c r="S42" s="16">
        <v>25</v>
      </c>
      <c r="T42" s="16">
        <v>63</v>
      </c>
      <c r="U42" s="16">
        <v>330</v>
      </c>
      <c r="V42" s="16">
        <v>286</v>
      </c>
      <c r="W42" s="16">
        <v>616</v>
      </c>
      <c r="X42" s="16">
        <v>0</v>
      </c>
      <c r="Y42" s="16">
        <v>1</v>
      </c>
      <c r="Z42" s="16">
        <v>1</v>
      </c>
      <c r="AA42" s="16">
        <v>716</v>
      </c>
      <c r="AB42" s="16">
        <v>426</v>
      </c>
      <c r="AC42" s="16">
        <v>1142</v>
      </c>
      <c r="AD42" s="16">
        <v>120</v>
      </c>
      <c r="AE42" s="16">
        <v>85</v>
      </c>
      <c r="AF42" s="16">
        <v>205</v>
      </c>
      <c r="AG42" s="16">
        <v>2847</v>
      </c>
      <c r="AH42" s="16">
        <v>1847</v>
      </c>
      <c r="AI42" s="16">
        <v>4694</v>
      </c>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row>
    <row r="43" spans="1:274">
      <c r="A43" s="19"/>
      <c r="B43" s="19"/>
      <c r="C43" s="19"/>
      <c r="D43" s="19"/>
      <c r="E43" s="19"/>
      <c r="F43" s="8"/>
      <c r="G43" s="8"/>
      <c r="H43" s="8"/>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row>
    <row r="44" spans="1:274">
      <c r="A44" s="19"/>
      <c r="B44" s="19"/>
      <c r="C44" s="19"/>
      <c r="D44" s="19"/>
      <c r="E44" s="19"/>
      <c r="F44" s="8"/>
      <c r="G44" s="8"/>
      <c r="H44" s="8"/>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row>
    <row r="45" spans="1:274">
      <c r="A45" s="19"/>
      <c r="B45" s="19"/>
      <c r="C45" s="19"/>
      <c r="D45" s="19"/>
      <c r="E45" s="19"/>
      <c r="F45" s="8"/>
      <c r="G45" s="8"/>
      <c r="H45" s="8"/>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row>
    <row r="46" spans="1:274">
      <c r="A46" s="19"/>
      <c r="B46" s="19"/>
      <c r="C46" s="19"/>
      <c r="D46" s="19"/>
      <c r="E46" s="19"/>
      <c r="F46" s="8"/>
      <c r="G46" s="8"/>
      <c r="H46" s="8"/>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row>
    <row r="47" spans="1:274">
      <c r="A47" s="19"/>
      <c r="B47" s="19"/>
      <c r="C47" s="19"/>
      <c r="D47" s="19"/>
      <c r="E47" s="19"/>
      <c r="F47" s="8"/>
      <c r="G47" s="8"/>
      <c r="H47" s="8"/>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row>
    <row r="48" spans="1:274">
      <c r="A48" s="19"/>
      <c r="B48" s="19"/>
      <c r="C48" s="19"/>
      <c r="D48" s="19"/>
      <c r="E48" s="19"/>
      <c r="F48" s="8"/>
      <c r="G48" s="8"/>
      <c r="H48" s="8"/>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row>
    <row r="49" spans="1:274">
      <c r="A49" s="19"/>
      <c r="B49" s="19"/>
      <c r="C49" s="19"/>
      <c r="D49" s="19"/>
      <c r="E49" s="19"/>
      <c r="F49" s="8"/>
      <c r="G49" s="8"/>
      <c r="H49" s="8"/>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row>
    <row r="50" spans="1:274">
      <c r="A50" s="19"/>
      <c r="B50" s="19"/>
      <c r="C50" s="19"/>
      <c r="D50" s="19"/>
      <c r="E50" s="19"/>
      <c r="F50" s="8"/>
      <c r="G50" s="8"/>
      <c r="H50" s="8"/>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row>
    <row r="51" spans="1:274">
      <c r="A51" s="19"/>
      <c r="B51" s="19"/>
      <c r="C51" s="19"/>
      <c r="D51" s="19"/>
      <c r="E51" s="19"/>
      <c r="F51" s="8"/>
      <c r="G51" s="8"/>
      <c r="H51" s="8"/>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row>
    <row r="52" spans="1:274">
      <c r="A52" s="19"/>
      <c r="B52" s="19"/>
      <c r="C52" s="19"/>
      <c r="D52" s="19"/>
      <c r="E52" s="19"/>
      <c r="F52" s="8"/>
      <c r="G52" s="8"/>
      <c r="H52" s="8"/>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row>
    <row r="53" spans="1:274">
      <c r="A53" s="19"/>
      <c r="B53" s="19"/>
      <c r="C53" s="19"/>
      <c r="D53" s="19"/>
      <c r="E53" s="19"/>
      <c r="F53" s="8"/>
      <c r="G53" s="8"/>
      <c r="H53" s="8"/>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row>
    <row r="54" spans="1:274">
      <c r="A54" s="19"/>
      <c r="B54" s="19"/>
      <c r="C54" s="19"/>
      <c r="D54" s="19"/>
      <c r="E54" s="19"/>
      <c r="F54" s="8"/>
      <c r="G54" s="8"/>
      <c r="H54" s="8"/>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row>
    <row r="55" spans="1:274">
      <c r="A55" s="19"/>
      <c r="B55" s="19"/>
      <c r="C55" s="19"/>
      <c r="D55" s="19"/>
      <c r="E55" s="19"/>
      <c r="F55" s="8"/>
      <c r="G55" s="8"/>
      <c r="H55" s="8"/>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row>
    <row r="56" spans="1:274">
      <c r="A56" s="19"/>
      <c r="B56" s="19"/>
      <c r="C56" s="19"/>
      <c r="D56" s="19"/>
      <c r="E56" s="19"/>
      <c r="F56" s="8"/>
      <c r="G56" s="8"/>
      <c r="H56" s="8"/>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row>
    <row r="57" spans="1:274">
      <c r="A57" s="19"/>
      <c r="B57" s="19"/>
      <c r="C57" s="19"/>
      <c r="D57" s="19"/>
      <c r="E57" s="19"/>
      <c r="F57" s="8"/>
      <c r="G57" s="8"/>
      <c r="H57" s="8"/>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c r="JB57" s="4"/>
      <c r="JC57" s="4"/>
      <c r="JD57" s="4"/>
      <c r="JE57" s="4"/>
      <c r="JF57" s="4"/>
      <c r="JG57" s="4"/>
      <c r="JH57" s="4"/>
      <c r="JI57" s="4"/>
      <c r="JJ57" s="4"/>
      <c r="JK57" s="4"/>
      <c r="JL57" s="4"/>
      <c r="JM57" s="4"/>
      <c r="JN57" s="4"/>
    </row>
    <row r="58" spans="1:274">
      <c r="A58" s="19"/>
      <c r="B58" s="19"/>
      <c r="C58" s="19"/>
      <c r="D58" s="19"/>
      <c r="E58" s="19"/>
      <c r="F58" s="8"/>
      <c r="G58" s="8"/>
      <c r="H58" s="8"/>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row>
    <row r="59" spans="1:274">
      <c r="A59" s="19"/>
      <c r="B59" s="19"/>
      <c r="C59" s="19"/>
      <c r="D59" s="19"/>
      <c r="E59" s="19"/>
      <c r="F59" s="8"/>
      <c r="G59" s="8"/>
      <c r="H59" s="8"/>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c r="IW59" s="4"/>
      <c r="IX59" s="4"/>
      <c r="IY59" s="4"/>
      <c r="IZ59" s="4"/>
      <c r="JA59" s="4"/>
      <c r="JB59" s="4"/>
      <c r="JC59" s="4"/>
      <c r="JD59" s="4"/>
      <c r="JE59" s="4"/>
      <c r="JF59" s="4"/>
      <c r="JG59" s="4"/>
      <c r="JH59" s="4"/>
      <c r="JI59" s="4"/>
      <c r="JJ59" s="4"/>
      <c r="JK59" s="4"/>
      <c r="JL59" s="4"/>
      <c r="JM59" s="4"/>
      <c r="JN59" s="4"/>
    </row>
    <row r="60" spans="1:274">
      <c r="A60" s="19"/>
      <c r="B60" s="19"/>
      <c r="C60" s="19"/>
      <c r="D60" s="19"/>
      <c r="E60" s="19"/>
      <c r="F60" s="8"/>
      <c r="G60" s="8"/>
      <c r="H60" s="8"/>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c r="IY60" s="4"/>
      <c r="IZ60" s="4"/>
      <c r="JA60" s="4"/>
      <c r="JB60" s="4"/>
      <c r="JC60" s="4"/>
      <c r="JD60" s="4"/>
      <c r="JE60" s="4"/>
      <c r="JF60" s="4"/>
      <c r="JG60" s="4"/>
      <c r="JH60" s="4"/>
      <c r="JI60" s="4"/>
      <c r="JJ60" s="4"/>
      <c r="JK60" s="4"/>
      <c r="JL60" s="4"/>
      <c r="JM60" s="4"/>
      <c r="JN60" s="4"/>
    </row>
    <row r="61" spans="1:274">
      <c r="A61" s="19"/>
      <c r="B61" s="19"/>
      <c r="C61" s="19"/>
      <c r="D61" s="19"/>
      <c r="E61" s="19"/>
      <c r="F61" s="8"/>
      <c r="G61" s="8"/>
      <c r="H61" s="8"/>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c r="IY61" s="4"/>
      <c r="IZ61" s="4"/>
      <c r="JA61" s="4"/>
      <c r="JB61" s="4"/>
      <c r="JC61" s="4"/>
      <c r="JD61" s="4"/>
      <c r="JE61" s="4"/>
      <c r="JF61" s="4"/>
      <c r="JG61" s="4"/>
      <c r="JH61" s="4"/>
      <c r="JI61" s="4"/>
      <c r="JJ61" s="4"/>
      <c r="JK61" s="4"/>
      <c r="JL61" s="4"/>
      <c r="JM61" s="4"/>
      <c r="JN61" s="4"/>
    </row>
    <row r="62" spans="1:274">
      <c r="A62" s="19"/>
      <c r="B62" s="19"/>
      <c r="C62" s="19"/>
      <c r="D62" s="19"/>
      <c r="E62" s="19"/>
      <c r="F62" s="8"/>
      <c r="G62" s="8"/>
      <c r="H62" s="8"/>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
      <c r="JJ62" s="4"/>
      <c r="JK62" s="4"/>
      <c r="JL62" s="4"/>
      <c r="JM62" s="4"/>
      <c r="JN62" s="4"/>
    </row>
    <row r="63" spans="1:274">
      <c r="A63" s="19"/>
      <c r="B63" s="19"/>
      <c r="C63" s="19"/>
      <c r="D63" s="19"/>
      <c r="E63" s="19"/>
      <c r="F63" s="8"/>
      <c r="G63" s="8"/>
      <c r="H63" s="8"/>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c r="IY63" s="4"/>
      <c r="IZ63" s="4"/>
      <c r="JA63" s="4"/>
      <c r="JB63" s="4"/>
      <c r="JC63" s="4"/>
      <c r="JD63" s="4"/>
      <c r="JE63" s="4"/>
      <c r="JF63" s="4"/>
      <c r="JG63" s="4"/>
      <c r="JH63" s="4"/>
      <c r="JI63" s="4"/>
      <c r="JJ63" s="4"/>
      <c r="JK63" s="4"/>
      <c r="JL63" s="4"/>
      <c r="JM63" s="4"/>
      <c r="JN63" s="4"/>
    </row>
    <row r="64" spans="1:274">
      <c r="A64" s="19"/>
      <c r="B64" s="19"/>
      <c r="C64" s="19"/>
      <c r="D64" s="19"/>
      <c r="E64" s="19"/>
      <c r="F64" s="8"/>
      <c r="G64" s="8"/>
      <c r="H64" s="8"/>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c r="IY64" s="4"/>
      <c r="IZ64" s="4"/>
      <c r="JA64" s="4"/>
      <c r="JB64" s="4"/>
      <c r="JC64" s="4"/>
      <c r="JD64" s="4"/>
      <c r="JE64" s="4"/>
      <c r="JF64" s="4"/>
      <c r="JG64" s="4"/>
      <c r="JH64" s="4"/>
      <c r="JI64" s="4"/>
      <c r="JJ64" s="4"/>
      <c r="JK64" s="4"/>
      <c r="JL64" s="4"/>
      <c r="JM64" s="4"/>
      <c r="JN64" s="4"/>
    </row>
    <row r="65" spans="1:274">
      <c r="A65" s="19"/>
      <c r="B65" s="19"/>
      <c r="C65" s="19"/>
      <c r="D65" s="19"/>
      <c r="E65" s="19"/>
      <c r="F65" s="8"/>
      <c r="G65" s="8"/>
      <c r="H65" s="8"/>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row>
    <row r="66" spans="1:274">
      <c r="A66" s="19"/>
      <c r="B66" s="19"/>
      <c r="C66" s="19"/>
      <c r="D66" s="19"/>
      <c r="E66" s="19"/>
      <c r="F66" s="8"/>
      <c r="G66" s="8"/>
      <c r="H66" s="8"/>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row>
    <row r="67" spans="1:274">
      <c r="A67" s="19"/>
      <c r="B67" s="19"/>
      <c r="C67" s="19"/>
      <c r="D67" s="19"/>
      <c r="E67" s="19"/>
      <c r="F67" s="8"/>
      <c r="G67" s="8"/>
      <c r="H67" s="8"/>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row>
    <row r="68" spans="1:274">
      <c r="A68" s="19"/>
      <c r="B68" s="19"/>
      <c r="C68" s="19"/>
      <c r="D68" s="19"/>
      <c r="E68" s="19"/>
      <c r="F68" s="8"/>
      <c r="G68" s="8"/>
      <c r="H68" s="8"/>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row>
    <row r="69" spans="1:274">
      <c r="A69" s="19"/>
      <c r="B69" s="19"/>
      <c r="C69" s="19"/>
      <c r="D69" s="19"/>
      <c r="E69" s="19"/>
      <c r="F69" s="8"/>
      <c r="G69" s="8"/>
      <c r="H69" s="8"/>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row>
    <row r="70" spans="1:274">
      <c r="A70" s="19"/>
      <c r="B70" s="19"/>
      <c r="C70" s="19"/>
      <c r="D70" s="19"/>
      <c r="E70" s="19"/>
      <c r="F70" s="8"/>
      <c r="G70" s="8"/>
      <c r="H70" s="8"/>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row>
    <row r="71" spans="1:274">
      <c r="A71" s="19"/>
      <c r="B71" s="19"/>
      <c r="C71" s="19"/>
      <c r="D71" s="19"/>
      <c r="E71" s="19"/>
      <c r="F71" s="8"/>
      <c r="G71" s="8"/>
      <c r="H71" s="8"/>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row>
    <row r="72" spans="1:274">
      <c r="A72" s="19"/>
      <c r="B72" s="19"/>
      <c r="C72" s="19"/>
      <c r="D72" s="19"/>
      <c r="E72" s="19"/>
      <c r="F72" s="8"/>
      <c r="G72" s="8"/>
      <c r="H72" s="8"/>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row>
    <row r="73" spans="1:274">
      <c r="A73" s="19"/>
      <c r="B73" s="19"/>
      <c r="C73" s="19"/>
      <c r="D73" s="19"/>
      <c r="E73" s="19"/>
      <c r="F73" s="8"/>
      <c r="G73" s="8"/>
      <c r="H73" s="8"/>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row>
    <row r="74" spans="1:274">
      <c r="A74" s="19"/>
      <c r="B74" s="19"/>
      <c r="C74" s="19"/>
      <c r="D74" s="19"/>
      <c r="E74" s="19"/>
      <c r="F74" s="8"/>
      <c r="G74" s="8"/>
      <c r="H74" s="8"/>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row>
    <row r="75" spans="1:274">
      <c r="A75" s="19"/>
      <c r="B75" s="19"/>
      <c r="C75" s="19"/>
      <c r="D75" s="19"/>
      <c r="E75" s="19"/>
      <c r="F75" s="8"/>
      <c r="G75" s="8"/>
      <c r="H75" s="8"/>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row>
    <row r="76" spans="1:274">
      <c r="A76" s="19"/>
      <c r="B76" s="19"/>
      <c r="C76" s="19"/>
      <c r="D76" s="19"/>
      <c r="E76" s="19"/>
      <c r="F76" s="8"/>
      <c r="G76" s="8"/>
      <c r="H76" s="8"/>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c r="IY76" s="4"/>
      <c r="IZ76" s="4"/>
      <c r="JA76" s="4"/>
      <c r="JB76" s="4"/>
      <c r="JC76" s="4"/>
      <c r="JD76" s="4"/>
      <c r="JE76" s="4"/>
      <c r="JF76" s="4"/>
      <c r="JG76" s="4"/>
      <c r="JH76" s="4"/>
      <c r="JI76" s="4"/>
      <c r="JJ76" s="4"/>
      <c r="JK76" s="4"/>
      <c r="JL76" s="4"/>
      <c r="JM76" s="4"/>
      <c r="JN76" s="4"/>
    </row>
    <row r="77" spans="1:274">
      <c r="A77" s="19"/>
      <c r="B77" s="19"/>
      <c r="C77" s="19"/>
      <c r="D77" s="19"/>
      <c r="E77" s="19"/>
      <c r="F77" s="8"/>
      <c r="G77" s="8"/>
      <c r="H77" s="8"/>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row>
    <row r="78" spans="1:274">
      <c r="A78" s="19"/>
      <c r="B78" s="19"/>
      <c r="C78" s="19"/>
      <c r="D78" s="19"/>
      <c r="E78" s="19"/>
      <c r="F78" s="8"/>
      <c r="G78" s="8"/>
      <c r="H78" s="8"/>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c r="IY78" s="4"/>
      <c r="IZ78" s="4"/>
      <c r="JA78" s="4"/>
      <c r="JB78" s="4"/>
      <c r="JC78" s="4"/>
      <c r="JD78" s="4"/>
      <c r="JE78" s="4"/>
      <c r="JF78" s="4"/>
      <c r="JG78" s="4"/>
      <c r="JH78" s="4"/>
      <c r="JI78" s="4"/>
      <c r="JJ78" s="4"/>
      <c r="JK78" s="4"/>
      <c r="JL78" s="4"/>
      <c r="JM78" s="4"/>
      <c r="JN78" s="4"/>
    </row>
    <row r="79" spans="1:274">
      <c r="A79" s="19"/>
      <c r="B79" s="19"/>
      <c r="C79" s="19"/>
      <c r="D79" s="19"/>
      <c r="E79" s="19"/>
      <c r="F79" s="8"/>
      <c r="G79" s="8"/>
      <c r="H79" s="8"/>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row>
    <row r="80" spans="1:274">
      <c r="A80" s="19"/>
      <c r="B80" s="19"/>
      <c r="C80" s="19"/>
      <c r="D80" s="19"/>
      <c r="E80" s="19"/>
      <c r="F80" s="8"/>
      <c r="G80" s="8"/>
      <c r="H80" s="8"/>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c r="IW80" s="4"/>
      <c r="IX80" s="4"/>
      <c r="IY80" s="4"/>
      <c r="IZ80" s="4"/>
      <c r="JA80" s="4"/>
      <c r="JB80" s="4"/>
      <c r="JC80" s="4"/>
      <c r="JD80" s="4"/>
      <c r="JE80" s="4"/>
      <c r="JF80" s="4"/>
      <c r="JG80" s="4"/>
      <c r="JH80" s="4"/>
      <c r="JI80" s="4"/>
      <c r="JJ80" s="4"/>
      <c r="JK80" s="4"/>
      <c r="JL80" s="4"/>
      <c r="JM80" s="4"/>
      <c r="JN80" s="4"/>
    </row>
    <row r="81" spans="1:274">
      <c r="A81" s="19"/>
      <c r="B81" s="19"/>
      <c r="C81" s="19"/>
      <c r="D81" s="19"/>
      <c r="E81" s="19"/>
      <c r="F81" s="8"/>
      <c r="G81" s="8"/>
      <c r="H81" s="8"/>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c r="IW81" s="4"/>
      <c r="IX81" s="4"/>
      <c r="IY81" s="4"/>
      <c r="IZ81" s="4"/>
      <c r="JA81" s="4"/>
      <c r="JB81" s="4"/>
      <c r="JC81" s="4"/>
      <c r="JD81" s="4"/>
      <c r="JE81" s="4"/>
      <c r="JF81" s="4"/>
      <c r="JG81" s="4"/>
      <c r="JH81" s="4"/>
      <c r="JI81" s="4"/>
      <c r="JJ81" s="4"/>
      <c r="JK81" s="4"/>
      <c r="JL81" s="4"/>
      <c r="JM81" s="4"/>
      <c r="JN81" s="4"/>
    </row>
    <row r="82" spans="1:274">
      <c r="A82" s="19"/>
      <c r="B82" s="19"/>
      <c r="C82" s="19"/>
      <c r="D82" s="19"/>
      <c r="E82" s="19"/>
      <c r="F82" s="8"/>
      <c r="G82" s="8"/>
      <c r="H82" s="8"/>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c r="IW82" s="4"/>
      <c r="IX82" s="4"/>
      <c r="IY82" s="4"/>
      <c r="IZ82" s="4"/>
      <c r="JA82" s="4"/>
      <c r="JB82" s="4"/>
      <c r="JC82" s="4"/>
      <c r="JD82" s="4"/>
      <c r="JE82" s="4"/>
      <c r="JF82" s="4"/>
      <c r="JG82" s="4"/>
      <c r="JH82" s="4"/>
      <c r="JI82" s="4"/>
      <c r="JJ82" s="4"/>
      <c r="JK82" s="4"/>
      <c r="JL82" s="4"/>
      <c r="JM82" s="4"/>
      <c r="JN82" s="4"/>
    </row>
    <row r="83" spans="1:274">
      <c r="A83" s="19"/>
      <c r="B83" s="19"/>
      <c r="C83" s="19"/>
      <c r="D83" s="19"/>
      <c r="E83" s="19"/>
      <c r="F83" s="8"/>
      <c r="G83" s="8"/>
      <c r="H83" s="8"/>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row>
    <row r="84" spans="1:274">
      <c r="A84" s="19"/>
      <c r="B84" s="19"/>
      <c r="C84" s="19"/>
      <c r="D84" s="19"/>
      <c r="E84" s="19"/>
      <c r="F84" s="8"/>
      <c r="G84" s="8"/>
      <c r="H84" s="8"/>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row>
    <row r="85" spans="1:274">
      <c r="A85" s="19"/>
      <c r="B85" s="19"/>
      <c r="C85" s="19"/>
      <c r="D85" s="19"/>
      <c r="E85" s="19"/>
      <c r="F85" s="8"/>
      <c r="G85" s="8"/>
      <c r="H85" s="8"/>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row>
    <row r="86" spans="1:274">
      <c r="A86" s="19"/>
      <c r="B86" s="19"/>
      <c r="C86" s="19"/>
      <c r="D86" s="19"/>
      <c r="E86" s="19"/>
      <c r="F86" s="8"/>
      <c r="G86" s="8"/>
      <c r="H86" s="8"/>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row>
    <row r="87" spans="1:274">
      <c r="A87" s="19"/>
      <c r="B87" s="19"/>
      <c r="C87" s="19"/>
      <c r="D87" s="19"/>
      <c r="E87" s="19"/>
      <c r="F87" s="8"/>
      <c r="G87" s="8"/>
      <c r="H87" s="8"/>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row>
    <row r="88" spans="1:274">
      <c r="A88" s="19"/>
      <c r="B88" s="19"/>
      <c r="C88" s="19"/>
      <c r="D88" s="19"/>
      <c r="E88" s="19"/>
      <c r="F88" s="8"/>
      <c r="G88" s="8"/>
      <c r="H88" s="8"/>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c r="IW88" s="4"/>
      <c r="IX88" s="4"/>
      <c r="IY88" s="4"/>
      <c r="IZ88" s="4"/>
      <c r="JA88" s="4"/>
      <c r="JB88" s="4"/>
      <c r="JC88" s="4"/>
      <c r="JD88" s="4"/>
      <c r="JE88" s="4"/>
      <c r="JF88" s="4"/>
      <c r="JG88" s="4"/>
      <c r="JH88" s="4"/>
      <c r="JI88" s="4"/>
      <c r="JJ88" s="4"/>
      <c r="JK88" s="4"/>
      <c r="JL88" s="4"/>
      <c r="JM88" s="4"/>
      <c r="JN88" s="4"/>
    </row>
    <row r="89" spans="1:274">
      <c r="A89" s="19"/>
      <c r="B89" s="19"/>
      <c r="C89" s="19"/>
      <c r="D89" s="19"/>
      <c r="E89" s="19"/>
      <c r="F89" s="8"/>
      <c r="G89" s="8"/>
      <c r="H89" s="8"/>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c r="IY89" s="4"/>
      <c r="IZ89" s="4"/>
      <c r="JA89" s="4"/>
      <c r="JB89" s="4"/>
      <c r="JC89" s="4"/>
      <c r="JD89" s="4"/>
      <c r="JE89" s="4"/>
      <c r="JF89" s="4"/>
      <c r="JG89" s="4"/>
      <c r="JH89" s="4"/>
      <c r="JI89" s="4"/>
      <c r="JJ89" s="4"/>
      <c r="JK89" s="4"/>
      <c r="JL89" s="4"/>
      <c r="JM89" s="4"/>
      <c r="JN89" s="4"/>
    </row>
    <row r="90" spans="1:274">
      <c r="A90" s="19"/>
      <c r="B90" s="19"/>
      <c r="C90" s="19"/>
      <c r="D90" s="19"/>
      <c r="E90" s="19"/>
      <c r="F90" s="8"/>
      <c r="G90" s="8"/>
      <c r="H90" s="8"/>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c r="IY90" s="4"/>
      <c r="IZ90" s="4"/>
      <c r="JA90" s="4"/>
      <c r="JB90" s="4"/>
      <c r="JC90" s="4"/>
      <c r="JD90" s="4"/>
      <c r="JE90" s="4"/>
      <c r="JF90" s="4"/>
      <c r="JG90" s="4"/>
      <c r="JH90" s="4"/>
      <c r="JI90" s="4"/>
      <c r="JJ90" s="4"/>
      <c r="JK90" s="4"/>
      <c r="JL90" s="4"/>
      <c r="JM90" s="4"/>
      <c r="JN90" s="4"/>
    </row>
    <row r="91" spans="1:274">
      <c r="A91" s="19"/>
      <c r="B91" s="19"/>
      <c r="C91" s="19"/>
      <c r="D91" s="19"/>
      <c r="E91" s="19"/>
      <c r="F91" s="8"/>
      <c r="G91" s="8"/>
      <c r="H91" s="8"/>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row>
    <row r="92" spans="1:274">
      <c r="A92" s="19"/>
      <c r="B92" s="19"/>
      <c r="C92" s="19"/>
      <c r="D92" s="19"/>
      <c r="E92" s="19"/>
      <c r="F92" s="8"/>
      <c r="G92" s="8"/>
      <c r="H92" s="8"/>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c r="IW92" s="4"/>
      <c r="IX92" s="4"/>
      <c r="IY92" s="4"/>
      <c r="IZ92" s="4"/>
      <c r="JA92" s="4"/>
      <c r="JB92" s="4"/>
      <c r="JC92" s="4"/>
      <c r="JD92" s="4"/>
      <c r="JE92" s="4"/>
      <c r="JF92" s="4"/>
      <c r="JG92" s="4"/>
      <c r="JH92" s="4"/>
      <c r="JI92" s="4"/>
      <c r="JJ92" s="4"/>
      <c r="JK92" s="4"/>
      <c r="JL92" s="4"/>
      <c r="JM92" s="4"/>
      <c r="JN92" s="4"/>
    </row>
    <row r="93" spans="1:274">
      <c r="A93" s="19"/>
      <c r="B93" s="19"/>
      <c r="C93" s="19"/>
      <c r="D93" s="19"/>
      <c r="E93" s="19"/>
      <c r="F93" s="8"/>
      <c r="G93" s="8"/>
      <c r="H93" s="8"/>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c r="IW93" s="4"/>
      <c r="IX93" s="4"/>
      <c r="IY93" s="4"/>
      <c r="IZ93" s="4"/>
      <c r="JA93" s="4"/>
      <c r="JB93" s="4"/>
      <c r="JC93" s="4"/>
      <c r="JD93" s="4"/>
      <c r="JE93" s="4"/>
      <c r="JF93" s="4"/>
      <c r="JG93" s="4"/>
      <c r="JH93" s="4"/>
      <c r="JI93" s="4"/>
      <c r="JJ93" s="4"/>
      <c r="JK93" s="4"/>
      <c r="JL93" s="4"/>
      <c r="JM93" s="4"/>
      <c r="JN93" s="4"/>
    </row>
    <row r="94" spans="1:274">
      <c r="A94" s="19"/>
      <c r="B94" s="19"/>
      <c r="C94" s="19"/>
      <c r="D94" s="19"/>
      <c r="E94" s="19"/>
      <c r="F94" s="8"/>
      <c r="G94" s="8"/>
      <c r="H94" s="8"/>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c r="IY94" s="4"/>
      <c r="IZ94" s="4"/>
      <c r="JA94" s="4"/>
      <c r="JB94" s="4"/>
      <c r="JC94" s="4"/>
      <c r="JD94" s="4"/>
      <c r="JE94" s="4"/>
      <c r="JF94" s="4"/>
      <c r="JG94" s="4"/>
      <c r="JH94" s="4"/>
      <c r="JI94" s="4"/>
      <c r="JJ94" s="4"/>
      <c r="JK94" s="4"/>
      <c r="JL94" s="4"/>
      <c r="JM94" s="4"/>
      <c r="JN94" s="4"/>
    </row>
    <row r="95" spans="1:274">
      <c r="A95" s="19"/>
      <c r="B95" s="19"/>
      <c r="C95" s="19"/>
      <c r="D95" s="19"/>
      <c r="E95" s="19"/>
      <c r="F95" s="8"/>
      <c r="G95" s="8"/>
      <c r="H95" s="8"/>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c r="IW95" s="4"/>
      <c r="IX95" s="4"/>
      <c r="IY95" s="4"/>
      <c r="IZ95" s="4"/>
      <c r="JA95" s="4"/>
      <c r="JB95" s="4"/>
      <c r="JC95" s="4"/>
      <c r="JD95" s="4"/>
      <c r="JE95" s="4"/>
      <c r="JF95" s="4"/>
      <c r="JG95" s="4"/>
      <c r="JH95" s="4"/>
      <c r="JI95" s="4"/>
      <c r="JJ95" s="4"/>
      <c r="JK95" s="4"/>
      <c r="JL95" s="4"/>
      <c r="JM95" s="4"/>
      <c r="JN95" s="4"/>
    </row>
    <row r="96" spans="1:274">
      <c r="A96" s="19"/>
      <c r="B96" s="19"/>
      <c r="C96" s="19"/>
      <c r="D96" s="19"/>
      <c r="E96" s="19"/>
      <c r="F96" s="8"/>
      <c r="G96" s="8"/>
      <c r="H96" s="8"/>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c r="IW96" s="4"/>
      <c r="IX96" s="4"/>
      <c r="IY96" s="4"/>
      <c r="IZ96" s="4"/>
      <c r="JA96" s="4"/>
      <c r="JB96" s="4"/>
      <c r="JC96" s="4"/>
      <c r="JD96" s="4"/>
      <c r="JE96" s="4"/>
      <c r="JF96" s="4"/>
      <c r="JG96" s="4"/>
      <c r="JH96" s="4"/>
      <c r="JI96" s="4"/>
      <c r="JJ96" s="4"/>
      <c r="JK96" s="4"/>
      <c r="JL96" s="4"/>
      <c r="JM96" s="4"/>
      <c r="JN96" s="4"/>
    </row>
    <row r="97" spans="1:274">
      <c r="A97" s="19"/>
      <c r="B97" s="19"/>
      <c r="C97" s="19"/>
      <c r="D97" s="19"/>
      <c r="E97" s="19"/>
      <c r="F97" s="8"/>
      <c r="G97" s="8"/>
      <c r="H97" s="8"/>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c r="IW97" s="4"/>
      <c r="IX97" s="4"/>
      <c r="IY97" s="4"/>
      <c r="IZ97" s="4"/>
      <c r="JA97" s="4"/>
      <c r="JB97" s="4"/>
      <c r="JC97" s="4"/>
      <c r="JD97" s="4"/>
      <c r="JE97" s="4"/>
      <c r="JF97" s="4"/>
      <c r="JG97" s="4"/>
      <c r="JH97" s="4"/>
      <c r="JI97" s="4"/>
      <c r="JJ97" s="4"/>
      <c r="JK97" s="4"/>
      <c r="JL97" s="4"/>
      <c r="JM97" s="4"/>
      <c r="JN97" s="4"/>
    </row>
    <row r="98" spans="1:274">
      <c r="A98" s="19"/>
      <c r="B98" s="19"/>
      <c r="C98" s="19"/>
      <c r="D98" s="19"/>
      <c r="E98" s="19"/>
      <c r="F98" s="8"/>
      <c r="G98" s="8"/>
      <c r="H98" s="8"/>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c r="IW98" s="4"/>
      <c r="IX98" s="4"/>
      <c r="IY98" s="4"/>
      <c r="IZ98" s="4"/>
      <c r="JA98" s="4"/>
      <c r="JB98" s="4"/>
      <c r="JC98" s="4"/>
      <c r="JD98" s="4"/>
      <c r="JE98" s="4"/>
      <c r="JF98" s="4"/>
      <c r="JG98" s="4"/>
      <c r="JH98" s="4"/>
      <c r="JI98" s="4"/>
      <c r="JJ98" s="4"/>
      <c r="JK98" s="4"/>
      <c r="JL98" s="4"/>
      <c r="JM98" s="4"/>
      <c r="JN98" s="4"/>
    </row>
    <row r="99" spans="1:274">
      <c r="A99" s="19"/>
      <c r="B99" s="19"/>
      <c r="C99" s="19"/>
      <c r="D99" s="19"/>
      <c r="E99" s="19"/>
      <c r="F99" s="8"/>
      <c r="G99" s="8"/>
      <c r="H99" s="8"/>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c r="IW99" s="4"/>
      <c r="IX99" s="4"/>
      <c r="IY99" s="4"/>
      <c r="IZ99" s="4"/>
      <c r="JA99" s="4"/>
      <c r="JB99" s="4"/>
      <c r="JC99" s="4"/>
      <c r="JD99" s="4"/>
      <c r="JE99" s="4"/>
      <c r="JF99" s="4"/>
      <c r="JG99" s="4"/>
      <c r="JH99" s="4"/>
      <c r="JI99" s="4"/>
      <c r="JJ99" s="4"/>
      <c r="JK99" s="4"/>
      <c r="JL99" s="4"/>
      <c r="JM99" s="4"/>
      <c r="JN99" s="4"/>
    </row>
    <row r="100" spans="1:274">
      <c r="A100" s="19"/>
      <c r="B100" s="19"/>
      <c r="C100" s="19"/>
      <c r="D100" s="19"/>
      <c r="E100" s="19"/>
      <c r="F100" s="8"/>
      <c r="G100" s="8"/>
      <c r="H100" s="8"/>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c r="IW100" s="4"/>
      <c r="IX100" s="4"/>
      <c r="IY100" s="4"/>
      <c r="IZ100" s="4"/>
      <c r="JA100" s="4"/>
      <c r="JB100" s="4"/>
      <c r="JC100" s="4"/>
      <c r="JD100" s="4"/>
      <c r="JE100" s="4"/>
      <c r="JF100" s="4"/>
      <c r="JG100" s="4"/>
      <c r="JH100" s="4"/>
      <c r="JI100" s="4"/>
      <c r="JJ100" s="4"/>
      <c r="JK100" s="4"/>
      <c r="JL100" s="4"/>
      <c r="JM100" s="4"/>
      <c r="JN100" s="4"/>
    </row>
    <row r="101" spans="1:274">
      <c r="A101" s="19"/>
      <c r="B101" s="19"/>
      <c r="C101" s="19"/>
      <c r="D101" s="19"/>
      <c r="E101" s="19"/>
      <c r="F101" s="8"/>
      <c r="G101" s="8"/>
      <c r="H101" s="8"/>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c r="IW101" s="4"/>
      <c r="IX101" s="4"/>
      <c r="IY101" s="4"/>
      <c r="IZ101" s="4"/>
      <c r="JA101" s="4"/>
      <c r="JB101" s="4"/>
      <c r="JC101" s="4"/>
      <c r="JD101" s="4"/>
      <c r="JE101" s="4"/>
      <c r="JF101" s="4"/>
      <c r="JG101" s="4"/>
      <c r="JH101" s="4"/>
      <c r="JI101" s="4"/>
      <c r="JJ101" s="4"/>
      <c r="JK101" s="4"/>
      <c r="JL101" s="4"/>
      <c r="JM101" s="4"/>
      <c r="JN101" s="4"/>
    </row>
    <row r="102" spans="1:274">
      <c r="A102" s="19"/>
      <c r="B102" s="19"/>
      <c r="C102" s="19"/>
      <c r="D102" s="19"/>
      <c r="E102" s="19"/>
      <c r="F102" s="8"/>
      <c r="G102" s="8"/>
      <c r="H102" s="8"/>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c r="IW102" s="4"/>
      <c r="IX102" s="4"/>
      <c r="IY102" s="4"/>
      <c r="IZ102" s="4"/>
      <c r="JA102" s="4"/>
      <c r="JB102" s="4"/>
      <c r="JC102" s="4"/>
      <c r="JD102" s="4"/>
      <c r="JE102" s="4"/>
      <c r="JF102" s="4"/>
      <c r="JG102" s="4"/>
      <c r="JH102" s="4"/>
      <c r="JI102" s="4"/>
      <c r="JJ102" s="4"/>
      <c r="JK102" s="4"/>
      <c r="JL102" s="4"/>
      <c r="JM102" s="4"/>
      <c r="JN102" s="4"/>
    </row>
    <row r="103" spans="1:274">
      <c r="A103" s="19"/>
      <c r="B103" s="19"/>
      <c r="C103" s="19"/>
      <c r="D103" s="19"/>
      <c r="E103" s="19"/>
      <c r="F103" s="8"/>
      <c r="G103" s="8"/>
      <c r="H103" s="8"/>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c r="IW103" s="4"/>
      <c r="IX103" s="4"/>
      <c r="IY103" s="4"/>
      <c r="IZ103" s="4"/>
      <c r="JA103" s="4"/>
      <c r="JB103" s="4"/>
      <c r="JC103" s="4"/>
      <c r="JD103" s="4"/>
      <c r="JE103" s="4"/>
      <c r="JF103" s="4"/>
      <c r="JG103" s="4"/>
      <c r="JH103" s="4"/>
      <c r="JI103" s="4"/>
      <c r="JJ103" s="4"/>
      <c r="JK103" s="4"/>
      <c r="JL103" s="4"/>
      <c r="JM103" s="4"/>
      <c r="JN103" s="4"/>
    </row>
    <row r="104" spans="1:274">
      <c r="A104" s="19"/>
      <c r="B104" s="19"/>
      <c r="C104" s="19"/>
      <c r="D104" s="19"/>
      <c r="E104" s="19"/>
      <c r="F104" s="8"/>
      <c r="G104" s="8"/>
      <c r="H104" s="8"/>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c r="IW104" s="4"/>
      <c r="IX104" s="4"/>
      <c r="IY104" s="4"/>
      <c r="IZ104" s="4"/>
      <c r="JA104" s="4"/>
      <c r="JB104" s="4"/>
      <c r="JC104" s="4"/>
      <c r="JD104" s="4"/>
      <c r="JE104" s="4"/>
      <c r="JF104" s="4"/>
      <c r="JG104" s="4"/>
      <c r="JH104" s="4"/>
      <c r="JI104" s="4"/>
      <c r="JJ104" s="4"/>
      <c r="JK104" s="4"/>
      <c r="JL104" s="4"/>
      <c r="JM104" s="4"/>
      <c r="JN104" s="4"/>
    </row>
    <row r="105" spans="1:274">
      <c r="A105" s="19"/>
      <c r="B105" s="19"/>
      <c r="C105" s="19"/>
      <c r="D105" s="19"/>
      <c r="E105" s="19"/>
      <c r="F105" s="8"/>
      <c r="G105" s="8"/>
      <c r="H105" s="8"/>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c r="IW105" s="4"/>
      <c r="IX105" s="4"/>
      <c r="IY105" s="4"/>
      <c r="IZ105" s="4"/>
      <c r="JA105" s="4"/>
      <c r="JB105" s="4"/>
      <c r="JC105" s="4"/>
      <c r="JD105" s="4"/>
      <c r="JE105" s="4"/>
      <c r="JF105" s="4"/>
      <c r="JG105" s="4"/>
      <c r="JH105" s="4"/>
      <c r="JI105" s="4"/>
      <c r="JJ105" s="4"/>
      <c r="JK105" s="4"/>
      <c r="JL105" s="4"/>
      <c r="JM105" s="4"/>
      <c r="JN105" s="4"/>
    </row>
    <row r="106" spans="1:274">
      <c r="A106" s="19"/>
      <c r="B106" s="19"/>
      <c r="C106" s="19"/>
      <c r="D106" s="19"/>
      <c r="E106" s="19"/>
      <c r="F106" s="8"/>
      <c r="G106" s="8"/>
      <c r="H106" s="8"/>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c r="IW106" s="4"/>
      <c r="IX106" s="4"/>
      <c r="IY106" s="4"/>
      <c r="IZ106" s="4"/>
      <c r="JA106" s="4"/>
      <c r="JB106" s="4"/>
      <c r="JC106" s="4"/>
      <c r="JD106" s="4"/>
      <c r="JE106" s="4"/>
      <c r="JF106" s="4"/>
      <c r="JG106" s="4"/>
      <c r="JH106" s="4"/>
      <c r="JI106" s="4"/>
      <c r="JJ106" s="4"/>
      <c r="JK106" s="4"/>
      <c r="JL106" s="4"/>
      <c r="JM106" s="4"/>
      <c r="JN106" s="4"/>
    </row>
    <row r="107" spans="1:274">
      <c r="A107" s="19"/>
      <c r="B107" s="19"/>
      <c r="C107" s="19"/>
      <c r="D107" s="19"/>
      <c r="E107" s="19"/>
      <c r="F107" s="8"/>
      <c r="G107" s="8"/>
      <c r="H107" s="8"/>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c r="IW107" s="4"/>
      <c r="IX107" s="4"/>
      <c r="IY107" s="4"/>
      <c r="IZ107" s="4"/>
      <c r="JA107" s="4"/>
      <c r="JB107" s="4"/>
      <c r="JC107" s="4"/>
      <c r="JD107" s="4"/>
      <c r="JE107" s="4"/>
      <c r="JF107" s="4"/>
      <c r="JG107" s="4"/>
      <c r="JH107" s="4"/>
      <c r="JI107" s="4"/>
      <c r="JJ107" s="4"/>
      <c r="JK107" s="4"/>
      <c r="JL107" s="4"/>
      <c r="JM107" s="4"/>
      <c r="JN107" s="4"/>
    </row>
    <row r="108" spans="1:274">
      <c r="A108" s="19"/>
      <c r="B108" s="19"/>
      <c r="C108" s="19"/>
      <c r="D108" s="19"/>
      <c r="E108" s="19"/>
      <c r="F108" s="8"/>
      <c r="G108" s="8"/>
      <c r="H108" s="8"/>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c r="IW108" s="4"/>
      <c r="IX108" s="4"/>
      <c r="IY108" s="4"/>
      <c r="IZ108" s="4"/>
      <c r="JA108" s="4"/>
      <c r="JB108" s="4"/>
      <c r="JC108" s="4"/>
      <c r="JD108" s="4"/>
      <c r="JE108" s="4"/>
      <c r="JF108" s="4"/>
      <c r="JG108" s="4"/>
      <c r="JH108" s="4"/>
      <c r="JI108" s="4"/>
      <c r="JJ108" s="4"/>
      <c r="JK108" s="4"/>
      <c r="JL108" s="4"/>
      <c r="JM108" s="4"/>
      <c r="JN108" s="4"/>
    </row>
    <row r="109" spans="1:274">
      <c r="A109" s="19"/>
      <c r="B109" s="19"/>
      <c r="C109" s="19"/>
      <c r="D109" s="19"/>
      <c r="E109" s="19"/>
      <c r="F109" s="8"/>
      <c r="G109" s="8"/>
      <c r="H109" s="8"/>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c r="IW109" s="4"/>
      <c r="IX109" s="4"/>
      <c r="IY109" s="4"/>
      <c r="IZ109" s="4"/>
      <c r="JA109" s="4"/>
      <c r="JB109" s="4"/>
      <c r="JC109" s="4"/>
      <c r="JD109" s="4"/>
      <c r="JE109" s="4"/>
      <c r="JF109" s="4"/>
      <c r="JG109" s="4"/>
      <c r="JH109" s="4"/>
      <c r="JI109" s="4"/>
      <c r="JJ109" s="4"/>
      <c r="JK109" s="4"/>
      <c r="JL109" s="4"/>
      <c r="JM109" s="4"/>
      <c r="JN109" s="4"/>
    </row>
    <row r="110" spans="1:274">
      <c r="A110" s="19"/>
      <c r="B110" s="19"/>
      <c r="C110" s="19"/>
      <c r="D110" s="19"/>
      <c r="E110" s="19"/>
      <c r="F110" s="8"/>
      <c r="G110" s="8"/>
      <c r="H110" s="8"/>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c r="IW110" s="4"/>
      <c r="IX110" s="4"/>
      <c r="IY110" s="4"/>
      <c r="IZ110" s="4"/>
      <c r="JA110" s="4"/>
      <c r="JB110" s="4"/>
      <c r="JC110" s="4"/>
      <c r="JD110" s="4"/>
      <c r="JE110" s="4"/>
      <c r="JF110" s="4"/>
      <c r="JG110" s="4"/>
      <c r="JH110" s="4"/>
      <c r="JI110" s="4"/>
      <c r="JJ110" s="4"/>
      <c r="JK110" s="4"/>
      <c r="JL110" s="4"/>
      <c r="JM110" s="4"/>
      <c r="JN110" s="4"/>
    </row>
    <row r="111" spans="1:274">
      <c r="A111" s="19"/>
      <c r="B111" s="19"/>
      <c r="C111" s="19"/>
      <c r="D111" s="19"/>
      <c r="E111" s="19"/>
      <c r="F111" s="8"/>
      <c r="G111" s="8"/>
      <c r="H111" s="8"/>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c r="IW111" s="4"/>
      <c r="IX111" s="4"/>
      <c r="IY111" s="4"/>
      <c r="IZ111" s="4"/>
      <c r="JA111" s="4"/>
      <c r="JB111" s="4"/>
      <c r="JC111" s="4"/>
      <c r="JD111" s="4"/>
      <c r="JE111" s="4"/>
      <c r="JF111" s="4"/>
      <c r="JG111" s="4"/>
      <c r="JH111" s="4"/>
      <c r="JI111" s="4"/>
      <c r="JJ111" s="4"/>
      <c r="JK111" s="4"/>
      <c r="JL111" s="4"/>
      <c r="JM111" s="4"/>
      <c r="JN111" s="4"/>
    </row>
    <row r="112" spans="1:274">
      <c r="A112" s="19"/>
      <c r="B112" s="19"/>
      <c r="C112" s="19"/>
      <c r="D112" s="19"/>
      <c r="E112" s="19"/>
      <c r="F112" s="8"/>
      <c r="G112" s="8"/>
      <c r="H112" s="8"/>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c r="IW112" s="4"/>
      <c r="IX112" s="4"/>
      <c r="IY112" s="4"/>
      <c r="IZ112" s="4"/>
      <c r="JA112" s="4"/>
      <c r="JB112" s="4"/>
      <c r="JC112" s="4"/>
      <c r="JD112" s="4"/>
      <c r="JE112" s="4"/>
      <c r="JF112" s="4"/>
      <c r="JG112" s="4"/>
      <c r="JH112" s="4"/>
      <c r="JI112" s="4"/>
      <c r="JJ112" s="4"/>
      <c r="JK112" s="4"/>
      <c r="JL112" s="4"/>
      <c r="JM112" s="4"/>
      <c r="JN112" s="4"/>
    </row>
    <row r="113" spans="1:274">
      <c r="A113" s="19"/>
      <c r="B113" s="19"/>
      <c r="C113" s="19"/>
      <c r="D113" s="19"/>
      <c r="E113" s="19"/>
      <c r="F113" s="8"/>
      <c r="G113" s="8"/>
      <c r="H113" s="8"/>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c r="IW113" s="4"/>
      <c r="IX113" s="4"/>
      <c r="IY113" s="4"/>
      <c r="IZ113" s="4"/>
      <c r="JA113" s="4"/>
      <c r="JB113" s="4"/>
      <c r="JC113" s="4"/>
      <c r="JD113" s="4"/>
      <c r="JE113" s="4"/>
      <c r="JF113" s="4"/>
      <c r="JG113" s="4"/>
      <c r="JH113" s="4"/>
      <c r="JI113" s="4"/>
      <c r="JJ113" s="4"/>
      <c r="JK113" s="4"/>
      <c r="JL113" s="4"/>
      <c r="JM113" s="4"/>
      <c r="JN113" s="4"/>
    </row>
    <row r="114" spans="1:274">
      <c r="A114" s="19"/>
      <c r="B114" s="19"/>
      <c r="C114" s="19"/>
      <c r="D114" s="19"/>
      <c r="E114" s="19"/>
      <c r="F114" s="8"/>
      <c r="G114" s="8"/>
      <c r="H114" s="8"/>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c r="IW114" s="4"/>
      <c r="IX114" s="4"/>
      <c r="IY114" s="4"/>
      <c r="IZ114" s="4"/>
      <c r="JA114" s="4"/>
      <c r="JB114" s="4"/>
      <c r="JC114" s="4"/>
      <c r="JD114" s="4"/>
      <c r="JE114" s="4"/>
      <c r="JF114" s="4"/>
      <c r="JG114" s="4"/>
      <c r="JH114" s="4"/>
      <c r="JI114" s="4"/>
      <c r="JJ114" s="4"/>
      <c r="JK114" s="4"/>
      <c r="JL114" s="4"/>
      <c r="JM114" s="4"/>
      <c r="JN114" s="4"/>
    </row>
    <row r="115" spans="1:274">
      <c r="A115" s="19"/>
      <c r="B115" s="19"/>
      <c r="C115" s="19"/>
      <c r="D115" s="19"/>
      <c r="E115" s="19"/>
      <c r="F115" s="8"/>
      <c r="G115" s="8"/>
      <c r="H115" s="8"/>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c r="IW115" s="4"/>
      <c r="IX115" s="4"/>
      <c r="IY115" s="4"/>
      <c r="IZ115" s="4"/>
      <c r="JA115" s="4"/>
      <c r="JB115" s="4"/>
      <c r="JC115" s="4"/>
      <c r="JD115" s="4"/>
      <c r="JE115" s="4"/>
      <c r="JF115" s="4"/>
      <c r="JG115" s="4"/>
      <c r="JH115" s="4"/>
      <c r="JI115" s="4"/>
      <c r="JJ115" s="4"/>
      <c r="JK115" s="4"/>
      <c r="JL115" s="4"/>
      <c r="JM115" s="4"/>
      <c r="JN115" s="4"/>
    </row>
    <row r="116" spans="1:274">
      <c r="A116" s="19"/>
      <c r="B116" s="19"/>
      <c r="C116" s="19"/>
      <c r="D116" s="19"/>
      <c r="E116" s="19"/>
      <c r="F116" s="8"/>
      <c r="G116" s="8"/>
      <c r="H116" s="8"/>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c r="IW116" s="4"/>
      <c r="IX116" s="4"/>
      <c r="IY116" s="4"/>
      <c r="IZ116" s="4"/>
      <c r="JA116" s="4"/>
      <c r="JB116" s="4"/>
      <c r="JC116" s="4"/>
      <c r="JD116" s="4"/>
      <c r="JE116" s="4"/>
      <c r="JF116" s="4"/>
      <c r="JG116" s="4"/>
      <c r="JH116" s="4"/>
      <c r="JI116" s="4"/>
      <c r="JJ116" s="4"/>
      <c r="JK116" s="4"/>
      <c r="JL116" s="4"/>
      <c r="JM116" s="4"/>
      <c r="JN116" s="4"/>
    </row>
    <row r="117" spans="1:274">
      <c r="A117" s="19"/>
      <c r="B117" s="19"/>
      <c r="C117" s="19"/>
      <c r="D117" s="19"/>
      <c r="E117" s="19"/>
      <c r="F117" s="8"/>
      <c r="G117" s="8"/>
      <c r="H117" s="8"/>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c r="IW117" s="4"/>
      <c r="IX117" s="4"/>
      <c r="IY117" s="4"/>
      <c r="IZ117" s="4"/>
      <c r="JA117" s="4"/>
      <c r="JB117" s="4"/>
      <c r="JC117" s="4"/>
      <c r="JD117" s="4"/>
      <c r="JE117" s="4"/>
      <c r="JF117" s="4"/>
      <c r="JG117" s="4"/>
      <c r="JH117" s="4"/>
      <c r="JI117" s="4"/>
      <c r="JJ117" s="4"/>
      <c r="JK117" s="4"/>
      <c r="JL117" s="4"/>
      <c r="JM117" s="4"/>
      <c r="JN117" s="4"/>
    </row>
    <row r="118" spans="1:274">
      <c r="A118" s="19"/>
      <c r="B118" s="19"/>
      <c r="C118" s="19"/>
      <c r="D118" s="19"/>
      <c r="E118" s="19"/>
      <c r="F118" s="8"/>
      <c r="G118" s="8"/>
      <c r="H118" s="8"/>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c r="IW118" s="4"/>
      <c r="IX118" s="4"/>
      <c r="IY118" s="4"/>
      <c r="IZ118" s="4"/>
      <c r="JA118" s="4"/>
      <c r="JB118" s="4"/>
      <c r="JC118" s="4"/>
      <c r="JD118" s="4"/>
      <c r="JE118" s="4"/>
      <c r="JF118" s="4"/>
      <c r="JG118" s="4"/>
      <c r="JH118" s="4"/>
      <c r="JI118" s="4"/>
      <c r="JJ118" s="4"/>
      <c r="JK118" s="4"/>
      <c r="JL118" s="4"/>
      <c r="JM118" s="4"/>
      <c r="JN118" s="4"/>
    </row>
    <row r="119" spans="1:274">
      <c r="A119" s="19"/>
      <c r="B119" s="19"/>
      <c r="C119" s="19"/>
      <c r="D119" s="19"/>
      <c r="E119" s="19"/>
      <c r="F119" s="8"/>
      <c r="G119" s="8"/>
      <c r="H119" s="8"/>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c r="IW119" s="4"/>
      <c r="IX119" s="4"/>
      <c r="IY119" s="4"/>
      <c r="IZ119" s="4"/>
      <c r="JA119" s="4"/>
      <c r="JB119" s="4"/>
      <c r="JC119" s="4"/>
      <c r="JD119" s="4"/>
      <c r="JE119" s="4"/>
      <c r="JF119" s="4"/>
      <c r="JG119" s="4"/>
      <c r="JH119" s="4"/>
      <c r="JI119" s="4"/>
      <c r="JJ119" s="4"/>
      <c r="JK119" s="4"/>
      <c r="JL119" s="4"/>
      <c r="JM119" s="4"/>
      <c r="JN119" s="4"/>
    </row>
    <row r="120" spans="1:274">
      <c r="A120" s="19"/>
      <c r="B120" s="19"/>
      <c r="C120" s="19"/>
      <c r="D120" s="19"/>
      <c r="E120" s="19"/>
      <c r="F120" s="8"/>
      <c r="G120" s="8"/>
      <c r="H120" s="8"/>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c r="IW120" s="4"/>
      <c r="IX120" s="4"/>
      <c r="IY120" s="4"/>
      <c r="IZ120" s="4"/>
      <c r="JA120" s="4"/>
      <c r="JB120" s="4"/>
      <c r="JC120" s="4"/>
      <c r="JD120" s="4"/>
      <c r="JE120" s="4"/>
      <c r="JF120" s="4"/>
      <c r="JG120" s="4"/>
      <c r="JH120" s="4"/>
      <c r="JI120" s="4"/>
      <c r="JJ120" s="4"/>
      <c r="JK120" s="4"/>
      <c r="JL120" s="4"/>
      <c r="JM120" s="4"/>
      <c r="JN120" s="4"/>
    </row>
    <row r="121" spans="1:274">
      <c r="A121" s="19"/>
      <c r="B121" s="19"/>
      <c r="C121" s="19"/>
      <c r="D121" s="19"/>
      <c r="E121" s="19"/>
      <c r="F121" s="8"/>
      <c r="G121" s="8"/>
      <c r="H121" s="8"/>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c r="IW121" s="4"/>
      <c r="IX121" s="4"/>
      <c r="IY121" s="4"/>
      <c r="IZ121" s="4"/>
      <c r="JA121" s="4"/>
      <c r="JB121" s="4"/>
      <c r="JC121" s="4"/>
      <c r="JD121" s="4"/>
      <c r="JE121" s="4"/>
      <c r="JF121" s="4"/>
      <c r="JG121" s="4"/>
      <c r="JH121" s="4"/>
      <c r="JI121" s="4"/>
      <c r="JJ121" s="4"/>
      <c r="JK121" s="4"/>
      <c r="JL121" s="4"/>
      <c r="JM121" s="4"/>
      <c r="JN121" s="4"/>
    </row>
    <row r="122" spans="1:274">
      <c r="A122" s="19"/>
      <c r="B122" s="19"/>
      <c r="C122" s="19"/>
      <c r="D122" s="19"/>
      <c r="E122" s="19"/>
      <c r="F122" s="8"/>
      <c r="G122" s="8"/>
      <c r="H122" s="8"/>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c r="IW122" s="4"/>
      <c r="IX122" s="4"/>
      <c r="IY122" s="4"/>
      <c r="IZ122" s="4"/>
      <c r="JA122" s="4"/>
      <c r="JB122" s="4"/>
      <c r="JC122" s="4"/>
      <c r="JD122" s="4"/>
      <c r="JE122" s="4"/>
      <c r="JF122" s="4"/>
      <c r="JG122" s="4"/>
      <c r="JH122" s="4"/>
      <c r="JI122" s="4"/>
      <c r="JJ122" s="4"/>
      <c r="JK122" s="4"/>
      <c r="JL122" s="4"/>
      <c r="JM122" s="4"/>
      <c r="JN122" s="4"/>
    </row>
    <row r="123" spans="1:274">
      <c r="A123" s="19"/>
      <c r="B123" s="19"/>
      <c r="C123" s="19"/>
      <c r="D123" s="19"/>
      <c r="E123" s="19"/>
      <c r="F123" s="8"/>
      <c r="G123" s="8"/>
      <c r="H123" s="8"/>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c r="IW123" s="4"/>
      <c r="IX123" s="4"/>
      <c r="IY123" s="4"/>
      <c r="IZ123" s="4"/>
      <c r="JA123" s="4"/>
      <c r="JB123" s="4"/>
      <c r="JC123" s="4"/>
      <c r="JD123" s="4"/>
      <c r="JE123" s="4"/>
      <c r="JF123" s="4"/>
      <c r="JG123" s="4"/>
      <c r="JH123" s="4"/>
      <c r="JI123" s="4"/>
      <c r="JJ123" s="4"/>
      <c r="JK123" s="4"/>
      <c r="JL123" s="4"/>
      <c r="JM123" s="4"/>
      <c r="JN123" s="4"/>
    </row>
    <row r="124" spans="1:274">
      <c r="A124" s="19"/>
      <c r="B124" s="19"/>
      <c r="C124" s="19"/>
      <c r="D124" s="19"/>
      <c r="E124" s="19"/>
      <c r="F124" s="8"/>
      <c r="G124" s="8"/>
      <c r="H124" s="8"/>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c r="IW124" s="4"/>
      <c r="IX124" s="4"/>
      <c r="IY124" s="4"/>
      <c r="IZ124" s="4"/>
      <c r="JA124" s="4"/>
      <c r="JB124" s="4"/>
      <c r="JC124" s="4"/>
      <c r="JD124" s="4"/>
      <c r="JE124" s="4"/>
      <c r="JF124" s="4"/>
      <c r="JG124" s="4"/>
      <c r="JH124" s="4"/>
      <c r="JI124" s="4"/>
      <c r="JJ124" s="4"/>
      <c r="JK124" s="4"/>
      <c r="JL124" s="4"/>
      <c r="JM124" s="4"/>
      <c r="JN124" s="4"/>
    </row>
    <row r="125" spans="1:274">
      <c r="A125" s="19"/>
      <c r="B125" s="19"/>
      <c r="C125" s="19"/>
      <c r="D125" s="19"/>
      <c r="E125" s="19"/>
      <c r="F125" s="8"/>
      <c r="G125" s="8"/>
      <c r="H125" s="8"/>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c r="IW125" s="4"/>
      <c r="IX125" s="4"/>
      <c r="IY125" s="4"/>
      <c r="IZ125" s="4"/>
      <c r="JA125" s="4"/>
      <c r="JB125" s="4"/>
      <c r="JC125" s="4"/>
      <c r="JD125" s="4"/>
      <c r="JE125" s="4"/>
      <c r="JF125" s="4"/>
      <c r="JG125" s="4"/>
      <c r="JH125" s="4"/>
      <c r="JI125" s="4"/>
      <c r="JJ125" s="4"/>
      <c r="JK125" s="4"/>
      <c r="JL125" s="4"/>
      <c r="JM125" s="4"/>
      <c r="JN125" s="4"/>
    </row>
    <row r="126" spans="1:274">
      <c r="A126" s="19"/>
      <c r="B126" s="19"/>
      <c r="C126" s="19"/>
      <c r="D126" s="19"/>
      <c r="E126" s="19"/>
      <c r="F126" s="8"/>
      <c r="G126" s="8"/>
      <c r="H126" s="8"/>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c r="IW126" s="4"/>
      <c r="IX126" s="4"/>
      <c r="IY126" s="4"/>
      <c r="IZ126" s="4"/>
      <c r="JA126" s="4"/>
      <c r="JB126" s="4"/>
      <c r="JC126" s="4"/>
      <c r="JD126" s="4"/>
      <c r="JE126" s="4"/>
      <c r="JF126" s="4"/>
      <c r="JG126" s="4"/>
      <c r="JH126" s="4"/>
      <c r="JI126" s="4"/>
      <c r="JJ126" s="4"/>
      <c r="JK126" s="4"/>
      <c r="JL126" s="4"/>
      <c r="JM126" s="4"/>
      <c r="JN126" s="4"/>
    </row>
    <row r="127" spans="1:274">
      <c r="A127" s="19"/>
      <c r="B127" s="19"/>
      <c r="C127" s="19"/>
      <c r="D127" s="19"/>
      <c r="E127" s="19"/>
      <c r="F127" s="8"/>
      <c r="G127" s="8"/>
      <c r="H127" s="8"/>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c r="IW127" s="4"/>
      <c r="IX127" s="4"/>
      <c r="IY127" s="4"/>
      <c r="IZ127" s="4"/>
      <c r="JA127" s="4"/>
      <c r="JB127" s="4"/>
      <c r="JC127" s="4"/>
      <c r="JD127" s="4"/>
      <c r="JE127" s="4"/>
      <c r="JF127" s="4"/>
      <c r="JG127" s="4"/>
      <c r="JH127" s="4"/>
      <c r="JI127" s="4"/>
      <c r="JJ127" s="4"/>
      <c r="JK127" s="4"/>
      <c r="JL127" s="4"/>
      <c r="JM127" s="4"/>
      <c r="JN127" s="4"/>
    </row>
    <row r="128" spans="1:274">
      <c r="A128" s="19"/>
      <c r="B128" s="19"/>
      <c r="C128" s="19"/>
      <c r="D128" s="19"/>
      <c r="E128" s="19"/>
      <c r="F128" s="8"/>
      <c r="G128" s="8"/>
      <c r="H128" s="8"/>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c r="IW128" s="4"/>
      <c r="IX128" s="4"/>
      <c r="IY128" s="4"/>
      <c r="IZ128" s="4"/>
      <c r="JA128" s="4"/>
      <c r="JB128" s="4"/>
      <c r="JC128" s="4"/>
      <c r="JD128" s="4"/>
      <c r="JE128" s="4"/>
      <c r="JF128" s="4"/>
      <c r="JG128" s="4"/>
      <c r="JH128" s="4"/>
      <c r="JI128" s="4"/>
      <c r="JJ128" s="4"/>
      <c r="JK128" s="4"/>
      <c r="JL128" s="4"/>
      <c r="JM128" s="4"/>
      <c r="JN128" s="4"/>
    </row>
    <row r="129" spans="1:274">
      <c r="A129" s="19"/>
      <c r="B129" s="19"/>
      <c r="C129" s="19"/>
      <c r="D129" s="19"/>
      <c r="E129" s="19"/>
      <c r="F129" s="8"/>
      <c r="G129" s="8"/>
      <c r="H129" s="8"/>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c r="IW129" s="4"/>
      <c r="IX129" s="4"/>
      <c r="IY129" s="4"/>
      <c r="IZ129" s="4"/>
      <c r="JA129" s="4"/>
      <c r="JB129" s="4"/>
      <c r="JC129" s="4"/>
      <c r="JD129" s="4"/>
      <c r="JE129" s="4"/>
      <c r="JF129" s="4"/>
      <c r="JG129" s="4"/>
      <c r="JH129" s="4"/>
      <c r="JI129" s="4"/>
      <c r="JJ129" s="4"/>
      <c r="JK129" s="4"/>
      <c r="JL129" s="4"/>
      <c r="JM129" s="4"/>
      <c r="JN129" s="4"/>
    </row>
    <row r="130" spans="1:274">
      <c r="A130" s="19"/>
      <c r="B130" s="19"/>
      <c r="C130" s="19"/>
      <c r="D130" s="19"/>
      <c r="E130" s="19"/>
      <c r="F130" s="8"/>
      <c r="G130" s="8"/>
      <c r="H130" s="8"/>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c r="IW130" s="4"/>
      <c r="IX130" s="4"/>
      <c r="IY130" s="4"/>
      <c r="IZ130" s="4"/>
      <c r="JA130" s="4"/>
      <c r="JB130" s="4"/>
      <c r="JC130" s="4"/>
      <c r="JD130" s="4"/>
      <c r="JE130" s="4"/>
      <c r="JF130" s="4"/>
      <c r="JG130" s="4"/>
      <c r="JH130" s="4"/>
      <c r="JI130" s="4"/>
      <c r="JJ130" s="4"/>
      <c r="JK130" s="4"/>
      <c r="JL130" s="4"/>
      <c r="JM130" s="4"/>
      <c r="JN130" s="4"/>
    </row>
    <row r="131" spans="1:274">
      <c r="A131" s="19"/>
      <c r="B131" s="19"/>
      <c r="C131" s="19"/>
      <c r="D131" s="19"/>
      <c r="E131" s="19"/>
      <c r="F131" s="8"/>
      <c r="G131" s="8"/>
      <c r="H131" s="8"/>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c r="IW131" s="4"/>
      <c r="IX131" s="4"/>
      <c r="IY131" s="4"/>
      <c r="IZ131" s="4"/>
      <c r="JA131" s="4"/>
      <c r="JB131" s="4"/>
      <c r="JC131" s="4"/>
      <c r="JD131" s="4"/>
      <c r="JE131" s="4"/>
      <c r="JF131" s="4"/>
      <c r="JG131" s="4"/>
      <c r="JH131" s="4"/>
      <c r="JI131" s="4"/>
      <c r="JJ131" s="4"/>
      <c r="JK131" s="4"/>
      <c r="JL131" s="4"/>
      <c r="JM131" s="4"/>
      <c r="JN131" s="4"/>
    </row>
    <row r="132" spans="1:274">
      <c r="A132" s="19"/>
      <c r="B132" s="19"/>
      <c r="C132" s="19"/>
      <c r="D132" s="19"/>
      <c r="E132" s="19"/>
      <c r="F132" s="8"/>
      <c r="G132" s="8"/>
      <c r="H132" s="8"/>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c r="IW132" s="4"/>
      <c r="IX132" s="4"/>
      <c r="IY132" s="4"/>
      <c r="IZ132" s="4"/>
      <c r="JA132" s="4"/>
      <c r="JB132" s="4"/>
      <c r="JC132" s="4"/>
      <c r="JD132" s="4"/>
      <c r="JE132" s="4"/>
      <c r="JF132" s="4"/>
      <c r="JG132" s="4"/>
      <c r="JH132" s="4"/>
      <c r="JI132" s="4"/>
      <c r="JJ132" s="4"/>
      <c r="JK132" s="4"/>
      <c r="JL132" s="4"/>
      <c r="JM132" s="4"/>
      <c r="JN132" s="4"/>
    </row>
    <row r="133" spans="1:274">
      <c r="A133" s="19"/>
      <c r="B133" s="19"/>
      <c r="C133" s="19"/>
      <c r="D133" s="19"/>
      <c r="E133" s="19"/>
      <c r="F133" s="8"/>
      <c r="G133" s="8"/>
      <c r="H133" s="8"/>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c r="IW133" s="4"/>
      <c r="IX133" s="4"/>
      <c r="IY133" s="4"/>
      <c r="IZ133" s="4"/>
      <c r="JA133" s="4"/>
      <c r="JB133" s="4"/>
      <c r="JC133" s="4"/>
      <c r="JD133" s="4"/>
      <c r="JE133" s="4"/>
      <c r="JF133" s="4"/>
      <c r="JG133" s="4"/>
      <c r="JH133" s="4"/>
      <c r="JI133" s="4"/>
      <c r="JJ133" s="4"/>
      <c r="JK133" s="4"/>
      <c r="JL133" s="4"/>
      <c r="JM133" s="4"/>
      <c r="JN133" s="4"/>
    </row>
    <row r="134" spans="1:274">
      <c r="A134" s="19"/>
      <c r="B134" s="19"/>
      <c r="C134" s="19"/>
      <c r="D134" s="19"/>
      <c r="E134" s="19"/>
      <c r="F134" s="8"/>
      <c r="G134" s="8"/>
      <c r="H134" s="8"/>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c r="IW134" s="4"/>
      <c r="IX134" s="4"/>
      <c r="IY134" s="4"/>
      <c r="IZ134" s="4"/>
      <c r="JA134" s="4"/>
      <c r="JB134" s="4"/>
      <c r="JC134" s="4"/>
      <c r="JD134" s="4"/>
      <c r="JE134" s="4"/>
      <c r="JF134" s="4"/>
      <c r="JG134" s="4"/>
      <c r="JH134" s="4"/>
      <c r="JI134" s="4"/>
      <c r="JJ134" s="4"/>
      <c r="JK134" s="4"/>
      <c r="JL134" s="4"/>
      <c r="JM134" s="4"/>
      <c r="JN134" s="4"/>
    </row>
    <row r="135" spans="1:274">
      <c r="A135" s="19"/>
      <c r="B135" s="19"/>
      <c r="C135" s="19"/>
      <c r="D135" s="19"/>
      <c r="E135" s="19"/>
      <c r="F135" s="8"/>
      <c r="G135" s="8"/>
      <c r="H135" s="8"/>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c r="IW135" s="4"/>
      <c r="IX135" s="4"/>
      <c r="IY135" s="4"/>
      <c r="IZ135" s="4"/>
      <c r="JA135" s="4"/>
      <c r="JB135" s="4"/>
      <c r="JC135" s="4"/>
      <c r="JD135" s="4"/>
      <c r="JE135" s="4"/>
      <c r="JF135" s="4"/>
      <c r="JG135" s="4"/>
      <c r="JH135" s="4"/>
      <c r="JI135" s="4"/>
      <c r="JJ135" s="4"/>
      <c r="JK135" s="4"/>
      <c r="JL135" s="4"/>
      <c r="JM135" s="4"/>
      <c r="JN135" s="4"/>
    </row>
    <row r="136" spans="1:274">
      <c r="A136" s="19"/>
      <c r="B136" s="19"/>
      <c r="C136" s="19"/>
      <c r="D136" s="19"/>
      <c r="E136" s="19"/>
      <c r="F136" s="8"/>
      <c r="G136" s="8"/>
      <c r="H136" s="8"/>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c r="IW136" s="4"/>
      <c r="IX136" s="4"/>
      <c r="IY136" s="4"/>
      <c r="IZ136" s="4"/>
      <c r="JA136" s="4"/>
      <c r="JB136" s="4"/>
      <c r="JC136" s="4"/>
      <c r="JD136" s="4"/>
      <c r="JE136" s="4"/>
      <c r="JF136" s="4"/>
      <c r="JG136" s="4"/>
      <c r="JH136" s="4"/>
      <c r="JI136" s="4"/>
      <c r="JJ136" s="4"/>
      <c r="JK136" s="4"/>
      <c r="JL136" s="4"/>
      <c r="JM136" s="4"/>
      <c r="JN136" s="4"/>
    </row>
    <row r="137" spans="1:274">
      <c r="A137" s="19"/>
      <c r="B137" s="19"/>
      <c r="C137" s="19"/>
      <c r="D137" s="19"/>
      <c r="E137" s="19"/>
      <c r="F137" s="8"/>
      <c r="G137" s="8"/>
      <c r="H137" s="8"/>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c r="IW137" s="4"/>
      <c r="IX137" s="4"/>
      <c r="IY137" s="4"/>
      <c r="IZ137" s="4"/>
      <c r="JA137" s="4"/>
      <c r="JB137" s="4"/>
      <c r="JC137" s="4"/>
      <c r="JD137" s="4"/>
      <c r="JE137" s="4"/>
      <c r="JF137" s="4"/>
      <c r="JG137" s="4"/>
      <c r="JH137" s="4"/>
      <c r="JI137" s="4"/>
      <c r="JJ137" s="4"/>
      <c r="JK137" s="4"/>
      <c r="JL137" s="4"/>
      <c r="JM137" s="4"/>
      <c r="JN137" s="4"/>
    </row>
    <row r="138" spans="1:274">
      <c r="A138" s="19"/>
      <c r="B138" s="19"/>
      <c r="C138" s="19"/>
      <c r="D138" s="19"/>
      <c r="E138" s="19"/>
      <c r="F138" s="8"/>
      <c r="G138" s="8"/>
      <c r="H138" s="8"/>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c r="IW138" s="4"/>
      <c r="IX138" s="4"/>
      <c r="IY138" s="4"/>
      <c r="IZ138" s="4"/>
      <c r="JA138" s="4"/>
      <c r="JB138" s="4"/>
      <c r="JC138" s="4"/>
      <c r="JD138" s="4"/>
      <c r="JE138" s="4"/>
      <c r="JF138" s="4"/>
      <c r="JG138" s="4"/>
      <c r="JH138" s="4"/>
      <c r="JI138" s="4"/>
      <c r="JJ138" s="4"/>
      <c r="JK138" s="4"/>
      <c r="JL138" s="4"/>
      <c r="JM138" s="4"/>
      <c r="JN138" s="4"/>
    </row>
    <row r="139" spans="1:274">
      <c r="A139" s="19"/>
      <c r="B139" s="19"/>
      <c r="C139" s="19"/>
      <c r="D139" s="19"/>
      <c r="E139" s="19"/>
      <c r="F139" s="8"/>
      <c r="G139" s="8"/>
      <c r="H139" s="8"/>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c r="IW139" s="4"/>
      <c r="IX139" s="4"/>
      <c r="IY139" s="4"/>
      <c r="IZ139" s="4"/>
      <c r="JA139" s="4"/>
      <c r="JB139" s="4"/>
      <c r="JC139" s="4"/>
      <c r="JD139" s="4"/>
      <c r="JE139" s="4"/>
      <c r="JF139" s="4"/>
      <c r="JG139" s="4"/>
      <c r="JH139" s="4"/>
      <c r="JI139" s="4"/>
      <c r="JJ139" s="4"/>
      <c r="JK139" s="4"/>
      <c r="JL139" s="4"/>
      <c r="JM139" s="4"/>
      <c r="JN139" s="4"/>
    </row>
    <row r="140" spans="1:274">
      <c r="A140" s="19"/>
      <c r="B140" s="19"/>
      <c r="C140" s="19"/>
      <c r="D140" s="19"/>
      <c r="E140" s="19"/>
      <c r="F140" s="8"/>
      <c r="G140" s="8"/>
      <c r="H140" s="8"/>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c r="IW140" s="4"/>
      <c r="IX140" s="4"/>
      <c r="IY140" s="4"/>
      <c r="IZ140" s="4"/>
      <c r="JA140" s="4"/>
      <c r="JB140" s="4"/>
      <c r="JC140" s="4"/>
      <c r="JD140" s="4"/>
      <c r="JE140" s="4"/>
      <c r="JF140" s="4"/>
      <c r="JG140" s="4"/>
      <c r="JH140" s="4"/>
      <c r="JI140" s="4"/>
      <c r="JJ140" s="4"/>
      <c r="JK140" s="4"/>
      <c r="JL140" s="4"/>
      <c r="JM140" s="4"/>
      <c r="JN140" s="4"/>
    </row>
    <row r="141" spans="1:274">
      <c r="A141" s="19"/>
      <c r="B141" s="19"/>
      <c r="C141" s="19"/>
      <c r="D141" s="19"/>
      <c r="E141" s="19"/>
      <c r="F141" s="8"/>
      <c r="G141" s="8"/>
      <c r="H141" s="8"/>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c r="IW141" s="4"/>
      <c r="IX141" s="4"/>
      <c r="IY141" s="4"/>
      <c r="IZ141" s="4"/>
      <c r="JA141" s="4"/>
      <c r="JB141" s="4"/>
      <c r="JC141" s="4"/>
      <c r="JD141" s="4"/>
      <c r="JE141" s="4"/>
      <c r="JF141" s="4"/>
      <c r="JG141" s="4"/>
      <c r="JH141" s="4"/>
      <c r="JI141" s="4"/>
      <c r="JJ141" s="4"/>
      <c r="JK141" s="4"/>
      <c r="JL141" s="4"/>
      <c r="JM141" s="4"/>
      <c r="JN141" s="4"/>
    </row>
    <row r="142" spans="1:274">
      <c r="A142" s="19"/>
      <c r="B142" s="19"/>
      <c r="C142" s="19"/>
      <c r="D142" s="19"/>
      <c r="E142" s="19"/>
      <c r="F142" s="8"/>
      <c r="G142" s="8"/>
      <c r="H142" s="8"/>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c r="IW142" s="4"/>
      <c r="IX142" s="4"/>
      <c r="IY142" s="4"/>
      <c r="IZ142" s="4"/>
      <c r="JA142" s="4"/>
      <c r="JB142" s="4"/>
      <c r="JC142" s="4"/>
      <c r="JD142" s="4"/>
      <c r="JE142" s="4"/>
      <c r="JF142" s="4"/>
      <c r="JG142" s="4"/>
      <c r="JH142" s="4"/>
      <c r="JI142" s="4"/>
      <c r="JJ142" s="4"/>
      <c r="JK142" s="4"/>
      <c r="JL142" s="4"/>
      <c r="JM142" s="4"/>
      <c r="JN142" s="4"/>
    </row>
    <row r="143" spans="1:274">
      <c r="A143" s="19"/>
      <c r="B143" s="19"/>
      <c r="C143" s="19"/>
      <c r="D143" s="19"/>
      <c r="E143" s="19"/>
      <c r="F143" s="8"/>
      <c r="G143" s="8"/>
      <c r="H143" s="8"/>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c r="IW143" s="4"/>
      <c r="IX143" s="4"/>
      <c r="IY143" s="4"/>
      <c r="IZ143" s="4"/>
      <c r="JA143" s="4"/>
      <c r="JB143" s="4"/>
      <c r="JC143" s="4"/>
      <c r="JD143" s="4"/>
      <c r="JE143" s="4"/>
      <c r="JF143" s="4"/>
      <c r="JG143" s="4"/>
      <c r="JH143" s="4"/>
      <c r="JI143" s="4"/>
      <c r="JJ143" s="4"/>
      <c r="JK143" s="4"/>
      <c r="JL143" s="4"/>
      <c r="JM143" s="4"/>
      <c r="JN143" s="4"/>
    </row>
  </sheetData>
  <mergeCells count="11">
    <mergeCell ref="U4:W4"/>
    <mergeCell ref="X4:Z4"/>
    <mergeCell ref="AA4:AC4"/>
    <mergeCell ref="AD4:AF4"/>
    <mergeCell ref="AG4:AI4"/>
    <mergeCell ref="R4:T4"/>
    <mergeCell ref="C4:E4"/>
    <mergeCell ref="F4:H4"/>
    <mergeCell ref="I4:K4"/>
    <mergeCell ref="L4:N4"/>
    <mergeCell ref="O4:Q4"/>
  </mergeCells>
  <pageMargins left="0.7" right="0.7" top="0.75" bottom="0.75" header="0.3" footer="0.5"/>
  <pageSetup scale="61" orientation="landscape" r:id="rId1"/>
  <headerFooter>
    <oddHeader>&amp;CCarnegie Mellon University</oddHeader>
    <oddFooter>&amp;CInstitutional Research and Analysis / Official Degrees Granted Academic Year 2017</oddFoot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0</vt:lpstr>
      <vt:lpstr>1</vt:lpstr>
      <vt:lpstr>2</vt:lpstr>
      <vt:lpstr>3</vt:lpstr>
      <vt:lpstr>4</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2017-10-13T16:22:53Z</cp:lastPrinted>
  <dcterms:created xsi:type="dcterms:W3CDTF">2010-11-23T21:04:10Z</dcterms:created>
  <dcterms:modified xsi:type="dcterms:W3CDTF">2017-10-19T20:50:56Z</dcterms:modified>
</cp:coreProperties>
</file>