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Publications\Fact Book\2018 Factbook\Factbook Publication 2017-2018\4_Faculty and Staff\for web\"/>
    </mc:Choice>
  </mc:AlternateContent>
  <bookViews>
    <workbookView xWindow="0" yWindow="0" windowWidth="24000" windowHeight="13500" tabRatio="905"/>
  </bookViews>
  <sheets>
    <sheet name="Table of Contents" sheetId="26" r:id="rId1"/>
    <sheet name="0" sheetId="45" r:id="rId2"/>
    <sheet name="1" sheetId="22" r:id="rId3"/>
    <sheet name="2" sheetId="11" r:id="rId4"/>
    <sheet name="3" sheetId="32" r:id="rId5"/>
    <sheet name="4" sheetId="23" r:id="rId6"/>
    <sheet name="5" sheetId="33" r:id="rId7"/>
    <sheet name="6" sheetId="25" r:id="rId8"/>
    <sheet name="7" sheetId="34" r:id="rId9"/>
    <sheet name="8" sheetId="24" r:id="rId10"/>
    <sheet name="9" sheetId="35" r:id="rId11"/>
    <sheet name="10" sheetId="28" r:id="rId12"/>
    <sheet name="11" sheetId="36" r:id="rId13"/>
    <sheet name="12" sheetId="13" r:id="rId14"/>
    <sheet name="13" sheetId="37" r:id="rId15"/>
    <sheet name="14" sheetId="29" r:id="rId16"/>
    <sheet name="15" sheetId="38" r:id="rId17"/>
    <sheet name="16" sheetId="14" r:id="rId18"/>
    <sheet name="17" sheetId="39" r:id="rId19"/>
    <sheet name="18" sheetId="30" r:id="rId20"/>
    <sheet name="19" sheetId="40" r:id="rId21"/>
    <sheet name="20" sheetId="15" r:id="rId22"/>
    <sheet name="21" sheetId="41" r:id="rId23"/>
    <sheet name="22" sheetId="31" r:id="rId24"/>
    <sheet name="23" sheetId="42" r:id="rId25"/>
    <sheet name="24" sheetId="16" r:id="rId26"/>
    <sheet name="25" sheetId="43" r:id="rId27"/>
    <sheet name="26" sheetId="19" r:id="rId28"/>
  </sheets>
  <definedNames>
    <definedName name="_xlnm.Print_Area" localSheetId="2">'1'!$A$1:$K$40</definedName>
    <definedName name="_xlnm.Print_Area" localSheetId="19">'18'!$A$1:$F$15</definedName>
    <definedName name="_xlnm.Print_Area" localSheetId="20">'19'!$A$1:$E$15</definedName>
    <definedName name="_xlnm.Print_Area" localSheetId="21">'20'!$A$1:$N$16</definedName>
    <definedName name="_xlnm.Print_Area" localSheetId="22">'21'!$A$1:$N$16</definedName>
  </definedNames>
  <calcPr calcId="162913"/>
</workbook>
</file>

<file path=xl/calcChain.xml><?xml version="1.0" encoding="utf-8"?>
<calcChain xmlns="http://schemas.openxmlformats.org/spreadsheetml/2006/main">
  <c r="AE8" i="23" l="1"/>
  <c r="AE9" i="23"/>
  <c r="AE10" i="23"/>
  <c r="AE11" i="23"/>
  <c r="AE12" i="23"/>
  <c r="AE13" i="23"/>
  <c r="AE14" i="23"/>
  <c r="AE15" i="23"/>
  <c r="AE16" i="23"/>
  <c r="AE17" i="23"/>
  <c r="AE18" i="23"/>
  <c r="AE19" i="23"/>
  <c r="AE20" i="23"/>
  <c r="AE21" i="23"/>
  <c r="AE22" i="23"/>
  <c r="AE23" i="23"/>
  <c r="AE24" i="23"/>
  <c r="AE25" i="23"/>
  <c r="AE26" i="23"/>
  <c r="AE27" i="23"/>
  <c r="AE28" i="23"/>
  <c r="AE29" i="23"/>
  <c r="AE30" i="23"/>
  <c r="AE31" i="23"/>
  <c r="AE32" i="23"/>
  <c r="AE33" i="23"/>
  <c r="AE34" i="23"/>
  <c r="AE35" i="23"/>
  <c r="AE36" i="23"/>
  <c r="AE37" i="23"/>
  <c r="AE38" i="23"/>
  <c r="AE39" i="23"/>
  <c r="AE40" i="23"/>
  <c r="AE41" i="23"/>
  <c r="AE42" i="23"/>
  <c r="AE43" i="23"/>
  <c r="AE44" i="23"/>
  <c r="AE45" i="23"/>
  <c r="AE46" i="23"/>
  <c r="AE47" i="23"/>
  <c r="AE48" i="23"/>
  <c r="AE49" i="23"/>
  <c r="AE50" i="23"/>
  <c r="AE51" i="23"/>
  <c r="AE52" i="23"/>
  <c r="AE53" i="23"/>
  <c r="AE54" i="23"/>
  <c r="AE7" i="23"/>
  <c r="AC8" i="23"/>
  <c r="AC9" i="23"/>
  <c r="AC10" i="23"/>
  <c r="AC11" i="23"/>
  <c r="AC12" i="23"/>
  <c r="AC13" i="23"/>
  <c r="AC14" i="23"/>
  <c r="AC15" i="23"/>
  <c r="AC16" i="23"/>
  <c r="AC17" i="23"/>
  <c r="AC18" i="23"/>
  <c r="AC19" i="23"/>
  <c r="AC20" i="23"/>
  <c r="AC21" i="23"/>
  <c r="AC22" i="23"/>
  <c r="AC23" i="23"/>
  <c r="AC24" i="23"/>
  <c r="AC25" i="23"/>
  <c r="AC26" i="23"/>
  <c r="AC27" i="23"/>
  <c r="AC28" i="23"/>
  <c r="AC29" i="23"/>
  <c r="AC30" i="23"/>
  <c r="AC31" i="23"/>
  <c r="AC32" i="23"/>
  <c r="AC33" i="23"/>
  <c r="AC34" i="23"/>
  <c r="AC35" i="23"/>
  <c r="AC36" i="23"/>
  <c r="AC37" i="23"/>
  <c r="AC38" i="23"/>
  <c r="AC39" i="23"/>
  <c r="AC40" i="23"/>
  <c r="AC41" i="23"/>
  <c r="AC42" i="23"/>
  <c r="AC43" i="23"/>
  <c r="AC44" i="23"/>
  <c r="AC45" i="23"/>
  <c r="AC46" i="23"/>
  <c r="AC47" i="23"/>
  <c r="AC48" i="23"/>
  <c r="AC49" i="23"/>
  <c r="AC50" i="23"/>
  <c r="AC51" i="23"/>
  <c r="AC52" i="23"/>
  <c r="AC53" i="23"/>
  <c r="AC54" i="23"/>
  <c r="AC7" i="23"/>
</calcChain>
</file>

<file path=xl/sharedStrings.xml><?xml version="1.0" encoding="utf-8"?>
<sst xmlns="http://schemas.openxmlformats.org/spreadsheetml/2006/main" count="2061" uniqueCount="166">
  <si>
    <t>Faculty</t>
  </si>
  <si>
    <t>Staff</t>
  </si>
  <si>
    <t>TOTAL</t>
  </si>
  <si>
    <t>Total</t>
  </si>
  <si>
    <t>Female</t>
  </si>
  <si>
    <t>Minority</t>
  </si>
  <si>
    <t>Other Instructional Staff</t>
  </si>
  <si>
    <t>Tenure Stream Faculty</t>
  </si>
  <si>
    <t>Special Faculty</t>
  </si>
  <si>
    <t>Research Faculty</t>
  </si>
  <si>
    <t>Teaching Faculty</t>
  </si>
  <si>
    <t/>
  </si>
  <si>
    <t>Department</t>
  </si>
  <si>
    <t>Dean's Office</t>
  </si>
  <si>
    <t>GRAND TOTAL</t>
  </si>
  <si>
    <t>Professor</t>
  </si>
  <si>
    <t>Tenured Associate</t>
  </si>
  <si>
    <t>Assistant</t>
  </si>
  <si>
    <t>Non                         Tenured Associate</t>
  </si>
  <si>
    <t>Tenured</t>
  </si>
  <si>
    <t>Total Faculty</t>
  </si>
  <si>
    <t>US Permanent Resident</t>
  </si>
  <si>
    <t>US Citizen</t>
  </si>
  <si>
    <t xml:space="preserve"> </t>
  </si>
  <si>
    <t>Male</t>
  </si>
  <si>
    <t>International</t>
  </si>
  <si>
    <t>Black only</t>
  </si>
  <si>
    <t>Hispanic only</t>
  </si>
  <si>
    <t>Multiracial (minority)</t>
  </si>
  <si>
    <t>Multiracial (majority)</t>
  </si>
  <si>
    <t>Asian only</t>
  </si>
  <si>
    <t>White only</t>
  </si>
  <si>
    <t>Race not reported</t>
  </si>
  <si>
    <t>Technical and Professional Staff</t>
  </si>
  <si>
    <t>Research                          Faculty</t>
  </si>
  <si>
    <t>Teaching                           Faculty</t>
  </si>
  <si>
    <t>Tenure Stream                Faculty</t>
  </si>
  <si>
    <t>Non                        Tenured Associate</t>
  </si>
  <si>
    <t xml:space="preserve">  </t>
  </si>
  <si>
    <t xml:space="preserve">                     </t>
  </si>
  <si>
    <t>Total Tenure           Stream</t>
  </si>
  <si>
    <t>Total Tenure            Stream</t>
  </si>
  <si>
    <t>Administration/
Other</t>
  </si>
  <si>
    <t>Special  
Faculty</t>
  </si>
  <si>
    <t>Tenure Stream</t>
  </si>
  <si>
    <t>Part-time</t>
  </si>
  <si>
    <t>Full-time</t>
  </si>
  <si>
    <t>Other Instructional 
Staff</t>
  </si>
  <si>
    <t>American Indian only</t>
  </si>
  <si>
    <t>Pacific Islander only</t>
  </si>
  <si>
    <t>Status</t>
  </si>
  <si>
    <t>Citizenship and Race</t>
  </si>
  <si>
    <t>Acad and Adm Staff</t>
  </si>
  <si>
    <t>Adm Faculty</t>
  </si>
  <si>
    <t xml:space="preserve">Academic and Adm Staff    </t>
  </si>
  <si>
    <t>Job Classification</t>
  </si>
  <si>
    <t>Faculty Headcounts by Country of Citizenship and Job Classification</t>
  </si>
  <si>
    <t>Sex</t>
  </si>
  <si>
    <t>Fall Semester 2017</t>
  </si>
  <si>
    <t xml:space="preserve">Fall Semester 2017      </t>
  </si>
  <si>
    <t xml:space="preserve">Fall Semester 2017  </t>
  </si>
  <si>
    <t xml:space="preserve">Fall Semester 2017                              </t>
  </si>
  <si>
    <t>Headcount Summaries by Status, Sex, Citizenship, Race, and Job Classification</t>
  </si>
  <si>
    <t>%</t>
  </si>
  <si>
    <t>Total Tenure Stream</t>
  </si>
  <si>
    <t>Tenure Eligible</t>
  </si>
  <si>
    <t>Tenure Stream  Faculty</t>
  </si>
  <si>
    <t>Table of Contents</t>
  </si>
  <si>
    <t>Tab</t>
  </si>
  <si>
    <t>Administration Other</t>
  </si>
  <si>
    <t>Tenured 
Associate</t>
  </si>
  <si>
    <t>Non Tenured Associate</t>
  </si>
  <si>
    <t xml:space="preserve">Tenured and Tenure Eligible Faculty Headcounts by Primary Appointment and Rank </t>
  </si>
  <si>
    <t xml:space="preserve">Tenured and Tenure Eligible Faculty Headcounts by Primary Appointment, Rank, Sex, and Minority Status      </t>
  </si>
  <si>
    <t>Tenured and Tenure Eligible Faculty FTEs by All Appointments and Rank</t>
  </si>
  <si>
    <t xml:space="preserve">Tenured and Tenure Eligible Faculty FTEs by All Appointments, Rank, Sex, and Minority Status        </t>
  </si>
  <si>
    <t>Tenured and Tenure Eligible Faculty Headcounts by Primary Appointment and Tenure Status</t>
  </si>
  <si>
    <t xml:space="preserve">Tenured and Tenure Eligible Faculty FTEs by All Appointments and Tenure Status            </t>
  </si>
  <si>
    <t>Faculty FTEs by All Appointments and Job Classification</t>
  </si>
  <si>
    <t>Faculty FTEs by All Appointments, Job Classification, Sex, and Minority Status</t>
  </si>
  <si>
    <t>FALL 2016 HEADCOUNT FOR COMPARISON PURPOSES ONLY</t>
  </si>
  <si>
    <t>FALL 2016 FTES FOR COMPARISON PURPOSES ONLY</t>
  </si>
  <si>
    <t>Data Sources and Definitions</t>
  </si>
  <si>
    <t>Tenured and Tenure Eligible Faculty Headcounts by Primary Appointment and Rank (PREVIOUS YEAR)</t>
  </si>
  <si>
    <t>Tenured and Tenure Eligible Faculty Headcounts by Primary Appointment and Tenure Status (PREVIOUS YEAR)</t>
  </si>
  <si>
    <t>Tenured and Tenure Eligible Faculty FTEs by All Appointments, Rank, Sex, and Minority Status</t>
  </si>
  <si>
    <t>Tenured and Tenure Eligible Faculty FTEs by All Appointments and Tenure Status</t>
  </si>
  <si>
    <t>Faculty FTEs by All Appointments and Job Classification  (PREVIOUS YEAR)</t>
  </si>
  <si>
    <t>Faculty FTEs by All Appointments, Job Classification, Sex, and Minority Status (PREVIOUS YEAR)</t>
  </si>
  <si>
    <t>Tenured and Tenure Eligible Faculty Headcounts by Primary Appointment, Rank, Sex, and Minority Status</t>
  </si>
  <si>
    <t>Tenured and Tenure Eligible Faculty Headcounts by Primary Appointment, Rank, Sex, and Minority Status (PREVIOUS YEAR)</t>
  </si>
  <si>
    <t>Tenured and Tenure Eligible Faculty FTEs by All Appointments and Rank (PREVIOUS YEAR)</t>
  </si>
  <si>
    <t>Tenured and Tenure Eligible Faculty FTEs by All Appointments, Rank, Sex, and Minority Status (PREVIOUS YEAR)</t>
  </si>
  <si>
    <t>Tenured and Tenure Eligible Faculty FTEs by All Appointments and Tenure Status (PREVIOUS YEAR)</t>
  </si>
  <si>
    <t xml:space="preserve">Biomedical Engineering   </t>
  </si>
  <si>
    <t xml:space="preserve">Chemical Engineering       </t>
  </si>
  <si>
    <t xml:space="preserve">Civil and Environmental Engineering       </t>
  </si>
  <si>
    <t>CyLab</t>
  </si>
  <si>
    <t xml:space="preserve">Electrical and Computer Engineering         </t>
  </si>
  <si>
    <t xml:space="preserve">Engineering and Public Policy       </t>
  </si>
  <si>
    <t xml:space="preserve">Information Networking Institute    </t>
  </si>
  <si>
    <t xml:space="preserve">Institute Complex Engineering Systems         </t>
  </si>
  <si>
    <t xml:space="preserve">Materials Science and Engineering    </t>
  </si>
  <si>
    <t xml:space="preserve">Mechanical Engineering   </t>
  </si>
  <si>
    <t>Rwanda</t>
  </si>
  <si>
    <t>CIT Research</t>
  </si>
  <si>
    <t>Information Communication Technology Institute</t>
  </si>
  <si>
    <t>Integrated Innovation Institute</t>
  </si>
  <si>
    <t>Biomedical Engineering</t>
  </si>
  <si>
    <t>Chemical Engineering</t>
  </si>
  <si>
    <t>Civil and Environmental Engineering</t>
  </si>
  <si>
    <t>Electrical and Computer Engineering</t>
  </si>
  <si>
    <t>Engineering and Public Policy</t>
  </si>
  <si>
    <t>Information Networking Institute</t>
  </si>
  <si>
    <t>Institute for Complex Engineered Systems</t>
  </si>
  <si>
    <t>Materials Science Engineering</t>
  </si>
  <si>
    <t>Mechanical Engineering</t>
  </si>
  <si>
    <t>Austria</t>
  </si>
  <si>
    <t>Canada</t>
  </si>
  <si>
    <t>Dominican Republic</t>
  </si>
  <si>
    <t>Hong Kong</t>
  </si>
  <si>
    <t>India</t>
  </si>
  <si>
    <t>Ireland</t>
  </si>
  <si>
    <t>Italy</t>
  </si>
  <si>
    <t>New Zealand</t>
  </si>
  <si>
    <t>Portugal</t>
  </si>
  <si>
    <t>Singapore</t>
  </si>
  <si>
    <t>Turkey</t>
  </si>
  <si>
    <t>Tenured and Tenure Eligible Faculty FTEs by All Appointments, Tenure Status, Sex, and Minority Status</t>
  </si>
  <si>
    <t>Tenured and Tenure Eligible Faculty FTEs by All Appointments, Tenure Status, Sex, and Minority Status (PREVIOUS YEAR)</t>
  </si>
  <si>
    <t xml:space="preserve">Tenured and Tenure Eligible Faculty FTEs by All Appointments, Tenure Status, Sex, and Minority Status            </t>
  </si>
  <si>
    <t xml:space="preserve">Tenured and Tenure Eligible Faculty Headcounts by Primary Appointment, Tenure Status, Sex, and Minority Status                                                                                                                                                                                    </t>
  </si>
  <si>
    <t>Tenured and Tenure Eligible Faculty Headcounts by Primary Appointment, Tenure Status, Sex, and Minority Status</t>
  </si>
  <si>
    <t>Tenured and Tenure Eligible Faculty Headcounts by Primary Appointment, Tenure Status, Sex, and Minority Status (PREVIOUS YEAR)</t>
  </si>
  <si>
    <t>Headcounts by Primary Appointment, Status, and Job Classification</t>
  </si>
  <si>
    <t>Headcount by Primary Appointment, Status, Job Classification, Sex, and Minority Status</t>
  </si>
  <si>
    <t>Headcounts by Primary Appointment, Status, and Job Classification (PREVIOUS YEAR)</t>
  </si>
  <si>
    <t>Headcount by Primary Appointment, Status, Job Classification, Sex, and Minority Status  (PREVIOUS YEAR)</t>
  </si>
  <si>
    <t xml:space="preserve">These counts include faculty in non-college divisions, such as President, Provost, and University Libraries. </t>
  </si>
  <si>
    <t>Other Academic and Admin Faculty:</t>
  </si>
  <si>
    <t>These counts are not mutually exclusive; for example, a Hispanic female is counted as both a female and a minority.</t>
  </si>
  <si>
    <t>Female and Minority Employees:</t>
  </si>
  <si>
    <r>
      <rPr>
        <b/>
        <sz val="10"/>
        <color indexed="8"/>
        <rFont val="Calibri"/>
        <family val="2"/>
      </rPr>
      <t>Minority:</t>
    </r>
    <r>
      <rPr>
        <sz val="10"/>
        <color indexed="8"/>
        <rFont val="Calibri"/>
        <family val="2"/>
      </rPr>
      <t xml:space="preserve"> Faculty and staff who identify as American Indian, Black, or Hispanic are reported as minorities </t>
    </r>
  </si>
  <si>
    <r>
      <rPr>
        <b/>
        <sz val="10"/>
        <color indexed="8"/>
        <rFont val="Calibri"/>
        <family val="2"/>
      </rPr>
      <t>Multiracial:</t>
    </r>
    <r>
      <rPr>
        <sz val="10"/>
        <color indexed="8"/>
        <rFont val="Calibri"/>
        <family val="2"/>
      </rPr>
      <t xml:space="preserve"> Faculty and staff who identify as more than one race are reported as multiracial (minority) if any race is American Indian, Black, or Hispanic; and multiracial (majority) if no race is American Indian, Black, or Hispanic</t>
    </r>
  </si>
  <si>
    <r>
      <rPr>
        <b/>
        <sz val="10"/>
        <color indexed="8"/>
        <rFont val="Calibri"/>
        <family val="2"/>
      </rPr>
      <t>US Citizens and Permanent Residents self-identify from among these categories:</t>
    </r>
    <r>
      <rPr>
        <sz val="10"/>
        <color indexed="8"/>
        <rFont val="Calibri"/>
        <family val="2"/>
      </rPr>
      <t xml:space="preserve"> American Indian, Asian, Black, Hispanic, Pacific Islander, and White</t>
    </r>
  </si>
  <si>
    <r>
      <rPr>
        <b/>
        <sz val="10"/>
        <color indexed="8"/>
        <rFont val="Calibri"/>
        <family val="2"/>
      </rPr>
      <t>International:</t>
    </r>
    <r>
      <rPr>
        <sz val="10"/>
        <color indexed="8"/>
        <rFont val="Calibri"/>
        <family val="2"/>
      </rPr>
      <t xml:space="preserve"> Faculty and staff who are neither citizens nor permanent residents of the United States, regardless of the country in which their Carnegie Mellon University employment is located</t>
    </r>
  </si>
  <si>
    <t>Citizenship and Race Categories:</t>
  </si>
  <si>
    <t xml:space="preserve">Rank is calculated for each tenure stream employee using a combination of primary job and tenure status. The ranks are: Assistant, Non-tenured Associate, Tenured Associate, and Professor (includes University Professors). For individuals who do not hold one of these ranks or who have primary jobs which are administrative, we do not calculate rank (President, Provost, Vice Provost, and Deans). For this reason, the rank category of Administration/Other is used. </t>
  </si>
  <si>
    <t>Tenure Stream Faculty, Tenure Stream Employees and Faculty Rank:</t>
  </si>
  <si>
    <r>
      <rPr>
        <b/>
        <sz val="10"/>
        <color indexed="8"/>
        <rFont val="Calibri"/>
        <family val="2"/>
      </rPr>
      <t>Union Staff:</t>
    </r>
    <r>
      <rPr>
        <sz val="10"/>
        <color indexed="8"/>
        <rFont val="Calibri"/>
        <family val="2"/>
      </rPr>
      <t xml:space="preserve"> Includes all members of the two bargaining units represented at the university – facilities and maintenance crafts, and security personnel</t>
    </r>
  </si>
  <si>
    <r>
      <rPr>
        <b/>
        <sz val="10"/>
        <color indexed="8"/>
        <rFont val="Calibri"/>
        <family val="2"/>
      </rPr>
      <t>Technical and Professional Support Staff:</t>
    </r>
    <r>
      <rPr>
        <sz val="10"/>
        <color indexed="8"/>
        <rFont val="Calibri"/>
        <family val="2"/>
      </rPr>
      <t xml:space="preserve"> Includes all positions providing technical and professional support to the academic, administrative, and research endeavors of the university</t>
    </r>
  </si>
  <si>
    <r>
      <rPr>
        <b/>
        <sz val="10"/>
        <color indexed="8"/>
        <rFont val="Calibri"/>
        <family val="2"/>
      </rPr>
      <t xml:space="preserve">Other Instructional Staff: </t>
    </r>
    <r>
      <rPr>
        <sz val="10"/>
        <color indexed="8"/>
        <rFont val="Calibri"/>
        <family val="2"/>
      </rPr>
      <t>Includes teachers in the Children’s School and Cyert Center for Early Childhood Education, coaches, librarians without faculty status, and other instructional staff members</t>
    </r>
  </si>
  <si>
    <r>
      <rPr>
        <b/>
        <sz val="10"/>
        <color indexed="8"/>
        <rFont val="Calibri"/>
        <family val="2"/>
      </rPr>
      <t>Academic and Administrative Staff:</t>
    </r>
    <r>
      <rPr>
        <sz val="10"/>
        <color indexed="8"/>
        <rFont val="Calibri"/>
        <family val="2"/>
      </rPr>
      <t xml:space="preserve"> Includes all staff positions in administrative and managerial support of the academic or central administrative areas. This classification includes staff members holding administrative posts such as vice presidents and directors. It also includes functions of central administration, enrollment and student support, human resources, and university advancement.</t>
    </r>
  </si>
  <si>
    <r>
      <rPr>
        <b/>
        <sz val="10"/>
        <color indexed="8"/>
        <rFont val="Calibri"/>
        <family val="2"/>
      </rPr>
      <t xml:space="preserve">Administrative Faculty: </t>
    </r>
    <r>
      <rPr>
        <sz val="10"/>
        <color indexed="8"/>
        <rFont val="Calibri"/>
        <family val="2"/>
      </rPr>
      <t>Includes all faculty positions in administrative and managerial support of the academic or central administrative areas. This category includes faculty members holding administrative posts, such as president, provost, and dean.</t>
    </r>
  </si>
  <si>
    <r>
      <rPr>
        <b/>
        <sz val="10"/>
        <color indexed="8"/>
        <rFont val="Calibri"/>
        <family val="2"/>
      </rPr>
      <t>Faculty Librarian:</t>
    </r>
    <r>
      <rPr>
        <sz val="10"/>
        <color indexed="8"/>
        <rFont val="Calibri"/>
        <family val="2"/>
      </rPr>
      <t xml:space="preserve"> Includes all individuals with librarian/archivist faculty classifications as defined in the Faculty Handbook</t>
    </r>
  </si>
  <si>
    <r>
      <rPr>
        <b/>
        <sz val="10"/>
        <color indexed="8"/>
        <rFont val="Calibri"/>
        <family val="2"/>
      </rPr>
      <t>Special Faculty:</t>
    </r>
    <r>
      <rPr>
        <sz val="10"/>
        <color indexed="8"/>
        <rFont val="Calibri"/>
        <family val="2"/>
      </rPr>
      <t xml:space="preserve"> Includes all individuals with special faculty classification as defined in the Faculty Handbook, such as adjunct and visiting faculty members and post doctoral associates. </t>
    </r>
  </si>
  <si>
    <r>
      <rPr>
        <b/>
        <sz val="10"/>
        <color indexed="8"/>
        <rFont val="Calibri"/>
        <family val="2"/>
      </rPr>
      <t>Teaching Faculty:</t>
    </r>
    <r>
      <rPr>
        <sz val="10"/>
        <color indexed="8"/>
        <rFont val="Calibri"/>
        <family val="2"/>
      </rPr>
      <t xml:space="preserve"> Includes all members of the teaching track faculty, as defined in the Faculty Handbook. </t>
    </r>
  </si>
  <si>
    <r>
      <rPr>
        <b/>
        <sz val="10"/>
        <color indexed="8"/>
        <rFont val="Calibri"/>
        <family val="2"/>
      </rPr>
      <t>Research Faculty:</t>
    </r>
    <r>
      <rPr>
        <sz val="10"/>
        <color indexed="8"/>
        <rFont val="Calibri"/>
        <family val="2"/>
      </rPr>
      <t xml:space="preserve"> Includes all members of the research track faculty, as defined in the Faculty Handbook. </t>
    </r>
  </si>
  <si>
    <r>
      <rPr>
        <b/>
        <sz val="10"/>
        <color indexed="8"/>
        <rFont val="Calibri"/>
        <family val="2"/>
      </rPr>
      <t>Tenure Stream Faculty:</t>
    </r>
    <r>
      <rPr>
        <sz val="10"/>
        <color indexed="8"/>
        <rFont val="Calibri"/>
        <family val="2"/>
      </rPr>
      <t xml:space="preserve"> Includes all tenured or tenure stream academic positions, specifically university professor, professor, associate professor, assistant professor, and instructor. Tenured or tenure stream faculty members currently holding administrative posts, such as president, provost or dean, are included in the Administrative Faculty classification.</t>
    </r>
  </si>
  <si>
    <t>A set of job classifications has been employed to generate the summaries that follow. These categories were created to align with those used in the financial systems. The Job Classification of an employee is assigned on the basis of his or her primary job. These definitions have been applied to historical data, allowing for the generation of trend tables with consistently assigned job classifications over time. The classifications are as follows:</t>
  </si>
  <si>
    <t>Job Classifications:</t>
  </si>
  <si>
    <t xml:space="preserve">The data used for the faculty and staff section of this book are from Workday. The following summaries include headcounts and full-time equivalency (FTE) totals for faculty and staff on active or paid leave appointments as of the last fiscal day of October. The summaries do not include individuals who were on unpaid leave. </t>
  </si>
  <si>
    <t>Data Source:</t>
  </si>
  <si>
    <t>Faculty and Staff</t>
  </si>
  <si>
    <r>
      <t xml:space="preserve">In Fall of 2017 there were 143 individuals whose primary job profile caused them to be assigned to the job classification of Tenure Stream Faculty. This total does not include 1 administrator who is tenured but whose primary job function is administration, causing them to be classified as Administrative Faculty. </t>
    </r>
    <r>
      <rPr>
        <b/>
        <sz val="10"/>
        <color indexed="8"/>
        <rFont val="Calibri"/>
        <family val="2"/>
      </rPr>
      <t>Job Classification should not be confused with Tenure Status.</t>
    </r>
    <r>
      <rPr>
        <sz val="10"/>
        <color indexed="8"/>
        <rFont val="Calibri"/>
        <family val="2"/>
      </rPr>
      <t xml:space="preserve"> (Job Classification is used in tables on tabs 1-9 and 26.)</t>
    </r>
  </si>
  <si>
    <t>In Fall 2017, there were 144 employees on active or paid leave appointments who had a tenure status of tenured or tenure eligible. Summaries for Tenure Stream Employees include tenured and tenure eligible employees, regardless of their primary Job Classification. (Tenure Status is used in tables on tabs 18-25.)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</si>
</sst>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_(* #,##0_);_(* \(#,##0\);_(* &quot;-&quot;??_);_(@_)"/>
    <numFmt numFmtId="166" formatCode="#,##0.0"/>
  </numFmts>
  <fonts count="6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0"/>
      <color indexed="8"/>
      <name val="Calibri"/>
      <family val="2"/>
      <scheme val="minor"/>
    </font>
    <font>
      <b/>
      <sz val="10"/>
      <name val="Calibri"/>
      <family val="2"/>
      <scheme val="minor"/>
    </font>
    <font>
      <b/>
      <sz val="10"/>
      <color indexed="8"/>
      <name val="Calibri"/>
      <family val="2"/>
      <scheme val="minor"/>
    </font>
    <font>
      <sz val="10"/>
      <name val="Calibri"/>
      <family val="2"/>
      <scheme val="minor"/>
    </font>
    <font>
      <b/>
      <sz val="10"/>
      <color rgb="FF000000"/>
      <name val="Calibri"/>
      <family val="2"/>
      <scheme val="minor"/>
    </font>
    <font>
      <sz val="10"/>
      <color rgb="FF000000"/>
      <name val="Calibri"/>
      <family val="2"/>
      <scheme val="minor"/>
    </font>
    <font>
      <u/>
      <sz val="11"/>
      <color rgb="FF0000FF"/>
      <name val="Calibri"/>
      <family val="2"/>
      <scheme val="minor"/>
    </font>
    <font>
      <u/>
      <sz val="11"/>
      <color rgb="FF800080"/>
      <name val="Calibri"/>
      <family val="2"/>
      <scheme val="minor"/>
    </font>
    <font>
      <sz val="10"/>
      <color theme="1"/>
      <name val="Calibri"/>
      <family val="2"/>
      <scheme val="minor"/>
    </font>
    <font>
      <b/>
      <sz val="10"/>
      <color rgb="FFFF0000"/>
      <name val="Calibri"/>
      <family val="2"/>
      <scheme val="minor"/>
    </font>
    <font>
      <sz val="10"/>
      <color theme="1"/>
      <name val="Calibri"/>
      <family val="2"/>
    </font>
    <font>
      <sz val="10"/>
      <color theme="0"/>
      <name val="Calibri"/>
      <family val="2"/>
    </font>
    <font>
      <sz val="10"/>
      <color rgb="FF9C0006"/>
      <name val="Calibri"/>
      <family val="2"/>
    </font>
    <font>
      <b/>
      <sz val="10"/>
      <color rgb="FFFA7D00"/>
      <name val="Calibri"/>
      <family val="2"/>
    </font>
    <font>
      <b/>
      <sz val="10"/>
      <color theme="0"/>
      <name val="Calibri"/>
      <family val="2"/>
    </font>
    <font>
      <sz val="10"/>
      <name val="Geneva"/>
      <family val="2"/>
    </font>
    <font>
      <i/>
      <sz val="10"/>
      <color rgb="FF7F7F7F"/>
      <name val="Calibri"/>
      <family val="2"/>
    </font>
    <font>
      <sz val="10"/>
      <color rgb="FF006100"/>
      <name val="Calibri"/>
      <family val="2"/>
    </font>
    <font>
      <b/>
      <sz val="15"/>
      <color theme="3"/>
      <name val="Calibri"/>
      <family val="2"/>
    </font>
    <font>
      <b/>
      <sz val="13"/>
      <color theme="3"/>
      <name val="Calibri"/>
      <family val="2"/>
    </font>
    <font>
      <b/>
      <sz val="11"/>
      <color theme="3"/>
      <name val="Calibri"/>
      <family val="2"/>
    </font>
    <font>
      <sz val="10"/>
      <color rgb="FF3F3F76"/>
      <name val="Calibri"/>
      <family val="2"/>
    </font>
    <font>
      <sz val="10"/>
      <color rgb="FFFA7D00"/>
      <name val="Calibri"/>
      <family val="2"/>
    </font>
    <font>
      <sz val="10"/>
      <color rgb="FF9C6500"/>
      <name val="Calibri"/>
      <family val="2"/>
    </font>
    <font>
      <b/>
      <sz val="10"/>
      <color rgb="FF3F3F3F"/>
      <name val="Calibri"/>
      <family val="2"/>
    </font>
    <font>
      <b/>
      <sz val="10"/>
      <color theme="1"/>
      <name val="Calibri"/>
      <family val="2"/>
    </font>
    <font>
      <sz val="10"/>
      <color rgb="FFFF0000"/>
      <name val="Calibri"/>
      <family val="2"/>
    </font>
    <font>
      <u/>
      <sz val="11"/>
      <color theme="10"/>
      <name val="Calibri"/>
      <family val="2"/>
      <scheme val="minor"/>
    </font>
    <font>
      <b/>
      <sz val="11"/>
      <color rgb="FFFF0000"/>
      <name val="Calibri"/>
      <family val="2"/>
      <scheme val="minor"/>
    </font>
    <font>
      <sz val="10"/>
      <color rgb="FFFF0000"/>
      <name val="Calibri"/>
      <family val="2"/>
      <scheme val="minor"/>
    </font>
    <font>
      <u/>
      <sz val="10"/>
      <color rgb="FF0000FF"/>
      <name val="Calibri"/>
      <family val="2"/>
      <scheme val="minor"/>
    </font>
    <font>
      <sz val="10"/>
      <color indexed="8"/>
      <name val="Calibri"/>
      <family val="2"/>
    </font>
    <font>
      <b/>
      <sz val="10"/>
      <color indexed="8"/>
      <name val="Calibri"/>
      <family val="2"/>
    </font>
    <font>
      <b/>
      <sz val="11"/>
      <color indexed="8"/>
      <name val="Calibri"/>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9" tint="0.39997558519241921"/>
        <bgColor indexed="64"/>
      </patternFill>
    </fill>
    <fill>
      <patternFill patternType="solid">
        <fgColor theme="9" tint="0.39994506668294322"/>
        <bgColor indexed="64"/>
      </patternFill>
    </fill>
    <fill>
      <patternFill patternType="solid">
        <fgColor rgb="FFFFA41D"/>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C0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19">
    <xf numFmtId="0" fontId="0" fillId="0" borderId="0"/>
    <xf numFmtId="0" fontId="9"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4" applyNumberFormat="0" applyAlignment="0" applyProtection="0"/>
    <xf numFmtId="0" fontId="17" fillId="6" borderId="5" applyNumberFormat="0" applyAlignment="0" applyProtection="0"/>
    <xf numFmtId="0" fontId="18" fillId="6" borderId="4" applyNumberFormat="0" applyAlignment="0" applyProtection="0"/>
    <xf numFmtId="0" fontId="19" fillId="0" borderId="6" applyNumberFormat="0" applyFill="0" applyAlignment="0" applyProtection="0"/>
    <xf numFmtId="0" fontId="20" fillId="7" borderId="7" applyNumberFormat="0" applyAlignment="0" applyProtection="0"/>
    <xf numFmtId="0" fontId="21" fillId="0" borderId="0" applyNumberFormat="0" applyFill="0" applyBorder="0" applyAlignment="0" applyProtection="0"/>
    <xf numFmtId="0" fontId="8" fillId="8" borderId="8" applyNumberFormat="0" applyFon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24" fillId="32" borderId="0" applyNumberFormat="0" applyBorder="0" applyAlignment="0" applyProtection="0"/>
    <xf numFmtId="0" fontId="25" fillId="0" borderId="0"/>
    <xf numFmtId="0" fontId="7" fillId="0" borderId="0"/>
    <xf numFmtId="43" fontId="25" fillId="0" borderId="0" applyFont="0" applyFill="0" applyBorder="0" applyAlignment="0" applyProtection="0"/>
    <xf numFmtId="0" fontId="6" fillId="0" borderId="0"/>
    <xf numFmtId="0" fontId="5" fillId="0" borderId="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3"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5"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7" fillId="12"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9" borderId="0" applyNumberFormat="0" applyBorder="0" applyAlignment="0" applyProtection="0"/>
    <xf numFmtId="0" fontId="37" fillId="13" borderId="0" applyNumberFormat="0" applyBorder="0" applyAlignment="0" applyProtection="0"/>
    <xf numFmtId="0" fontId="37" fillId="17" borderId="0" applyNumberFormat="0" applyBorder="0" applyAlignment="0" applyProtection="0"/>
    <xf numFmtId="0" fontId="37" fillId="21" borderId="0" applyNumberFormat="0" applyBorder="0" applyAlignment="0" applyProtection="0"/>
    <xf numFmtId="0" fontId="37" fillId="25" borderId="0" applyNumberFormat="0" applyBorder="0" applyAlignment="0" applyProtection="0"/>
    <xf numFmtId="0" fontId="37" fillId="29" borderId="0" applyNumberFormat="0" applyBorder="0" applyAlignment="0" applyProtection="0"/>
    <xf numFmtId="0" fontId="38" fillId="3" borderId="0" applyNumberFormat="0" applyBorder="0" applyAlignment="0" applyProtection="0"/>
    <xf numFmtId="0" fontId="39" fillId="6" borderId="4" applyNumberFormat="0" applyAlignment="0" applyProtection="0"/>
    <xf numFmtId="0" fontId="40" fillId="7" borderId="7" applyNumberFormat="0" applyAlignment="0" applyProtection="0"/>
    <xf numFmtId="3" fontId="28" fillId="43" borderId="0" applyNumberFormat="0">
      <alignment horizontal="right"/>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0" fontId="42" fillId="0" borderId="0" applyNumberFormat="0" applyFill="0" applyBorder="0" applyAlignment="0" applyProtection="0"/>
    <xf numFmtId="0" fontId="43" fillId="2" borderId="0" applyNumberFormat="0" applyBorder="0" applyAlignment="0" applyProtection="0"/>
    <xf numFmtId="0" fontId="44" fillId="0" borderId="1" applyNumberFormat="0" applyFill="0" applyAlignment="0" applyProtection="0"/>
    <xf numFmtId="0" fontId="45" fillId="0" borderId="2" applyNumberFormat="0" applyFill="0" applyAlignment="0" applyProtection="0"/>
    <xf numFmtId="0" fontId="46" fillId="0" borderId="3" applyNumberFormat="0" applyFill="0" applyAlignment="0" applyProtection="0"/>
    <xf numFmtId="0" fontId="46" fillId="0" borderId="0" applyNumberFormat="0" applyFill="0" applyBorder="0" applyAlignment="0" applyProtection="0"/>
    <xf numFmtId="0" fontId="47" fillId="5" borderId="4" applyNumberFormat="0" applyAlignment="0" applyProtection="0"/>
    <xf numFmtId="0" fontId="48" fillId="0" borderId="6" applyNumberFormat="0" applyFill="0" applyAlignment="0" applyProtection="0"/>
    <xf numFmtId="0" fontId="49" fillId="4" borderId="0" applyNumberFormat="0" applyBorder="0" applyAlignment="0" applyProtection="0"/>
    <xf numFmtId="0" fontId="36" fillId="0" borderId="0"/>
    <xf numFmtId="0" fontId="36"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4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xf numFmtId="0" fontId="41" fillId="0" borderId="0"/>
    <xf numFmtId="0" fontId="4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6" fillId="8" borderId="8" applyNumberFormat="0" applyFont="0" applyAlignment="0" applyProtection="0"/>
    <xf numFmtId="0" fontId="36" fillId="8" borderId="8" applyNumberFormat="0" applyFont="0" applyAlignment="0" applyProtection="0"/>
    <xf numFmtId="0" fontId="36"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50" fillId="6" borderId="5" applyNumberFormat="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3" fontId="28" fillId="33" borderId="0">
      <alignment horizontal="right"/>
    </xf>
    <xf numFmtId="0" fontId="51" fillId="0" borderId="9"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cellStyleXfs>
  <cellXfs count="219">
    <xf numFmtId="0" fontId="0" fillId="0" borderId="0" xfId="0"/>
    <xf numFmtId="0" fontId="26" fillId="33" borderId="0" xfId="0" applyNumberFormat="1" applyFont="1" applyFill="1" applyBorder="1" applyAlignment="1" applyProtection="1"/>
    <xf numFmtId="0" fontId="28" fillId="33" borderId="0" xfId="0" applyNumberFormat="1" applyFont="1" applyFill="1" applyBorder="1" applyAlignment="1" applyProtection="1">
      <alignment horizontal="right" textRotation="90" wrapText="1"/>
    </xf>
    <xf numFmtId="0" fontId="28" fillId="33" borderId="0" xfId="0" applyNumberFormat="1" applyFont="1" applyFill="1" applyBorder="1" applyAlignment="1" applyProtection="1">
      <alignment vertical="top"/>
    </xf>
    <xf numFmtId="0" fontId="26" fillId="33" borderId="0" xfId="42" applyNumberFormat="1" applyFont="1" applyFill="1" applyBorder="1" applyAlignment="1" applyProtection="1"/>
    <xf numFmtId="0" fontId="26" fillId="33" borderId="0" xfId="42" applyNumberFormat="1" applyFont="1" applyFill="1" applyBorder="1" applyAlignment="1" applyProtection="1">
      <alignment wrapText="1"/>
    </xf>
    <xf numFmtId="0" fontId="28" fillId="33" borderId="0" xfId="42" applyNumberFormat="1" applyFont="1" applyFill="1" applyBorder="1" applyAlignment="1" applyProtection="1">
      <alignment horizontal="left"/>
    </xf>
    <xf numFmtId="0" fontId="28" fillId="33" borderId="0" xfId="42" applyNumberFormat="1" applyFont="1" applyFill="1" applyBorder="1" applyAlignment="1" applyProtection="1">
      <alignment horizontal="right" textRotation="90" wrapText="1"/>
    </xf>
    <xf numFmtId="0" fontId="26" fillId="33" borderId="0" xfId="42" applyNumberFormat="1" applyFont="1" applyFill="1" applyBorder="1" applyAlignment="1" applyProtection="1">
      <alignment horizontal="left" vertical="top"/>
    </xf>
    <xf numFmtId="0" fontId="28" fillId="33" borderId="0" xfId="42" applyNumberFormat="1" applyFont="1" applyFill="1" applyBorder="1" applyAlignment="1" applyProtection="1"/>
    <xf numFmtId="0" fontId="28" fillId="33" borderId="0" xfId="42" applyNumberFormat="1" applyFont="1" applyFill="1" applyBorder="1" applyAlignment="1" applyProtection="1">
      <alignment wrapText="1"/>
    </xf>
    <xf numFmtId="0" fontId="26" fillId="33" borderId="0" xfId="0" applyNumberFormat="1" applyFont="1" applyFill="1" applyBorder="1" applyAlignment="1" applyProtection="1">
      <alignment wrapText="1"/>
    </xf>
    <xf numFmtId="0" fontId="28" fillId="33" borderId="0" xfId="0" applyNumberFormat="1" applyFont="1" applyFill="1" applyBorder="1" applyAlignment="1" applyProtection="1">
      <alignment horizontal="left"/>
    </xf>
    <xf numFmtId="0" fontId="28" fillId="33" borderId="0" xfId="0" applyNumberFormat="1" applyFont="1" applyFill="1" applyBorder="1" applyAlignment="1" applyProtection="1">
      <alignment horizontal="left" vertical="top"/>
    </xf>
    <xf numFmtId="0" fontId="28" fillId="33" borderId="0" xfId="0" applyNumberFormat="1" applyFont="1" applyFill="1" applyBorder="1" applyAlignment="1" applyProtection="1">
      <alignment wrapText="1"/>
    </xf>
    <xf numFmtId="0" fontId="28" fillId="33" borderId="0" xfId="0" applyNumberFormat="1" applyFont="1" applyFill="1" applyBorder="1" applyAlignment="1" applyProtection="1">
      <alignment vertical="center" textRotation="90"/>
    </xf>
    <xf numFmtId="164" fontId="26" fillId="33" borderId="0" xfId="0" applyNumberFormat="1" applyFont="1" applyFill="1" applyBorder="1" applyAlignment="1" applyProtection="1">
      <alignment horizontal="right" vertical="top"/>
    </xf>
    <xf numFmtId="0" fontId="26" fillId="33" borderId="0" xfId="0" applyNumberFormat="1" applyFont="1" applyFill="1" applyBorder="1" applyAlignment="1" applyProtection="1">
      <alignment horizontal="center" wrapText="1"/>
    </xf>
    <xf numFmtId="0" fontId="26" fillId="33" borderId="0" xfId="0" applyNumberFormat="1" applyFont="1" applyFill="1" applyBorder="1" applyAlignment="1" applyProtection="1">
      <alignment horizontal="right"/>
    </xf>
    <xf numFmtId="164" fontId="28" fillId="33" borderId="0" xfId="0" applyNumberFormat="1" applyFont="1" applyFill="1" applyBorder="1" applyAlignment="1" applyProtection="1">
      <alignment horizontal="right" vertical="top"/>
    </xf>
    <xf numFmtId="0" fontId="28" fillId="33" borderId="0" xfId="42" applyNumberFormat="1" applyFont="1" applyFill="1" applyBorder="1" applyAlignment="1" applyProtection="1">
      <alignment horizontal="left" vertical="top"/>
    </xf>
    <xf numFmtId="0" fontId="28" fillId="37" borderId="0" xfId="0" applyNumberFormat="1" applyFont="1" applyFill="1" applyBorder="1" applyAlignment="1" applyProtection="1">
      <alignment horizontal="right" textRotation="90" wrapText="1"/>
    </xf>
    <xf numFmtId="0" fontId="28" fillId="34" borderId="0" xfId="0" applyNumberFormat="1" applyFont="1" applyFill="1" applyBorder="1" applyAlignment="1" applyProtection="1">
      <alignment horizontal="right"/>
    </xf>
    <xf numFmtId="3" fontId="26" fillId="37" borderId="0" xfId="0" applyNumberFormat="1" applyFont="1" applyFill="1" applyBorder="1" applyAlignment="1" applyProtection="1">
      <alignment horizontal="right" vertical="center"/>
    </xf>
    <xf numFmtId="3" fontId="28" fillId="33" borderId="0" xfId="0" applyNumberFormat="1" applyFont="1" applyFill="1" applyBorder="1" applyAlignment="1" applyProtection="1">
      <alignment horizontal="right" vertical="center"/>
    </xf>
    <xf numFmtId="3" fontId="26" fillId="33" borderId="0" xfId="0" applyNumberFormat="1" applyFont="1" applyFill="1" applyBorder="1" applyAlignment="1" applyProtection="1">
      <alignment horizontal="right" vertical="center"/>
    </xf>
    <xf numFmtId="3" fontId="28" fillId="35" borderId="0" xfId="0" applyNumberFormat="1" applyFont="1" applyFill="1" applyBorder="1" applyAlignment="1" applyProtection="1">
      <alignment horizontal="right" vertical="center"/>
    </xf>
    <xf numFmtId="0" fontId="28" fillId="37" borderId="0" xfId="42" applyNumberFormat="1" applyFont="1" applyFill="1" applyBorder="1" applyAlignment="1" applyProtection="1">
      <alignment horizontal="right" textRotation="90" wrapText="1"/>
    </xf>
    <xf numFmtId="0" fontId="28" fillId="33" borderId="0" xfId="0" applyNumberFormat="1" applyFont="1" applyFill="1" applyBorder="1" applyAlignment="1" applyProtection="1"/>
    <xf numFmtId="0" fontId="28" fillId="36" borderId="0" xfId="0" applyNumberFormat="1" applyFont="1" applyFill="1" applyBorder="1" applyAlignment="1" applyProtection="1">
      <alignment horizontal="center" wrapText="1"/>
    </xf>
    <xf numFmtId="0" fontId="28" fillId="33" borderId="0" xfId="0" applyNumberFormat="1" applyFont="1" applyFill="1" applyBorder="1" applyAlignment="1" applyProtection="1">
      <alignment vertical="center"/>
    </xf>
    <xf numFmtId="0" fontId="28" fillId="33" borderId="0" xfId="0" applyNumberFormat="1" applyFont="1" applyFill="1" applyBorder="1" applyAlignment="1" applyProtection="1">
      <alignment horizontal="right"/>
    </xf>
    <xf numFmtId="0" fontId="26" fillId="33" borderId="0" xfId="0" applyNumberFormat="1" applyFont="1" applyFill="1" applyBorder="1" applyAlignment="1" applyProtection="1">
      <alignment vertical="top"/>
    </xf>
    <xf numFmtId="0" fontId="28" fillId="34" borderId="0" xfId="0" applyNumberFormat="1" applyFont="1" applyFill="1" applyBorder="1" applyAlignment="1" applyProtection="1">
      <alignment horizontal="right" textRotation="90"/>
    </xf>
    <xf numFmtId="3" fontId="26" fillId="37" borderId="0" xfId="0" applyNumberFormat="1" applyFont="1" applyFill="1" applyBorder="1" applyAlignment="1" applyProtection="1">
      <alignment horizontal="right" vertical="top" indent="1"/>
    </xf>
    <xf numFmtId="3" fontId="28" fillId="34" borderId="0" xfId="0" applyNumberFormat="1" applyFont="1" applyFill="1" applyBorder="1" applyAlignment="1" applyProtection="1">
      <alignment horizontal="right" vertical="top" indent="1"/>
    </xf>
    <xf numFmtId="3" fontId="28" fillId="37" borderId="0" xfId="0" applyNumberFormat="1" applyFont="1" applyFill="1" applyBorder="1" applyAlignment="1" applyProtection="1">
      <alignment horizontal="right" vertical="top" indent="1"/>
    </xf>
    <xf numFmtId="0" fontId="28" fillId="36" borderId="0" xfId="0" applyFont="1" applyFill="1" applyAlignment="1">
      <alignment horizontal="center" wrapText="1"/>
    </xf>
    <xf numFmtId="0" fontId="28" fillId="38" borderId="0" xfId="0" applyFont="1" applyFill="1"/>
    <xf numFmtId="0" fontId="30" fillId="38" borderId="0" xfId="0" applyFont="1" applyFill="1" applyAlignment="1">
      <alignment vertical="top"/>
    </xf>
    <xf numFmtId="0" fontId="30" fillId="38" borderId="0" xfId="0" applyFont="1" applyFill="1" applyAlignment="1">
      <alignment vertical="top" wrapText="1"/>
    </xf>
    <xf numFmtId="0" fontId="26" fillId="38" borderId="0" xfId="0" applyFont="1" applyFill="1"/>
    <xf numFmtId="0" fontId="30" fillId="38" borderId="0" xfId="0" applyFont="1" applyFill="1" applyBorder="1" applyAlignment="1">
      <alignment horizontal="left" vertical="top"/>
    </xf>
    <xf numFmtId="0" fontId="29" fillId="38" borderId="0" xfId="0" applyNumberFormat="1" applyFont="1" applyFill="1" applyBorder="1" applyAlignment="1" applyProtection="1">
      <alignment horizontal="right" vertical="top"/>
    </xf>
    <xf numFmtId="0" fontId="30" fillId="38" borderId="0" xfId="0" applyFont="1" applyFill="1" applyAlignment="1">
      <alignment horizontal="left" vertical="top"/>
    </xf>
    <xf numFmtId="0" fontId="26" fillId="38" borderId="0" xfId="0" applyFont="1" applyFill="1" applyAlignment="1">
      <alignment horizontal="left"/>
    </xf>
    <xf numFmtId="0" fontId="31" fillId="38" borderId="0" xfId="0" applyFont="1" applyFill="1" applyBorder="1" applyAlignment="1">
      <alignment horizontal="left" vertical="top"/>
    </xf>
    <xf numFmtId="0" fontId="31" fillId="38" borderId="0" xfId="0" applyFont="1" applyFill="1" applyAlignment="1">
      <alignment horizontal="left" vertical="top"/>
    </xf>
    <xf numFmtId="0" fontId="29" fillId="39" borderId="0" xfId="0" applyNumberFormat="1" applyFont="1" applyFill="1" applyBorder="1" applyAlignment="1" applyProtection="1">
      <alignment horizontal="right" indent="1"/>
    </xf>
    <xf numFmtId="0" fontId="26" fillId="38" borderId="0" xfId="0" applyFont="1" applyFill="1" applyAlignment="1">
      <alignment horizontal="right" indent="1"/>
    </xf>
    <xf numFmtId="0" fontId="27" fillId="36" borderId="0" xfId="0" applyNumberFormat="1" applyFont="1" applyFill="1" applyBorder="1" applyAlignment="1" applyProtection="1">
      <alignment horizontal="right" indent="1"/>
    </xf>
    <xf numFmtId="165" fontId="27" fillId="36" borderId="0" xfId="44" applyNumberFormat="1" applyFont="1" applyFill="1" applyBorder="1" applyAlignment="1" applyProtection="1">
      <alignment horizontal="right" indent="1"/>
    </xf>
    <xf numFmtId="3" fontId="27" fillId="36" borderId="0" xfId="0" applyNumberFormat="1" applyFont="1" applyFill="1" applyBorder="1" applyAlignment="1" applyProtection="1">
      <alignment horizontal="right" indent="1"/>
    </xf>
    <xf numFmtId="0" fontId="28" fillId="33" borderId="0" xfId="0" applyNumberFormat="1" applyFont="1" applyFill="1" applyBorder="1" applyAlignment="1" applyProtection="1">
      <alignment horizontal="left" vertical="top"/>
    </xf>
    <xf numFmtId="0" fontId="28" fillId="38" borderId="0" xfId="42" applyNumberFormat="1" applyFont="1" applyFill="1" applyBorder="1" applyAlignment="1" applyProtection="1">
      <alignment horizontal="right" textRotation="90" wrapText="1"/>
    </xf>
    <xf numFmtId="0" fontId="28" fillId="36" borderId="0" xfId="0" applyNumberFormat="1" applyFont="1" applyFill="1" applyBorder="1" applyAlignment="1" applyProtection="1">
      <alignment horizontal="center" wrapText="1"/>
    </xf>
    <xf numFmtId="0" fontId="27" fillId="38" borderId="0" xfId="0" applyNumberFormat="1" applyFont="1" applyFill="1" applyBorder="1" applyAlignment="1" applyProtection="1">
      <alignment horizontal="right" indent="1"/>
    </xf>
    <xf numFmtId="3" fontId="27" fillId="38" borderId="0" xfId="0" applyNumberFormat="1" applyFont="1" applyFill="1" applyBorder="1" applyAlignment="1" applyProtection="1">
      <alignment horizontal="right" indent="1"/>
    </xf>
    <xf numFmtId="165" fontId="27" fillId="38" borderId="0" xfId="44" applyNumberFormat="1" applyFont="1" applyFill="1" applyBorder="1" applyAlignment="1" applyProtection="1">
      <alignment horizontal="right" indent="1"/>
    </xf>
    <xf numFmtId="3" fontId="26" fillId="38" borderId="0" xfId="0" applyNumberFormat="1" applyFont="1" applyFill="1" applyBorder="1" applyAlignment="1" applyProtection="1">
      <alignment horizontal="right" vertical="top" indent="1"/>
    </xf>
    <xf numFmtId="3" fontId="28" fillId="40" borderId="0" xfId="0" applyNumberFormat="1" applyFont="1" applyFill="1" applyBorder="1" applyAlignment="1" applyProtection="1">
      <alignment horizontal="right" vertical="top" indent="1"/>
    </xf>
    <xf numFmtId="0" fontId="28" fillId="34" borderId="0" xfId="0" applyNumberFormat="1" applyFont="1" applyFill="1" applyBorder="1" applyAlignment="1" applyProtection="1">
      <alignment horizontal="right" indent="1"/>
    </xf>
    <xf numFmtId="0" fontId="28" fillId="34" borderId="0" xfId="42" applyNumberFormat="1" applyFont="1" applyFill="1" applyBorder="1" applyAlignment="1" applyProtection="1">
      <alignment horizontal="right" textRotation="90" wrapText="1"/>
    </xf>
    <xf numFmtId="1" fontId="28" fillId="38" borderId="0" xfId="42" applyNumberFormat="1" applyFont="1" applyFill="1" applyBorder="1" applyAlignment="1" applyProtection="1">
      <alignment horizontal="right" vertical="top"/>
    </xf>
    <xf numFmtId="164" fontId="28" fillId="40" borderId="0" xfId="42" applyNumberFormat="1" applyFont="1" applyFill="1" applyBorder="1" applyAlignment="1" applyProtection="1">
      <alignment horizontal="right" vertical="top"/>
    </xf>
    <xf numFmtId="0" fontId="28" fillId="41" borderId="0" xfId="42" applyNumberFormat="1" applyFont="1" applyFill="1" applyBorder="1" applyAlignment="1" applyProtection="1">
      <alignment horizontal="right" textRotation="90" wrapText="1"/>
    </xf>
    <xf numFmtId="1" fontId="26" fillId="37" borderId="0" xfId="42" applyNumberFormat="1" applyFont="1" applyFill="1" applyBorder="1" applyAlignment="1" applyProtection="1">
      <alignment horizontal="right" vertical="top"/>
    </xf>
    <xf numFmtId="0" fontId="28" fillId="42" borderId="0" xfId="42" applyNumberFormat="1" applyFont="1" applyFill="1" applyBorder="1" applyAlignment="1" applyProtection="1">
      <alignment horizontal="right" textRotation="90" wrapText="1"/>
    </xf>
    <xf numFmtId="164" fontId="26" fillId="41" borderId="0" xfId="42" applyNumberFormat="1" applyFont="1" applyFill="1" applyBorder="1" applyAlignment="1" applyProtection="1">
      <alignment horizontal="right" vertical="top"/>
    </xf>
    <xf numFmtId="1" fontId="26" fillId="41" borderId="0" xfId="42" applyNumberFormat="1" applyFont="1" applyFill="1" applyBorder="1" applyAlignment="1" applyProtection="1">
      <alignment horizontal="right" vertical="top"/>
    </xf>
    <xf numFmtId="0" fontId="28" fillId="36" borderId="0" xfId="42" applyNumberFormat="1" applyFont="1" applyFill="1" applyBorder="1" applyAlignment="1" applyProtection="1">
      <alignment horizontal="center" wrapText="1"/>
    </xf>
    <xf numFmtId="0" fontId="28" fillId="40" borderId="0" xfId="42" applyNumberFormat="1" applyFont="1" applyFill="1" applyBorder="1" applyAlignment="1" applyProtection="1">
      <alignment horizontal="center" wrapText="1"/>
    </xf>
    <xf numFmtId="0" fontId="23" fillId="0" borderId="0" xfId="0" applyFont="1"/>
    <xf numFmtId="0" fontId="23" fillId="0" borderId="0" xfId="0" applyFont="1" applyAlignment="1">
      <alignment horizontal="right"/>
    </xf>
    <xf numFmtId="0" fontId="34" fillId="0" borderId="0" xfId="0" applyFont="1" applyAlignment="1">
      <alignment horizontal="right"/>
    </xf>
    <xf numFmtId="3" fontId="26" fillId="41" borderId="0" xfId="0" applyNumberFormat="1" applyFont="1" applyFill="1" applyBorder="1" applyAlignment="1" applyProtection="1">
      <alignment horizontal="right" vertical="top" indent="1"/>
    </xf>
    <xf numFmtId="3" fontId="28" fillId="41" borderId="0" xfId="0" applyNumberFormat="1" applyFont="1" applyFill="1" applyBorder="1" applyAlignment="1" applyProtection="1">
      <alignment horizontal="right" vertical="top" indent="1"/>
    </xf>
    <xf numFmtId="0" fontId="28" fillId="42" borderId="0" xfId="0" applyNumberFormat="1" applyFont="1" applyFill="1" applyBorder="1" applyAlignment="1" applyProtection="1">
      <alignment horizontal="right" textRotation="90"/>
    </xf>
    <xf numFmtId="0" fontId="28" fillId="41" borderId="0" xfId="0" applyNumberFormat="1" applyFont="1" applyFill="1" applyBorder="1" applyAlignment="1" applyProtection="1">
      <alignment vertical="center" textRotation="90"/>
    </xf>
    <xf numFmtId="164" fontId="26" fillId="41" borderId="0" xfId="0" applyNumberFormat="1" applyFont="1" applyFill="1" applyBorder="1" applyAlignment="1" applyProtection="1">
      <alignment horizontal="right" vertical="top"/>
    </xf>
    <xf numFmtId="164" fontId="28" fillId="40" borderId="0" xfId="0" applyNumberFormat="1" applyFont="1" applyFill="1" applyBorder="1" applyAlignment="1" applyProtection="1">
      <alignment horizontal="right" vertical="top"/>
    </xf>
    <xf numFmtId="0" fontId="28" fillId="40" borderId="0" xfId="0" applyNumberFormat="1" applyFont="1" applyFill="1" applyBorder="1" applyAlignment="1" applyProtection="1">
      <alignment horizontal="center" wrapText="1"/>
    </xf>
    <xf numFmtId="0" fontId="28" fillId="42" borderId="0" xfId="0" applyNumberFormat="1" applyFont="1" applyFill="1" applyBorder="1" applyAlignment="1" applyProtection="1">
      <alignment horizontal="right"/>
    </xf>
    <xf numFmtId="0" fontId="28" fillId="36" borderId="0" xfId="42" applyNumberFormat="1" applyFont="1" applyFill="1" applyBorder="1" applyAlignment="1" applyProtection="1">
      <alignment horizontal="center" wrapText="1"/>
    </xf>
    <xf numFmtId="0" fontId="28" fillId="40" borderId="0" xfId="42" applyNumberFormat="1" applyFont="1" applyFill="1" applyBorder="1" applyAlignment="1" applyProtection="1">
      <alignment horizontal="center" wrapText="1"/>
    </xf>
    <xf numFmtId="0" fontId="28" fillId="36" borderId="0" xfId="0" applyNumberFormat="1" applyFont="1" applyFill="1" applyBorder="1" applyAlignment="1" applyProtection="1">
      <alignment horizontal="center" wrapText="1"/>
    </xf>
    <xf numFmtId="0" fontId="28" fillId="40" borderId="0" xfId="0" applyNumberFormat="1" applyFont="1" applyFill="1" applyBorder="1" applyAlignment="1" applyProtection="1">
      <alignment horizontal="center" wrapText="1"/>
    </xf>
    <xf numFmtId="1" fontId="26" fillId="38" borderId="0" xfId="42" applyNumberFormat="1" applyFont="1" applyFill="1" applyBorder="1" applyAlignment="1" applyProtection="1">
      <alignment horizontal="right" vertical="top"/>
    </xf>
    <xf numFmtId="1" fontId="28" fillId="37" borderId="0" xfId="42" applyNumberFormat="1" applyFont="1" applyFill="1" applyBorder="1" applyAlignment="1" applyProtection="1">
      <alignment horizontal="right" vertical="top"/>
    </xf>
    <xf numFmtId="1" fontId="28" fillId="36" borderId="0" xfId="42" applyNumberFormat="1" applyFont="1" applyFill="1" applyBorder="1" applyAlignment="1" applyProtection="1">
      <alignment horizontal="right" vertical="top"/>
    </xf>
    <xf numFmtId="9" fontId="26" fillId="38" borderId="0" xfId="91" applyFont="1" applyFill="1" applyBorder="1" applyAlignment="1" applyProtection="1">
      <alignment horizontal="right" vertical="top"/>
    </xf>
    <xf numFmtId="1" fontId="55" fillId="37" borderId="0" xfId="42" applyNumberFormat="1" applyFont="1" applyFill="1" applyBorder="1" applyAlignment="1" applyProtection="1"/>
    <xf numFmtId="1" fontId="55" fillId="33" borderId="0" xfId="42" applyNumberFormat="1" applyFont="1" applyFill="1" applyBorder="1" applyAlignment="1" applyProtection="1"/>
    <xf numFmtId="1" fontId="35" fillId="38" borderId="0" xfId="42" applyNumberFormat="1" applyFont="1" applyFill="1" applyBorder="1" applyAlignment="1" applyProtection="1">
      <alignment horizontal="right" vertical="top"/>
    </xf>
    <xf numFmtId="1" fontId="55" fillId="38" borderId="0" xfId="42" applyNumberFormat="1" applyFont="1" applyFill="1" applyBorder="1" applyAlignment="1" applyProtection="1">
      <alignment horizontal="right" vertical="top"/>
    </xf>
    <xf numFmtId="1" fontId="35" fillId="37" borderId="0" xfId="42" applyNumberFormat="1" applyFont="1" applyFill="1" applyBorder="1" applyAlignment="1" applyProtection="1">
      <alignment horizontal="right" vertical="top"/>
    </xf>
    <xf numFmtId="1" fontId="55" fillId="37" borderId="0" xfId="42" applyNumberFormat="1" applyFont="1" applyFill="1" applyBorder="1" applyAlignment="1" applyProtection="1">
      <alignment horizontal="right" vertical="top"/>
    </xf>
    <xf numFmtId="9" fontId="28" fillId="38" borderId="0" xfId="91" applyFont="1" applyFill="1" applyBorder="1" applyAlignment="1" applyProtection="1">
      <alignment horizontal="right" vertical="top"/>
    </xf>
    <xf numFmtId="9" fontId="26" fillId="37" borderId="0" xfId="91" applyNumberFormat="1" applyFont="1" applyFill="1" applyBorder="1" applyAlignment="1" applyProtection="1">
      <alignment horizontal="right" vertical="top"/>
    </xf>
    <xf numFmtId="9" fontId="28" fillId="36" borderId="0" xfId="91" applyFont="1" applyFill="1" applyBorder="1" applyAlignment="1" applyProtection="1">
      <alignment horizontal="right" vertical="top"/>
    </xf>
    <xf numFmtId="9" fontId="26" fillId="37" borderId="0" xfId="91" applyFont="1" applyFill="1" applyBorder="1" applyAlignment="1" applyProtection="1">
      <alignment horizontal="right" vertical="top"/>
    </xf>
    <xf numFmtId="1" fontId="28" fillId="37" borderId="0" xfId="42" applyNumberFormat="1" applyFont="1" applyFill="1" applyBorder="1" applyAlignment="1" applyProtection="1"/>
    <xf numFmtId="1" fontId="28" fillId="33" borderId="0" xfId="42" applyNumberFormat="1" applyFont="1" applyFill="1" applyBorder="1" applyAlignment="1" applyProtection="1"/>
    <xf numFmtId="1" fontId="26" fillId="37" borderId="0" xfId="42" applyNumberFormat="1" applyFont="1" applyFill="1" applyBorder="1" applyAlignment="1" applyProtection="1"/>
    <xf numFmtId="1" fontId="26" fillId="33" borderId="0" xfId="42" applyNumberFormat="1" applyFont="1" applyFill="1" applyBorder="1" applyAlignment="1" applyProtection="1"/>
    <xf numFmtId="0" fontId="54" fillId="38" borderId="0" xfId="364" applyFont="1" applyFill="1"/>
    <xf numFmtId="0" fontId="28" fillId="37" borderId="0" xfId="0" applyNumberFormat="1" applyFont="1" applyFill="1" applyBorder="1" applyAlignment="1" applyProtection="1">
      <alignment horizontal="right" wrapText="1" indent="1"/>
    </xf>
    <xf numFmtId="0" fontId="28" fillId="33" borderId="0" xfId="0" applyNumberFormat="1" applyFont="1" applyFill="1" applyBorder="1" applyAlignment="1" applyProtection="1">
      <alignment horizontal="right" wrapText="1" indent="1"/>
    </xf>
    <xf numFmtId="3" fontId="26" fillId="33" borderId="0" xfId="0" applyNumberFormat="1" applyFont="1" applyFill="1" applyBorder="1" applyAlignment="1" applyProtection="1">
      <alignment horizontal="right" vertical="top" indent="1"/>
    </xf>
    <xf numFmtId="3" fontId="28" fillId="36" borderId="0" xfId="0" applyNumberFormat="1" applyFont="1" applyFill="1" applyBorder="1" applyAlignment="1" applyProtection="1">
      <alignment horizontal="right" vertical="top" indent="1"/>
    </xf>
    <xf numFmtId="0" fontId="26" fillId="33" borderId="0" xfId="42" applyNumberFormat="1" applyFont="1" applyFill="1" applyBorder="1" applyAlignment="1" applyProtection="1">
      <alignment horizontal="right" textRotation="90" wrapText="1"/>
    </xf>
    <xf numFmtId="164" fontId="26" fillId="38" borderId="0" xfId="42" applyNumberFormat="1" applyFont="1" applyFill="1" applyBorder="1" applyAlignment="1" applyProtection="1">
      <alignment horizontal="right" vertical="top"/>
    </xf>
    <xf numFmtId="164" fontId="55" fillId="41" borderId="0" xfId="42" applyNumberFormat="1" applyFont="1" applyFill="1" applyBorder="1" applyAlignment="1" applyProtection="1">
      <alignment horizontal="right" vertical="top"/>
    </xf>
    <xf numFmtId="1" fontId="55" fillId="41" borderId="0" xfId="42" applyNumberFormat="1" applyFont="1" applyFill="1" applyBorder="1" applyAlignment="1" applyProtection="1">
      <alignment horizontal="right" vertical="top"/>
    </xf>
    <xf numFmtId="164" fontId="55" fillId="38" borderId="0" xfId="42" applyNumberFormat="1" applyFont="1" applyFill="1" applyBorder="1" applyAlignment="1" applyProtection="1">
      <alignment horizontal="right" vertical="top"/>
    </xf>
    <xf numFmtId="0" fontId="55" fillId="33" borderId="0" xfId="42" applyNumberFormat="1" applyFont="1" applyFill="1" applyBorder="1" applyAlignment="1" applyProtection="1"/>
    <xf numFmtId="0" fontId="55" fillId="38" borderId="0" xfId="42" applyNumberFormat="1" applyFont="1" applyFill="1" applyBorder="1" applyAlignment="1" applyProtection="1"/>
    <xf numFmtId="164" fontId="28" fillId="38" borderId="0" xfId="42" applyNumberFormat="1" applyFont="1" applyFill="1" applyBorder="1" applyAlignment="1" applyProtection="1"/>
    <xf numFmtId="0" fontId="35" fillId="37" borderId="0" xfId="0" applyNumberFormat="1" applyFont="1" applyFill="1" applyBorder="1" applyAlignment="1" applyProtection="1">
      <alignment horizontal="right" textRotation="90" wrapText="1"/>
    </xf>
    <xf numFmtId="0" fontId="35" fillId="33" borderId="0" xfId="0" applyNumberFormat="1" applyFont="1" applyFill="1" applyBorder="1" applyAlignment="1" applyProtection="1">
      <alignment horizontal="right" textRotation="90" wrapText="1"/>
    </xf>
    <xf numFmtId="166" fontId="26" fillId="41" borderId="0" xfId="0" applyNumberFormat="1" applyFont="1" applyFill="1" applyBorder="1" applyAlignment="1" applyProtection="1">
      <alignment horizontal="right" vertical="top" indent="1"/>
    </xf>
    <xf numFmtId="166" fontId="28" fillId="40" borderId="0" xfId="0" applyNumberFormat="1" applyFont="1" applyFill="1" applyBorder="1" applyAlignment="1" applyProtection="1">
      <alignment horizontal="right" vertical="top" indent="1"/>
    </xf>
    <xf numFmtId="166" fontId="28" fillId="41" borderId="0" xfId="0" applyNumberFormat="1" applyFont="1" applyFill="1" applyBorder="1" applyAlignment="1" applyProtection="1">
      <alignment horizontal="right" vertical="top" indent="1"/>
    </xf>
    <xf numFmtId="166" fontId="26" fillId="38" borderId="0" xfId="0" applyNumberFormat="1" applyFont="1" applyFill="1" applyBorder="1" applyAlignment="1" applyProtection="1">
      <alignment horizontal="right" vertical="top" indent="1"/>
    </xf>
    <xf numFmtId="1" fontId="26" fillId="37" borderId="0" xfId="42" applyNumberFormat="1" applyFont="1" applyFill="1" applyBorder="1" applyAlignment="1" applyProtection="1">
      <alignment horizontal="right" vertical="top" indent="1"/>
    </xf>
    <xf numFmtId="1" fontId="26" fillId="33" borderId="0" xfId="42" applyNumberFormat="1" applyFont="1" applyFill="1" applyBorder="1" applyAlignment="1" applyProtection="1">
      <alignment horizontal="right" vertical="top" indent="1"/>
    </xf>
    <xf numFmtId="1" fontId="26" fillId="38" borderId="0" xfId="42" applyNumberFormat="1" applyFont="1" applyFill="1" applyBorder="1" applyAlignment="1" applyProtection="1">
      <alignment horizontal="right" vertical="top" indent="1"/>
    </xf>
    <xf numFmtId="1" fontId="28" fillId="37" borderId="0" xfId="42" applyNumberFormat="1" applyFont="1" applyFill="1" applyBorder="1" applyAlignment="1" applyProtection="1">
      <alignment horizontal="right" vertical="top" indent="1"/>
    </xf>
    <xf numFmtId="1" fontId="28" fillId="38" borderId="0" xfId="42" applyNumberFormat="1" applyFont="1" applyFill="1" applyBorder="1" applyAlignment="1" applyProtection="1">
      <alignment horizontal="right" vertical="top" indent="1"/>
    </xf>
    <xf numFmtId="1" fontId="28" fillId="33" borderId="0" xfId="42" applyNumberFormat="1" applyFont="1" applyFill="1" applyBorder="1" applyAlignment="1" applyProtection="1">
      <alignment horizontal="right" vertical="top" indent="1"/>
    </xf>
    <xf numFmtId="1" fontId="28" fillId="36" borderId="0" xfId="42" applyNumberFormat="1" applyFont="1" applyFill="1" applyBorder="1" applyAlignment="1" applyProtection="1">
      <alignment horizontal="right" vertical="top" indent="1"/>
    </xf>
    <xf numFmtId="164" fontId="26" fillId="41" borderId="0" xfId="42" applyNumberFormat="1" applyFont="1" applyFill="1" applyBorder="1" applyAlignment="1" applyProtection="1">
      <alignment horizontal="right" vertical="top" indent="1"/>
    </xf>
    <xf numFmtId="164" fontId="26" fillId="33" borderId="0" xfId="42" applyNumberFormat="1" applyFont="1" applyFill="1" applyBorder="1" applyAlignment="1" applyProtection="1">
      <alignment horizontal="right" vertical="top" indent="1"/>
    </xf>
    <xf numFmtId="1" fontId="26" fillId="41" borderId="0" xfId="42" applyNumberFormat="1" applyFont="1" applyFill="1" applyBorder="1" applyAlignment="1" applyProtection="1">
      <alignment horizontal="right" vertical="top" indent="1"/>
    </xf>
    <xf numFmtId="164" fontId="28" fillId="33" borderId="0" xfId="42" applyNumberFormat="1" applyFont="1" applyFill="1" applyBorder="1" applyAlignment="1" applyProtection="1">
      <alignment horizontal="right" vertical="top" indent="1"/>
    </xf>
    <xf numFmtId="164" fontId="28" fillId="40" borderId="0" xfId="42" applyNumberFormat="1" applyFont="1" applyFill="1" applyBorder="1" applyAlignment="1" applyProtection="1">
      <alignment horizontal="right" vertical="top" indent="1"/>
    </xf>
    <xf numFmtId="3" fontId="26" fillId="37" borderId="0" xfId="0" applyNumberFormat="1" applyFont="1" applyFill="1" applyBorder="1" applyAlignment="1" applyProtection="1">
      <alignment horizontal="right" vertical="center" indent="1"/>
    </xf>
    <xf numFmtId="3" fontId="26" fillId="33" borderId="0" xfId="0" applyNumberFormat="1" applyFont="1" applyFill="1" applyBorder="1" applyAlignment="1" applyProtection="1">
      <alignment horizontal="right" vertical="center" indent="1"/>
    </xf>
    <xf numFmtId="3" fontId="28" fillId="33" borderId="0" xfId="0" applyNumberFormat="1" applyFont="1" applyFill="1" applyBorder="1" applyAlignment="1" applyProtection="1">
      <alignment horizontal="right" vertical="center" indent="1"/>
    </xf>
    <xf numFmtId="3" fontId="28" fillId="35" borderId="0" xfId="0" applyNumberFormat="1" applyFont="1" applyFill="1" applyBorder="1" applyAlignment="1" applyProtection="1">
      <alignment horizontal="right" vertical="center" indent="1"/>
    </xf>
    <xf numFmtId="164" fontId="26" fillId="41" borderId="0" xfId="0" applyNumberFormat="1" applyFont="1" applyFill="1" applyBorder="1" applyAlignment="1" applyProtection="1">
      <alignment horizontal="right" vertical="top" indent="1"/>
    </xf>
    <xf numFmtId="164" fontId="26" fillId="33" borderId="0" xfId="0" applyNumberFormat="1" applyFont="1" applyFill="1" applyBorder="1" applyAlignment="1" applyProtection="1">
      <alignment horizontal="right" vertical="top" indent="1"/>
    </xf>
    <xf numFmtId="164" fontId="28" fillId="33" borderId="0" xfId="0" applyNumberFormat="1" applyFont="1" applyFill="1" applyBorder="1" applyAlignment="1" applyProtection="1">
      <alignment horizontal="right" vertical="top" indent="1"/>
    </xf>
    <xf numFmtId="164" fontId="28" fillId="40" borderId="0" xfId="0" applyNumberFormat="1" applyFont="1" applyFill="1" applyBorder="1" applyAlignment="1" applyProtection="1">
      <alignment horizontal="right" vertical="top" indent="1"/>
    </xf>
    <xf numFmtId="3" fontId="26" fillId="37" borderId="0" xfId="0" applyNumberFormat="1" applyFont="1" applyFill="1" applyBorder="1" applyAlignment="1" applyProtection="1">
      <alignment horizontal="right" vertical="top" indent="2"/>
    </xf>
    <xf numFmtId="3" fontId="26" fillId="38" borderId="0" xfId="0" applyNumberFormat="1" applyFont="1" applyFill="1" applyBorder="1" applyAlignment="1" applyProtection="1">
      <alignment horizontal="right" vertical="top" indent="2"/>
    </xf>
    <xf numFmtId="3" fontId="28" fillId="37" borderId="0" xfId="0" applyNumberFormat="1" applyFont="1" applyFill="1" applyBorder="1" applyAlignment="1" applyProtection="1">
      <alignment horizontal="right" vertical="top" indent="2"/>
    </xf>
    <xf numFmtId="3" fontId="28" fillId="34" borderId="0" xfId="0" applyNumberFormat="1" applyFont="1" applyFill="1" applyBorder="1" applyAlignment="1" applyProtection="1">
      <alignment horizontal="right" vertical="top" indent="2"/>
    </xf>
    <xf numFmtId="0" fontId="56" fillId="0" borderId="0" xfId="60" applyFont="1"/>
    <xf numFmtId="0" fontId="56" fillId="0" borderId="0" xfId="60" applyFont="1" applyFill="1"/>
    <xf numFmtId="0" fontId="56" fillId="0" borderId="0" xfId="60" applyNumberFormat="1" applyFont="1" applyFill="1" applyBorder="1" applyAlignment="1" applyProtection="1"/>
    <xf numFmtId="0" fontId="55" fillId="33" borderId="0" xfId="0" applyNumberFormat="1" applyFont="1" applyFill="1" applyBorder="1" applyAlignment="1" applyProtection="1">
      <alignment horizontal="center" wrapText="1"/>
    </xf>
    <xf numFmtId="1" fontId="28" fillId="36" borderId="0" xfId="91" applyNumberFormat="1" applyFont="1" applyFill="1" applyBorder="1" applyAlignment="1" applyProtection="1">
      <alignment horizontal="right" vertical="top"/>
    </xf>
    <xf numFmtId="1" fontId="28" fillId="36" borderId="0" xfId="42" applyNumberFormat="1" applyFont="1" applyFill="1" applyBorder="1" applyAlignment="1" applyProtection="1">
      <alignment horizontal="center" wrapText="1"/>
    </xf>
    <xf numFmtId="1" fontId="28" fillId="34" borderId="0" xfId="42" applyNumberFormat="1" applyFont="1" applyFill="1" applyBorder="1" applyAlignment="1" applyProtection="1">
      <alignment horizontal="right" textRotation="90" wrapText="1"/>
    </xf>
    <xf numFmtId="1" fontId="26" fillId="38" borderId="0" xfId="91" applyNumberFormat="1" applyFont="1" applyFill="1" applyBorder="1" applyAlignment="1" applyProtection="1">
      <alignment horizontal="right" vertical="top"/>
    </xf>
    <xf numFmtId="1" fontId="28" fillId="40" borderId="0" xfId="42" applyNumberFormat="1" applyFont="1" applyFill="1" applyBorder="1" applyAlignment="1" applyProtection="1">
      <alignment horizontal="right" vertical="top"/>
    </xf>
    <xf numFmtId="9" fontId="26" fillId="41" borderId="0" xfId="91" applyFont="1" applyFill="1" applyBorder="1" applyAlignment="1" applyProtection="1">
      <alignment horizontal="right" vertical="top"/>
    </xf>
    <xf numFmtId="9" fontId="28" fillId="40" borderId="0" xfId="91" applyFont="1" applyFill="1" applyBorder="1" applyAlignment="1" applyProtection="1">
      <alignment horizontal="right" vertical="top"/>
    </xf>
    <xf numFmtId="9" fontId="55" fillId="38" borderId="0" xfId="91" applyFont="1" applyFill="1" applyBorder="1" applyAlignment="1" applyProtection="1">
      <alignment horizontal="right" vertical="top"/>
    </xf>
    <xf numFmtId="9" fontId="26" fillId="33" borderId="0" xfId="91" applyFont="1" applyFill="1" applyBorder="1" applyAlignment="1" applyProtection="1"/>
    <xf numFmtId="9" fontId="55" fillId="38" borderId="0" xfId="91" applyFont="1" applyFill="1" applyBorder="1" applyAlignment="1" applyProtection="1"/>
    <xf numFmtId="9" fontId="28" fillId="38" borderId="0" xfId="91" applyFont="1" applyFill="1" applyBorder="1" applyAlignment="1" applyProtection="1"/>
    <xf numFmtId="1" fontId="28" fillId="38" borderId="0" xfId="42" applyNumberFormat="1" applyFont="1" applyFill="1" applyBorder="1" applyAlignment="1" applyProtection="1"/>
    <xf numFmtId="9" fontId="26" fillId="37" borderId="0" xfId="91" applyFont="1" applyFill="1" applyBorder="1" applyAlignment="1" applyProtection="1">
      <alignment horizontal="right" vertical="center"/>
    </xf>
    <xf numFmtId="9" fontId="28" fillId="35" borderId="0" xfId="91" applyFont="1" applyFill="1" applyBorder="1" applyAlignment="1" applyProtection="1">
      <alignment horizontal="right" vertical="center"/>
    </xf>
    <xf numFmtId="9" fontId="26" fillId="33" borderId="0" xfId="91" applyFont="1" applyFill="1" applyBorder="1" applyAlignment="1" applyProtection="1">
      <alignment horizontal="right" vertical="center"/>
    </xf>
    <xf numFmtId="9" fontId="28" fillId="33" borderId="0" xfId="91" applyFont="1" applyFill="1" applyBorder="1" applyAlignment="1" applyProtection="1"/>
    <xf numFmtId="9" fontId="28" fillId="33" borderId="0" xfId="91" applyFont="1" applyFill="1" applyBorder="1" applyAlignment="1" applyProtection="1">
      <alignment horizontal="left"/>
    </xf>
    <xf numFmtId="9" fontId="28" fillId="34" borderId="0" xfId="91" applyFont="1" applyFill="1" applyBorder="1" applyAlignment="1" applyProtection="1">
      <alignment horizontal="right" indent="1"/>
    </xf>
    <xf numFmtId="9" fontId="28" fillId="37" borderId="0" xfId="91" applyFont="1" applyFill="1" applyBorder="1" applyAlignment="1" applyProtection="1">
      <alignment horizontal="right" textRotation="90" wrapText="1"/>
    </xf>
    <xf numFmtId="9" fontId="28" fillId="36" borderId="0" xfId="91" applyFont="1" applyFill="1" applyBorder="1" applyAlignment="1" applyProtection="1">
      <alignment horizontal="center" wrapText="1"/>
    </xf>
    <xf numFmtId="9" fontId="28" fillId="33" borderId="0" xfId="91" applyFont="1" applyFill="1" applyBorder="1" applyAlignment="1" applyProtection="1">
      <alignment horizontal="right" textRotation="90" wrapText="1"/>
    </xf>
    <xf numFmtId="9" fontId="28" fillId="33" borderId="0" xfId="91" applyFont="1" applyFill="1" applyBorder="1" applyAlignment="1" applyProtection="1">
      <alignment horizontal="right" vertical="center"/>
    </xf>
    <xf numFmtId="9" fontId="26" fillId="38" borderId="0" xfId="91" applyFont="1" applyFill="1" applyBorder="1" applyAlignment="1" applyProtection="1">
      <alignment horizontal="right" vertical="center"/>
    </xf>
    <xf numFmtId="1" fontId="26" fillId="33" borderId="0" xfId="0" applyNumberFormat="1" applyFont="1" applyFill="1" applyBorder="1" applyAlignment="1" applyProtection="1">
      <alignment horizontal="right" vertical="top" indent="1"/>
    </xf>
    <xf numFmtId="1" fontId="26" fillId="41" borderId="0" xfId="0" applyNumberFormat="1" applyFont="1" applyFill="1" applyBorder="1" applyAlignment="1" applyProtection="1">
      <alignment horizontal="right" vertical="top" indent="1"/>
    </xf>
    <xf numFmtId="1" fontId="26" fillId="41" borderId="0" xfId="0" applyNumberFormat="1" applyFont="1" applyFill="1" applyBorder="1" applyAlignment="1" applyProtection="1">
      <alignment horizontal="right" vertical="top"/>
    </xf>
    <xf numFmtId="1" fontId="26" fillId="33" borderId="0" xfId="0" applyNumberFormat="1" applyFont="1" applyFill="1" applyBorder="1" applyAlignment="1" applyProtection="1">
      <alignment horizontal="right" vertical="top"/>
    </xf>
    <xf numFmtId="1" fontId="28" fillId="40" borderId="0" xfId="0" applyNumberFormat="1" applyFont="1" applyFill="1" applyBorder="1" applyAlignment="1" applyProtection="1">
      <alignment horizontal="right" vertical="top"/>
    </xf>
    <xf numFmtId="1" fontId="28" fillId="33" borderId="0" xfId="0" applyNumberFormat="1" applyFont="1" applyFill="1" applyBorder="1" applyAlignment="1" applyProtection="1">
      <alignment horizontal="right" vertical="top"/>
    </xf>
    <xf numFmtId="9" fontId="28" fillId="33" borderId="0" xfId="91" applyFont="1" applyFill="1" applyBorder="1" applyAlignment="1" applyProtection="1">
      <alignment wrapText="1"/>
    </xf>
    <xf numFmtId="9" fontId="28" fillId="42" borderId="0" xfId="91" applyFont="1" applyFill="1" applyBorder="1" applyAlignment="1" applyProtection="1">
      <alignment horizontal="right" indent="1"/>
    </xf>
    <xf numFmtId="9" fontId="28" fillId="41" borderId="0" xfId="91" applyFont="1" applyFill="1" applyBorder="1" applyAlignment="1" applyProtection="1">
      <alignment vertical="center" textRotation="90"/>
    </xf>
    <xf numFmtId="9" fontId="28" fillId="33" borderId="0" xfId="91" applyFont="1" applyFill="1" applyBorder="1" applyAlignment="1" applyProtection="1">
      <alignment vertical="center" textRotation="90"/>
    </xf>
    <xf numFmtId="9" fontId="26" fillId="37" borderId="0" xfId="91" applyFont="1" applyFill="1" applyBorder="1" applyAlignment="1" applyProtection="1">
      <alignment horizontal="right" vertical="top" indent="1"/>
    </xf>
    <xf numFmtId="9" fontId="28" fillId="34" borderId="0" xfId="91" applyFont="1" applyFill="1" applyBorder="1" applyAlignment="1" applyProtection="1">
      <alignment horizontal="right" vertical="top" indent="1"/>
    </xf>
    <xf numFmtId="9" fontId="26" fillId="38" borderId="0" xfId="91" applyFont="1" applyFill="1" applyBorder="1" applyAlignment="1" applyProtection="1">
      <alignment horizontal="right" vertical="top" indent="1"/>
    </xf>
    <xf numFmtId="9" fontId="28" fillId="37" borderId="0" xfId="91" applyFont="1" applyFill="1" applyBorder="1" applyAlignment="1" applyProtection="1">
      <alignment horizontal="right" vertical="top" indent="1"/>
    </xf>
    <xf numFmtId="9" fontId="26" fillId="41" borderId="0" xfId="91" applyFont="1" applyFill="1" applyBorder="1" applyAlignment="1" applyProtection="1">
      <alignment horizontal="right" vertical="top" indent="1"/>
    </xf>
    <xf numFmtId="9" fontId="28" fillId="40" borderId="0" xfId="91" applyFont="1" applyFill="1" applyBorder="1" applyAlignment="1" applyProtection="1">
      <alignment horizontal="right" vertical="top" indent="1"/>
    </xf>
    <xf numFmtId="9" fontId="28" fillId="41" borderId="0" xfId="91" applyFont="1" applyFill="1" applyBorder="1" applyAlignment="1" applyProtection="1">
      <alignment horizontal="right" vertical="top" indent="1"/>
    </xf>
    <xf numFmtId="3" fontId="27" fillId="39" borderId="0" xfId="0" applyNumberFormat="1" applyFont="1" applyFill="1" applyBorder="1" applyAlignment="1" applyProtection="1">
      <alignment horizontal="right" indent="1"/>
    </xf>
    <xf numFmtId="0" fontId="27" fillId="39" borderId="0" xfId="0" applyNumberFormat="1" applyFont="1" applyFill="1" applyBorder="1" applyAlignment="1" applyProtection="1">
      <alignment horizontal="right" indent="1"/>
    </xf>
    <xf numFmtId="0" fontId="26" fillId="37" borderId="0" xfId="0" applyNumberFormat="1" applyFont="1" applyFill="1" applyBorder="1" applyAlignment="1" applyProtection="1">
      <alignment horizontal="right" wrapText="1" indent="1"/>
    </xf>
    <xf numFmtId="0" fontId="26" fillId="33" borderId="0" xfId="0" applyNumberFormat="1" applyFont="1" applyFill="1" applyBorder="1" applyAlignment="1" applyProtection="1">
      <alignment horizontal="right" wrapText="1" indent="1"/>
    </xf>
    <xf numFmtId="0" fontId="0" fillId="38" borderId="0" xfId="0" applyFill="1"/>
    <xf numFmtId="0" fontId="57" fillId="38" borderId="0" xfId="0" applyFont="1" applyFill="1"/>
    <xf numFmtId="0" fontId="58" fillId="38" borderId="0" xfId="0" applyFont="1" applyFill="1"/>
    <xf numFmtId="0" fontId="0" fillId="38" borderId="0" xfId="0" applyFill="1" applyAlignment="1">
      <alignment vertical="center" wrapText="1"/>
    </xf>
    <xf numFmtId="0" fontId="0" fillId="44" borderId="0" xfId="0" applyFill="1"/>
    <xf numFmtId="0" fontId="58" fillId="44" borderId="0" xfId="0" applyFont="1" applyFill="1"/>
    <xf numFmtId="0" fontId="0" fillId="38" borderId="0" xfId="0" applyFill="1" applyAlignment="1">
      <alignment horizontal="left" vertical="center" indent="1"/>
    </xf>
    <xf numFmtId="0" fontId="0" fillId="38" borderId="0" xfId="0" applyFill="1" applyAlignment="1">
      <alignment horizontal="left" wrapText="1" indent="1"/>
    </xf>
    <xf numFmtId="0" fontId="0" fillId="38" borderId="0" xfId="0" applyFill="1" applyAlignment="1">
      <alignment horizontal="left"/>
    </xf>
    <xf numFmtId="0" fontId="59" fillId="38" borderId="0" xfId="0" applyFont="1" applyFill="1"/>
    <xf numFmtId="0" fontId="57" fillId="38" borderId="0" xfId="0" applyFont="1" applyFill="1" applyAlignment="1">
      <alignment wrapText="1"/>
    </xf>
    <xf numFmtId="0" fontId="57" fillId="38" borderId="0" xfId="0" applyFont="1" applyFill="1" applyAlignment="1">
      <alignment vertical="center" wrapText="1"/>
    </xf>
    <xf numFmtId="0" fontId="57" fillId="38" borderId="0" xfId="0" applyFont="1" applyFill="1" applyAlignment="1">
      <alignment horizontal="left" vertical="center" wrapText="1" indent="1"/>
    </xf>
    <xf numFmtId="0" fontId="57" fillId="38" borderId="0" xfId="0" applyFont="1" applyFill="1" applyAlignment="1">
      <alignment horizontal="left" vertical="center" indent="1"/>
    </xf>
    <xf numFmtId="0" fontId="57" fillId="44" borderId="0" xfId="0" applyFont="1" applyFill="1" applyAlignment="1">
      <alignment vertical="center" wrapText="1"/>
    </xf>
    <xf numFmtId="0" fontId="26" fillId="33" borderId="0" xfId="42" applyNumberFormat="1" applyFont="1" applyFill="1" applyBorder="1" applyAlignment="1" applyProtection="1">
      <alignment horizontal="left" wrapText="1"/>
    </xf>
    <xf numFmtId="0" fontId="26" fillId="33" borderId="0" xfId="42" applyNumberFormat="1" applyFont="1" applyFill="1" applyBorder="1" applyAlignment="1" applyProtection="1">
      <alignment horizontal="left" vertical="top" wrapText="1"/>
    </xf>
    <xf numFmtId="0" fontId="26" fillId="33" borderId="0" xfId="42" applyNumberFormat="1" applyFont="1" applyFill="1" applyBorder="1" applyAlignment="1" applyProtection="1">
      <alignment wrapText="1"/>
    </xf>
    <xf numFmtId="0" fontId="28" fillId="36" borderId="0" xfId="0" applyFont="1" applyFill="1" applyAlignment="1">
      <alignment horizontal="center" wrapText="1"/>
    </xf>
    <xf numFmtId="0" fontId="28" fillId="36" borderId="0" xfId="42" applyNumberFormat="1" applyFont="1" applyFill="1" applyBorder="1" applyAlignment="1" applyProtection="1">
      <alignment horizontal="center" wrapText="1"/>
    </xf>
    <xf numFmtId="0" fontId="28" fillId="40" borderId="0" xfId="42" applyNumberFormat="1" applyFont="1" applyFill="1" applyBorder="1" applyAlignment="1" applyProtection="1">
      <alignment horizontal="center" wrapText="1"/>
    </xf>
    <xf numFmtId="0" fontId="28" fillId="36" borderId="0" xfId="0" applyNumberFormat="1" applyFont="1" applyFill="1" applyBorder="1" applyAlignment="1" applyProtection="1">
      <alignment horizontal="center" wrapText="1"/>
    </xf>
    <xf numFmtId="0" fontId="28" fillId="40" borderId="0" xfId="0" applyNumberFormat="1" applyFont="1" applyFill="1" applyBorder="1" applyAlignment="1" applyProtection="1">
      <alignment horizontal="center" wrapText="1"/>
    </xf>
  </cellXfs>
  <cellStyles count="419">
    <cellStyle name="20% - Accent1" xfId="19" builtinId="30" customBuiltin="1"/>
    <cellStyle name="20% - Accent1 10" xfId="95"/>
    <cellStyle name="20% - Accent1 11" xfId="96"/>
    <cellStyle name="20% - Accent1 12" xfId="97"/>
    <cellStyle name="20% - Accent1 13" xfId="98"/>
    <cellStyle name="20% - Accent1 14" xfId="99"/>
    <cellStyle name="20% - Accent1 15" xfId="100"/>
    <cellStyle name="20% - Accent1 2" xfId="48"/>
    <cellStyle name="20% - Accent1 2 2" xfId="102"/>
    <cellStyle name="20% - Accent1 2 2 2" xfId="103"/>
    <cellStyle name="20% - Accent1 2 3" xfId="104"/>
    <cellStyle name="20% - Accent1 2 4" xfId="101"/>
    <cellStyle name="20% - Accent1 3" xfId="64"/>
    <cellStyle name="20% - Accent1 3 2" xfId="106"/>
    <cellStyle name="20% - Accent1 3 3" xfId="105"/>
    <cellStyle name="20% - Accent1 4" xfId="79"/>
    <cellStyle name="20% - Accent1 4 2" xfId="108"/>
    <cellStyle name="20% - Accent1 4 3" xfId="107"/>
    <cellStyle name="20% - Accent1 5" xfId="109"/>
    <cellStyle name="20% - Accent1 6" xfId="110"/>
    <cellStyle name="20% - Accent1 7" xfId="111"/>
    <cellStyle name="20% - Accent1 8" xfId="112"/>
    <cellStyle name="20% - Accent1 9" xfId="113"/>
    <cellStyle name="20% - Accent2" xfId="23" builtinId="34" customBuiltin="1"/>
    <cellStyle name="20% - Accent2 10" xfId="114"/>
    <cellStyle name="20% - Accent2 11" xfId="115"/>
    <cellStyle name="20% - Accent2 12" xfId="116"/>
    <cellStyle name="20% - Accent2 13" xfId="117"/>
    <cellStyle name="20% - Accent2 14" xfId="118"/>
    <cellStyle name="20% - Accent2 15" xfId="119"/>
    <cellStyle name="20% - Accent2 2" xfId="50"/>
    <cellStyle name="20% - Accent2 2 2" xfId="121"/>
    <cellStyle name="20% - Accent2 2 2 2" xfId="122"/>
    <cellStyle name="20% - Accent2 2 3" xfId="123"/>
    <cellStyle name="20% - Accent2 2 4" xfId="120"/>
    <cellStyle name="20% - Accent2 3" xfId="66"/>
    <cellStyle name="20% - Accent2 3 2" xfId="125"/>
    <cellStyle name="20% - Accent2 3 3" xfId="124"/>
    <cellStyle name="20% - Accent2 4" xfId="81"/>
    <cellStyle name="20% - Accent2 4 2" xfId="127"/>
    <cellStyle name="20% - Accent2 4 3" xfId="126"/>
    <cellStyle name="20% - Accent2 5" xfId="128"/>
    <cellStyle name="20% - Accent2 6" xfId="129"/>
    <cellStyle name="20% - Accent2 7" xfId="130"/>
    <cellStyle name="20% - Accent2 8" xfId="131"/>
    <cellStyle name="20% - Accent2 9" xfId="132"/>
    <cellStyle name="20% - Accent3" xfId="27" builtinId="38" customBuiltin="1"/>
    <cellStyle name="20% - Accent3 10" xfId="133"/>
    <cellStyle name="20% - Accent3 11" xfId="134"/>
    <cellStyle name="20% - Accent3 12" xfId="135"/>
    <cellStyle name="20% - Accent3 13" xfId="136"/>
    <cellStyle name="20% - Accent3 14" xfId="137"/>
    <cellStyle name="20% - Accent3 15" xfId="138"/>
    <cellStyle name="20% - Accent3 2" xfId="52"/>
    <cellStyle name="20% - Accent3 2 2" xfId="140"/>
    <cellStyle name="20% - Accent3 2 2 2" xfId="141"/>
    <cellStyle name="20% - Accent3 2 3" xfId="142"/>
    <cellStyle name="20% - Accent3 2 4" xfId="139"/>
    <cellStyle name="20% - Accent3 3" xfId="68"/>
    <cellStyle name="20% - Accent3 3 2" xfId="144"/>
    <cellStyle name="20% - Accent3 3 3" xfId="143"/>
    <cellStyle name="20% - Accent3 4" xfId="83"/>
    <cellStyle name="20% - Accent3 4 2" xfId="146"/>
    <cellStyle name="20% - Accent3 4 3" xfId="145"/>
    <cellStyle name="20% - Accent3 5" xfId="147"/>
    <cellStyle name="20% - Accent3 6" xfId="148"/>
    <cellStyle name="20% - Accent3 7" xfId="149"/>
    <cellStyle name="20% - Accent3 8" xfId="150"/>
    <cellStyle name="20% - Accent3 9" xfId="151"/>
    <cellStyle name="20% - Accent4" xfId="31" builtinId="42" customBuiltin="1"/>
    <cellStyle name="20% - Accent4 10" xfId="152"/>
    <cellStyle name="20% - Accent4 11" xfId="153"/>
    <cellStyle name="20% - Accent4 12" xfId="154"/>
    <cellStyle name="20% - Accent4 13" xfId="155"/>
    <cellStyle name="20% - Accent4 14" xfId="156"/>
    <cellStyle name="20% - Accent4 15" xfId="157"/>
    <cellStyle name="20% - Accent4 2" xfId="54"/>
    <cellStyle name="20% - Accent4 2 2" xfId="159"/>
    <cellStyle name="20% - Accent4 2 2 2" xfId="160"/>
    <cellStyle name="20% - Accent4 2 3" xfId="161"/>
    <cellStyle name="20% - Accent4 2 4" xfId="158"/>
    <cellStyle name="20% - Accent4 3" xfId="70"/>
    <cellStyle name="20% - Accent4 3 2" xfId="163"/>
    <cellStyle name="20% - Accent4 3 3" xfId="162"/>
    <cellStyle name="20% - Accent4 4" xfId="85"/>
    <cellStyle name="20% - Accent4 4 2" xfId="165"/>
    <cellStyle name="20% - Accent4 4 3" xfId="164"/>
    <cellStyle name="20% - Accent4 5" xfId="166"/>
    <cellStyle name="20% - Accent4 6" xfId="167"/>
    <cellStyle name="20% - Accent4 7" xfId="168"/>
    <cellStyle name="20% - Accent4 8" xfId="169"/>
    <cellStyle name="20% - Accent4 9" xfId="170"/>
    <cellStyle name="20% - Accent5" xfId="35" builtinId="46" customBuiltin="1"/>
    <cellStyle name="20% - Accent5 10" xfId="171"/>
    <cellStyle name="20% - Accent5 11" xfId="172"/>
    <cellStyle name="20% - Accent5 12" xfId="173"/>
    <cellStyle name="20% - Accent5 13" xfId="174"/>
    <cellStyle name="20% - Accent5 14" xfId="175"/>
    <cellStyle name="20% - Accent5 15" xfId="176"/>
    <cellStyle name="20% - Accent5 2" xfId="56"/>
    <cellStyle name="20% - Accent5 2 2" xfId="178"/>
    <cellStyle name="20% - Accent5 2 2 2" xfId="179"/>
    <cellStyle name="20% - Accent5 2 3" xfId="180"/>
    <cellStyle name="20% - Accent5 2 4" xfId="177"/>
    <cellStyle name="20% - Accent5 3" xfId="72"/>
    <cellStyle name="20% - Accent5 3 2" xfId="182"/>
    <cellStyle name="20% - Accent5 3 3" xfId="181"/>
    <cellStyle name="20% - Accent5 4" xfId="87"/>
    <cellStyle name="20% - Accent5 4 2" xfId="184"/>
    <cellStyle name="20% - Accent5 4 3" xfId="183"/>
    <cellStyle name="20% - Accent5 5" xfId="185"/>
    <cellStyle name="20% - Accent5 6" xfId="186"/>
    <cellStyle name="20% - Accent5 7" xfId="187"/>
    <cellStyle name="20% - Accent5 8" xfId="188"/>
    <cellStyle name="20% - Accent5 9" xfId="189"/>
    <cellStyle name="20% - Accent6" xfId="39" builtinId="50" customBuiltin="1"/>
    <cellStyle name="20% - Accent6 10" xfId="190"/>
    <cellStyle name="20% - Accent6 11" xfId="191"/>
    <cellStyle name="20% - Accent6 12" xfId="192"/>
    <cellStyle name="20% - Accent6 13" xfId="193"/>
    <cellStyle name="20% - Accent6 14" xfId="194"/>
    <cellStyle name="20% - Accent6 15" xfId="195"/>
    <cellStyle name="20% - Accent6 2" xfId="58"/>
    <cellStyle name="20% - Accent6 2 2" xfId="197"/>
    <cellStyle name="20% - Accent6 2 2 2" xfId="198"/>
    <cellStyle name="20% - Accent6 2 3" xfId="199"/>
    <cellStyle name="20% - Accent6 2 4" xfId="196"/>
    <cellStyle name="20% - Accent6 3" xfId="74"/>
    <cellStyle name="20% - Accent6 3 2" xfId="201"/>
    <cellStyle name="20% - Accent6 3 3" xfId="200"/>
    <cellStyle name="20% - Accent6 4" xfId="89"/>
    <cellStyle name="20% - Accent6 4 2" xfId="203"/>
    <cellStyle name="20% - Accent6 4 3" xfId="202"/>
    <cellStyle name="20% - Accent6 5" xfId="204"/>
    <cellStyle name="20% - Accent6 6" xfId="205"/>
    <cellStyle name="20% - Accent6 7" xfId="206"/>
    <cellStyle name="20% - Accent6 8" xfId="207"/>
    <cellStyle name="20% - Accent6 9" xfId="208"/>
    <cellStyle name="40% - Accent1" xfId="20" builtinId="31" customBuiltin="1"/>
    <cellStyle name="40% - Accent1 10" xfId="209"/>
    <cellStyle name="40% - Accent1 11" xfId="210"/>
    <cellStyle name="40% - Accent1 12" xfId="211"/>
    <cellStyle name="40% - Accent1 13" xfId="212"/>
    <cellStyle name="40% - Accent1 14" xfId="213"/>
    <cellStyle name="40% - Accent1 15" xfId="214"/>
    <cellStyle name="40% - Accent1 2" xfId="49"/>
    <cellStyle name="40% - Accent1 2 2" xfId="216"/>
    <cellStyle name="40% - Accent1 2 2 2" xfId="217"/>
    <cellStyle name="40% - Accent1 2 3" xfId="218"/>
    <cellStyle name="40% - Accent1 2 4" xfId="215"/>
    <cellStyle name="40% - Accent1 3" xfId="65"/>
    <cellStyle name="40% - Accent1 3 2" xfId="220"/>
    <cellStyle name="40% - Accent1 3 3" xfId="219"/>
    <cellStyle name="40% - Accent1 4" xfId="80"/>
    <cellStyle name="40% - Accent1 4 2" xfId="222"/>
    <cellStyle name="40% - Accent1 4 3" xfId="221"/>
    <cellStyle name="40% - Accent1 5" xfId="223"/>
    <cellStyle name="40% - Accent1 6" xfId="224"/>
    <cellStyle name="40% - Accent1 7" xfId="225"/>
    <cellStyle name="40% - Accent1 8" xfId="226"/>
    <cellStyle name="40% - Accent1 9" xfId="227"/>
    <cellStyle name="40% - Accent2" xfId="24" builtinId="35" customBuiltin="1"/>
    <cellStyle name="40% - Accent2 10" xfId="228"/>
    <cellStyle name="40% - Accent2 11" xfId="229"/>
    <cellStyle name="40% - Accent2 12" xfId="230"/>
    <cellStyle name="40% - Accent2 13" xfId="231"/>
    <cellStyle name="40% - Accent2 14" xfId="232"/>
    <cellStyle name="40% - Accent2 15" xfId="233"/>
    <cellStyle name="40% - Accent2 2" xfId="51"/>
    <cellStyle name="40% - Accent2 2 2" xfId="235"/>
    <cellStyle name="40% - Accent2 2 2 2" xfId="236"/>
    <cellStyle name="40% - Accent2 2 3" xfId="237"/>
    <cellStyle name="40% - Accent2 2 4" xfId="234"/>
    <cellStyle name="40% - Accent2 3" xfId="67"/>
    <cellStyle name="40% - Accent2 3 2" xfId="239"/>
    <cellStyle name="40% - Accent2 3 3" xfId="238"/>
    <cellStyle name="40% - Accent2 4" xfId="82"/>
    <cellStyle name="40% - Accent2 4 2" xfId="241"/>
    <cellStyle name="40% - Accent2 4 3" xfId="240"/>
    <cellStyle name="40% - Accent2 5" xfId="242"/>
    <cellStyle name="40% - Accent2 6" xfId="243"/>
    <cellStyle name="40% - Accent2 7" xfId="244"/>
    <cellStyle name="40% - Accent2 8" xfId="245"/>
    <cellStyle name="40% - Accent2 9" xfId="246"/>
    <cellStyle name="40% - Accent3" xfId="28" builtinId="39" customBuiltin="1"/>
    <cellStyle name="40% - Accent3 10" xfId="247"/>
    <cellStyle name="40% - Accent3 11" xfId="248"/>
    <cellStyle name="40% - Accent3 12" xfId="249"/>
    <cellStyle name="40% - Accent3 13" xfId="250"/>
    <cellStyle name="40% - Accent3 14" xfId="251"/>
    <cellStyle name="40% - Accent3 15" xfId="252"/>
    <cellStyle name="40% - Accent3 2" xfId="53"/>
    <cellStyle name="40% - Accent3 2 2" xfId="254"/>
    <cellStyle name="40% - Accent3 2 2 2" xfId="255"/>
    <cellStyle name="40% - Accent3 2 3" xfId="256"/>
    <cellStyle name="40% - Accent3 2 4" xfId="253"/>
    <cellStyle name="40% - Accent3 3" xfId="69"/>
    <cellStyle name="40% - Accent3 3 2" xfId="258"/>
    <cellStyle name="40% - Accent3 3 3" xfId="257"/>
    <cellStyle name="40% - Accent3 4" xfId="84"/>
    <cellStyle name="40% - Accent3 4 2" xfId="260"/>
    <cellStyle name="40% - Accent3 4 3" xfId="259"/>
    <cellStyle name="40% - Accent3 5" xfId="261"/>
    <cellStyle name="40% - Accent3 6" xfId="262"/>
    <cellStyle name="40% - Accent3 7" xfId="263"/>
    <cellStyle name="40% - Accent3 8" xfId="264"/>
    <cellStyle name="40% - Accent3 9" xfId="265"/>
    <cellStyle name="40% - Accent4" xfId="32" builtinId="43" customBuiltin="1"/>
    <cellStyle name="40% - Accent4 10" xfId="266"/>
    <cellStyle name="40% - Accent4 11" xfId="267"/>
    <cellStyle name="40% - Accent4 12" xfId="268"/>
    <cellStyle name="40% - Accent4 13" xfId="269"/>
    <cellStyle name="40% - Accent4 14" xfId="270"/>
    <cellStyle name="40% - Accent4 15" xfId="271"/>
    <cellStyle name="40% - Accent4 2" xfId="55"/>
    <cellStyle name="40% - Accent4 2 2" xfId="273"/>
    <cellStyle name="40% - Accent4 2 2 2" xfId="274"/>
    <cellStyle name="40% - Accent4 2 3" xfId="275"/>
    <cellStyle name="40% - Accent4 2 4" xfId="272"/>
    <cellStyle name="40% - Accent4 3" xfId="71"/>
    <cellStyle name="40% - Accent4 3 2" xfId="277"/>
    <cellStyle name="40% - Accent4 3 3" xfId="276"/>
    <cellStyle name="40% - Accent4 4" xfId="86"/>
    <cellStyle name="40% - Accent4 4 2" xfId="279"/>
    <cellStyle name="40% - Accent4 4 3" xfId="278"/>
    <cellStyle name="40% - Accent4 5" xfId="280"/>
    <cellStyle name="40% - Accent4 6" xfId="281"/>
    <cellStyle name="40% - Accent4 7" xfId="282"/>
    <cellStyle name="40% - Accent4 8" xfId="283"/>
    <cellStyle name="40% - Accent4 9" xfId="284"/>
    <cellStyle name="40% - Accent5" xfId="36" builtinId="47" customBuiltin="1"/>
    <cellStyle name="40% - Accent5 10" xfId="285"/>
    <cellStyle name="40% - Accent5 11" xfId="286"/>
    <cellStyle name="40% - Accent5 12" xfId="287"/>
    <cellStyle name="40% - Accent5 13" xfId="288"/>
    <cellStyle name="40% - Accent5 14" xfId="289"/>
    <cellStyle name="40% - Accent5 15" xfId="290"/>
    <cellStyle name="40% - Accent5 2" xfId="57"/>
    <cellStyle name="40% - Accent5 2 2" xfId="292"/>
    <cellStyle name="40% - Accent5 2 2 2" xfId="293"/>
    <cellStyle name="40% - Accent5 2 3" xfId="294"/>
    <cellStyle name="40% - Accent5 2 4" xfId="291"/>
    <cellStyle name="40% - Accent5 3" xfId="73"/>
    <cellStyle name="40% - Accent5 3 2" xfId="296"/>
    <cellStyle name="40% - Accent5 3 3" xfId="295"/>
    <cellStyle name="40% - Accent5 4" xfId="88"/>
    <cellStyle name="40% - Accent5 4 2" xfId="298"/>
    <cellStyle name="40% - Accent5 4 3" xfId="297"/>
    <cellStyle name="40% - Accent5 5" xfId="299"/>
    <cellStyle name="40% - Accent5 6" xfId="300"/>
    <cellStyle name="40% - Accent5 7" xfId="301"/>
    <cellStyle name="40% - Accent5 8" xfId="302"/>
    <cellStyle name="40% - Accent5 9" xfId="303"/>
    <cellStyle name="40% - Accent6" xfId="40" builtinId="51" customBuiltin="1"/>
    <cellStyle name="40% - Accent6 10" xfId="304"/>
    <cellStyle name="40% - Accent6 11" xfId="305"/>
    <cellStyle name="40% - Accent6 12" xfId="306"/>
    <cellStyle name="40% - Accent6 13" xfId="307"/>
    <cellStyle name="40% - Accent6 14" xfId="308"/>
    <cellStyle name="40% - Accent6 15" xfId="309"/>
    <cellStyle name="40% - Accent6 2" xfId="59"/>
    <cellStyle name="40% - Accent6 2 2" xfId="311"/>
    <cellStyle name="40% - Accent6 2 2 2" xfId="312"/>
    <cellStyle name="40% - Accent6 2 3" xfId="313"/>
    <cellStyle name="40% - Accent6 2 4" xfId="310"/>
    <cellStyle name="40% - Accent6 3" xfId="75"/>
    <cellStyle name="40% - Accent6 3 2" xfId="315"/>
    <cellStyle name="40% - Accent6 3 3" xfId="314"/>
    <cellStyle name="40% - Accent6 4" xfId="90"/>
    <cellStyle name="40% - Accent6 4 2" xfId="317"/>
    <cellStyle name="40% - Accent6 4 3" xfId="316"/>
    <cellStyle name="40% - Accent6 5" xfId="318"/>
    <cellStyle name="40% - Accent6 6" xfId="319"/>
    <cellStyle name="40% - Accent6 7" xfId="320"/>
    <cellStyle name="40% - Accent6 8" xfId="321"/>
    <cellStyle name="40% - Accent6 9" xfId="322"/>
    <cellStyle name="60% - Accent1" xfId="21" builtinId="32" customBuiltin="1"/>
    <cellStyle name="60% - Accent1 2" xfId="323"/>
    <cellStyle name="60% - Accent2" xfId="25" builtinId="36" customBuiltin="1"/>
    <cellStyle name="60% - Accent2 2" xfId="324"/>
    <cellStyle name="60% - Accent3" xfId="29" builtinId="40" customBuiltin="1"/>
    <cellStyle name="60% - Accent3 2" xfId="325"/>
    <cellStyle name="60% - Accent4" xfId="33" builtinId="44" customBuiltin="1"/>
    <cellStyle name="60% - Accent4 2" xfId="326"/>
    <cellStyle name="60% - Accent5" xfId="37" builtinId="48" customBuiltin="1"/>
    <cellStyle name="60% - Accent5 2" xfId="327"/>
    <cellStyle name="60% - Accent6" xfId="41" builtinId="52" customBuiltin="1"/>
    <cellStyle name="60% - Accent6 2" xfId="328"/>
    <cellStyle name="Accent1" xfId="18" builtinId="29" customBuiltin="1"/>
    <cellStyle name="Accent1 2" xfId="329"/>
    <cellStyle name="Accent2" xfId="22" builtinId="33" customBuiltin="1"/>
    <cellStyle name="Accent2 2" xfId="330"/>
    <cellStyle name="Accent3" xfId="26" builtinId="37" customBuiltin="1"/>
    <cellStyle name="Accent3 2" xfId="331"/>
    <cellStyle name="Accent4" xfId="30" builtinId="41" customBuiltin="1"/>
    <cellStyle name="Accent4 2" xfId="332"/>
    <cellStyle name="Accent5" xfId="34" builtinId="45" customBuiltin="1"/>
    <cellStyle name="Accent5 2" xfId="333"/>
    <cellStyle name="Accent6" xfId="38" builtinId="49" customBuiltin="1"/>
    <cellStyle name="Accent6 2" xfId="334"/>
    <cellStyle name="Bad" xfId="7" builtinId="27" customBuiltin="1"/>
    <cellStyle name="Bad 2" xfId="335"/>
    <cellStyle name="Calculation" xfId="11" builtinId="22" customBuiltin="1"/>
    <cellStyle name="Calculation 2" xfId="336"/>
    <cellStyle name="Check Cell" xfId="13" builtinId="23" customBuiltin="1"/>
    <cellStyle name="Check Cell 2" xfId="337"/>
    <cellStyle name="Column Hi lite" xfId="338"/>
    <cellStyle name="Comma" xfId="44" builtinId="3"/>
    <cellStyle name="Comma 2" xfId="339"/>
    <cellStyle name="Comma 2 2" xfId="340"/>
    <cellStyle name="Comma 2 2 2" xfId="341"/>
    <cellStyle name="Comma 2 3" xfId="342"/>
    <cellStyle name="Comma 3" xfId="343"/>
    <cellStyle name="Comma 3 2" xfId="344"/>
    <cellStyle name="Comma 4" xfId="345"/>
    <cellStyle name="Comma 5" xfId="346"/>
    <cellStyle name="Comma 6" xfId="347"/>
    <cellStyle name="Comma 7" xfId="348"/>
    <cellStyle name="Currency 2" xfId="349"/>
    <cellStyle name="Currency 3" xfId="350"/>
    <cellStyle name="Currency 4" xfId="351"/>
    <cellStyle name="Explanatory Text" xfId="16" builtinId="53" customBuiltin="1"/>
    <cellStyle name="Explanatory Text 2" xfId="352"/>
    <cellStyle name="Followed Hyperlink" xfId="61" builtinId="9" customBuiltin="1"/>
    <cellStyle name="Good" xfId="6" builtinId="26" customBuiltin="1"/>
    <cellStyle name="Good 2" xfId="353"/>
    <cellStyle name="Heading 1" xfId="2" builtinId="16" customBuiltin="1"/>
    <cellStyle name="Heading 1 2" xfId="354"/>
    <cellStyle name="Heading 2" xfId="3" builtinId="17" customBuiltin="1"/>
    <cellStyle name="Heading 2 2" xfId="355"/>
    <cellStyle name="Heading 3" xfId="4" builtinId="18" customBuiltin="1"/>
    <cellStyle name="Heading 3 2" xfId="356"/>
    <cellStyle name="Heading 4" xfId="5" builtinId="19" customBuiltin="1"/>
    <cellStyle name="Heading 4 2" xfId="357"/>
    <cellStyle name="Hyperlink" xfId="60" builtinId="8" customBuiltin="1"/>
    <cellStyle name="Hyperlink 2" xfId="418"/>
    <cellStyle name="Input" xfId="9" builtinId="20" customBuiltin="1"/>
    <cellStyle name="Input 2" xfId="358"/>
    <cellStyle name="Linked Cell" xfId="12" builtinId="24" customBuiltin="1"/>
    <cellStyle name="Linked Cell 2" xfId="359"/>
    <cellStyle name="Neutral" xfId="8" builtinId="28" customBuiltin="1"/>
    <cellStyle name="Neutral 2" xfId="360"/>
    <cellStyle name="Normal" xfId="0" builtinId="0" customBuiltin="1"/>
    <cellStyle name="Normal 10" xfId="361"/>
    <cellStyle name="Normal 11" xfId="362"/>
    <cellStyle name="Normal 12" xfId="363"/>
    <cellStyle name="Normal 13" xfId="364"/>
    <cellStyle name="Normal 14" xfId="365"/>
    <cellStyle name="Normal 15" xfId="366"/>
    <cellStyle name="Normal 16" xfId="367"/>
    <cellStyle name="Normal 17" xfId="368"/>
    <cellStyle name="Normal 18" xfId="369"/>
    <cellStyle name="Normal 19" xfId="370"/>
    <cellStyle name="Normal 2" xfId="42"/>
    <cellStyle name="Normal 2 2" xfId="372"/>
    <cellStyle name="Normal 2 2 2" xfId="373"/>
    <cellStyle name="Normal 2 3" xfId="374"/>
    <cellStyle name="Normal 2 3 2" xfId="375"/>
    <cellStyle name="Normal 2 4" xfId="376"/>
    <cellStyle name="Normal 2 5" xfId="377"/>
    <cellStyle name="Normal 2 6" xfId="371"/>
    <cellStyle name="Normal 20" xfId="92"/>
    <cellStyle name="Normal 3" xfId="43"/>
    <cellStyle name="Normal 3 2" xfId="379"/>
    <cellStyle name="Normal 3 2 2" xfId="380"/>
    <cellStyle name="Normal 3 3" xfId="381"/>
    <cellStyle name="Normal 3 4" xfId="378"/>
    <cellStyle name="Normal 4" xfId="46"/>
    <cellStyle name="Normal 4 2" xfId="383"/>
    <cellStyle name="Normal 4 3" xfId="382"/>
    <cellStyle name="Normal 5" xfId="62"/>
    <cellStyle name="Normal 5 2" xfId="384"/>
    <cellStyle name="Normal 6" xfId="76"/>
    <cellStyle name="Normal 6 2" xfId="385"/>
    <cellStyle name="Normal 7" xfId="77"/>
    <cellStyle name="Normal 7 2" xfId="386"/>
    <cellStyle name="Normal 8" xfId="387"/>
    <cellStyle name="Normal 9" xfId="45"/>
    <cellStyle name="Normal 9 2" xfId="94"/>
    <cellStyle name="Note" xfId="15" builtinId="10" customBuiltin="1"/>
    <cellStyle name="Note 10" xfId="388"/>
    <cellStyle name="Note 11" xfId="389"/>
    <cellStyle name="Note 12" xfId="390"/>
    <cellStyle name="Note 13" xfId="391"/>
    <cellStyle name="Note 2" xfId="47"/>
    <cellStyle name="Note 2 2" xfId="393"/>
    <cellStyle name="Note 2 2 2" xfId="394"/>
    <cellStyle name="Note 2 3" xfId="395"/>
    <cellStyle name="Note 2 3 2" xfId="396"/>
    <cellStyle name="Note 2 4" xfId="397"/>
    <cellStyle name="Note 2 5" xfId="398"/>
    <cellStyle name="Note 2 6" xfId="392"/>
    <cellStyle name="Note 3" xfId="63"/>
    <cellStyle name="Note 3 2" xfId="400"/>
    <cellStyle name="Note 3 2 2" xfId="401"/>
    <cellStyle name="Note 3 3" xfId="402"/>
    <cellStyle name="Note 3 4" xfId="399"/>
    <cellStyle name="Note 4" xfId="78"/>
    <cellStyle name="Note 4 2" xfId="404"/>
    <cellStyle name="Note 4 3" xfId="403"/>
    <cellStyle name="Note 5" xfId="405"/>
    <cellStyle name="Note 6" xfId="406"/>
    <cellStyle name="Note 7" xfId="407"/>
    <cellStyle name="Note 8" xfId="408"/>
    <cellStyle name="Note 9" xfId="409"/>
    <cellStyle name="Output" xfId="10" builtinId="21" customBuiltin="1"/>
    <cellStyle name="Output 2" xfId="410"/>
    <cellStyle name="Percent" xfId="91" builtinId="5"/>
    <cellStyle name="Percent 2" xfId="411"/>
    <cellStyle name="Percent 3" xfId="412"/>
    <cellStyle name="Percent 4" xfId="413"/>
    <cellStyle name="Percent 5" xfId="414"/>
    <cellStyle name="Percent 6" xfId="93"/>
    <cellStyle name="Style 1" xfId="415"/>
    <cellStyle name="Title" xfId="1" builtinId="15" customBuiltin="1"/>
    <cellStyle name="Total" xfId="17" builtinId="25" customBuiltin="1"/>
    <cellStyle name="Total 2" xfId="416"/>
    <cellStyle name="Warning Text" xfId="14" builtinId="11" customBuiltin="1"/>
    <cellStyle name="Warning Text 2" xfId="417"/>
  </cellStyles>
  <dxfs count="0"/>
  <tableStyles count="0" defaultTableStyle="TableStyleMedium9" defaultPivotStyle="PivotStyleLight16"/>
  <colors>
    <mruColors>
      <color rgb="FFFFA41D"/>
      <color rgb="FFFF0066"/>
      <color rgb="FFE98C00"/>
      <color rgb="FFE4820A"/>
      <color rgb="FFFFFFCC"/>
      <color rgb="FFFFFF99"/>
      <color rgb="FFFFFF66"/>
      <color rgb="FFFFFF00"/>
      <color rgb="FFADC8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C28"/>
  <sheetViews>
    <sheetView tabSelected="1" zoomScaleNormal="100" workbookViewId="0">
      <selection activeCell="B33" sqref="B33"/>
    </sheetView>
  </sheetViews>
  <sheetFormatPr defaultRowHeight="15"/>
  <cols>
    <col min="1" max="1" width="2.7109375" customWidth="1"/>
    <col min="2" max="2" width="103.5703125" customWidth="1"/>
    <col min="3" max="3" width="4.140625" bestFit="1" customWidth="1"/>
  </cols>
  <sheetData>
    <row r="1" spans="2:3">
      <c r="B1" s="72" t="s">
        <v>67</v>
      </c>
      <c r="C1" s="73" t="s">
        <v>68</v>
      </c>
    </row>
    <row r="2" spans="2:3">
      <c r="B2" s="148" t="s">
        <v>82</v>
      </c>
      <c r="C2" s="74">
        <v>0</v>
      </c>
    </row>
    <row r="3" spans="2:3">
      <c r="B3" s="148" t="s">
        <v>62</v>
      </c>
      <c r="C3" s="74">
        <v>1</v>
      </c>
    </row>
    <row r="4" spans="2:3">
      <c r="B4" s="148" t="s">
        <v>134</v>
      </c>
      <c r="C4" s="74">
        <v>2</v>
      </c>
    </row>
    <row r="5" spans="2:3">
      <c r="B5" s="148" t="s">
        <v>136</v>
      </c>
      <c r="C5">
        <v>3</v>
      </c>
    </row>
    <row r="6" spans="2:3">
      <c r="B6" s="148" t="s">
        <v>135</v>
      </c>
      <c r="C6" s="74">
        <v>4</v>
      </c>
    </row>
    <row r="7" spans="2:3">
      <c r="B7" s="148" t="s">
        <v>137</v>
      </c>
      <c r="C7" s="74">
        <v>5</v>
      </c>
    </row>
    <row r="8" spans="2:3">
      <c r="B8" s="148" t="s">
        <v>78</v>
      </c>
      <c r="C8" s="74">
        <v>6</v>
      </c>
    </row>
    <row r="9" spans="2:3">
      <c r="B9" s="148" t="s">
        <v>87</v>
      </c>
      <c r="C9" s="74">
        <v>7</v>
      </c>
    </row>
    <row r="10" spans="2:3">
      <c r="B10" s="149" t="s">
        <v>79</v>
      </c>
      <c r="C10" s="74">
        <v>8</v>
      </c>
    </row>
    <row r="11" spans="2:3">
      <c r="B11" s="148" t="s">
        <v>88</v>
      </c>
      <c r="C11" s="74">
        <v>9</v>
      </c>
    </row>
    <row r="12" spans="2:3">
      <c r="B12" s="150" t="s">
        <v>72</v>
      </c>
      <c r="C12" s="74">
        <v>10</v>
      </c>
    </row>
    <row r="13" spans="2:3">
      <c r="B13" s="149" t="s">
        <v>83</v>
      </c>
      <c r="C13" s="74">
        <v>11</v>
      </c>
    </row>
    <row r="14" spans="2:3">
      <c r="B14" s="148" t="s">
        <v>89</v>
      </c>
      <c r="C14" s="74">
        <v>12</v>
      </c>
    </row>
    <row r="15" spans="2:3">
      <c r="B15" s="148" t="s">
        <v>90</v>
      </c>
      <c r="C15" s="74">
        <v>13</v>
      </c>
    </row>
    <row r="16" spans="2:3">
      <c r="B16" s="148" t="s">
        <v>74</v>
      </c>
      <c r="C16" s="74">
        <v>14</v>
      </c>
    </row>
    <row r="17" spans="2:3">
      <c r="B17" s="148" t="s">
        <v>91</v>
      </c>
      <c r="C17" s="74">
        <v>15</v>
      </c>
    </row>
    <row r="18" spans="2:3">
      <c r="B18" s="148" t="s">
        <v>85</v>
      </c>
      <c r="C18" s="74">
        <v>16</v>
      </c>
    </row>
    <row r="19" spans="2:3">
      <c r="B19" s="148" t="s">
        <v>92</v>
      </c>
      <c r="C19" s="74">
        <v>17</v>
      </c>
    </row>
    <row r="20" spans="2:3">
      <c r="B20" s="148" t="s">
        <v>76</v>
      </c>
      <c r="C20" s="74">
        <v>18</v>
      </c>
    </row>
    <row r="21" spans="2:3">
      <c r="B21" s="148" t="s">
        <v>84</v>
      </c>
      <c r="C21" s="74">
        <v>19</v>
      </c>
    </row>
    <row r="22" spans="2:3">
      <c r="B22" s="148" t="s">
        <v>132</v>
      </c>
      <c r="C22" s="74">
        <v>20</v>
      </c>
    </row>
    <row r="23" spans="2:3">
      <c r="B23" s="148" t="s">
        <v>133</v>
      </c>
      <c r="C23" s="74">
        <v>21</v>
      </c>
    </row>
    <row r="24" spans="2:3">
      <c r="B24" s="148" t="s">
        <v>86</v>
      </c>
      <c r="C24" s="74">
        <v>22</v>
      </c>
    </row>
    <row r="25" spans="2:3">
      <c r="B25" s="148" t="s">
        <v>93</v>
      </c>
      <c r="C25" s="74">
        <v>23</v>
      </c>
    </row>
    <row r="26" spans="2:3">
      <c r="B26" s="148" t="s">
        <v>128</v>
      </c>
      <c r="C26" s="74">
        <v>24</v>
      </c>
    </row>
    <row r="27" spans="2:3">
      <c r="B27" s="148" t="s">
        <v>129</v>
      </c>
      <c r="C27" s="74">
        <v>25</v>
      </c>
    </row>
    <row r="28" spans="2:3">
      <c r="B28" s="148" t="s">
        <v>56</v>
      </c>
      <c r="C28" s="74">
        <v>26</v>
      </c>
    </row>
  </sheetData>
  <hyperlinks>
    <hyperlink ref="B28" location="'26'!A1" display="Faculty Headcounts by Country of Citizenship and Job Classification"/>
    <hyperlink ref="B2" location="'0'!A1" display="Data Sources and Definitions"/>
    <hyperlink ref="B3" location="'1'!A1" display="Headcount Summaries by Status, Sex, Citizenship, Race, and Job Classification"/>
    <hyperlink ref="B4" location="'2'!A1" display="Headcounts by Primary Appointment and Job Classification"/>
    <hyperlink ref="B5" location="'3'!A1" display="Headcounts by Primary Appointment and Job Classification (PREVIOUS YEAR)"/>
    <hyperlink ref="B6" location="'4'!A1" display="Headcount by Primary Appointment, Job Classification, Sex, and Minority Status"/>
    <hyperlink ref="B7" location="'5'!A1" display="Headcount by Primary Appointment, Job Classification, Sex, and Minority Status  (PREVIOUS YEAR)"/>
    <hyperlink ref="B8" location="'6'!A1" display="Faculty FTEs by All Appointments and Job Classification"/>
    <hyperlink ref="B9" location="'7'!A1" display="Faculty FTEs by All Appointments and Job Classification  (PREVIOUS YEAR)"/>
    <hyperlink ref="B10" location="'8'!A1" display="Faculty FTEs by All Appointments, Job Classification, Sex, and Minority Status"/>
    <hyperlink ref="B11" location="'9'!A1" display="Faculty FTEs by All Appointments, Job Classification, Sex, and Minority Status (PREVIOUS YEAR)"/>
    <hyperlink ref="B12" location="'10'!A1" display="Tenured and Tenure Eligible Faculty Headcounts by Primary Appointment and Rank "/>
    <hyperlink ref="B13" location="'11'!A1" display="Tenured and Tenure Eligible Faculty Headcounts by Primary Appointment and Rank (PREVIOUS YEAR)"/>
    <hyperlink ref="B14" location="'12'!A1" display="Tenured and Tenure Eligible Faculty Headcounts by Primary Appointment, Rank, Sex, and Minority Status      "/>
    <hyperlink ref="B15" location="'13'!A1" display="Tenured and Tenure Eligible Faculty Headcounts by Primary Appointment, Rank, Sex, and Minority Status (PREVIOUS YEAR)"/>
    <hyperlink ref="B16" location="'14'!A1" display="Tenured and Tenure Eligible Faculty FTEs by All Appointments and Rank"/>
    <hyperlink ref="B17" location="'15'!A1" display="Tenured and Tenure Eligible Faculty FTEs by All Appointments and Rank (PREVIOUS YEAR)"/>
    <hyperlink ref="B18" location="'16'!A1" display="Tenured and Tenure Eligible Faculty FTEs by All Appointments, Rank, Sex, and Minority Status"/>
    <hyperlink ref="B19" location="'17'!A1" display="Tenured and Tenure Eligible Faculty FTEs by All Appointments, Rank, Sex, and Minority Status (PREVIOUS YEAR)"/>
    <hyperlink ref="B20" location="'18'!A1" display="Tenured and Tenure Eligible Faculty Headcounts by Primary Appointment and Tenure Status"/>
    <hyperlink ref="B21" location="'19'!A1" display="Tenured and Tenure Eligible Faculty Headcounts by Primary Appointment and Tenure Status (PREVIOUS YEAR)"/>
    <hyperlink ref="B22" location="'20'!A1" display="Tenured and Tenure Eligible Faculty Headcounts by Primary Appointment, Tenure, Sex, and Minority Status                                                                                                                                                        "/>
    <hyperlink ref="B23" location="'21'!A1" display="Tenured and Tenure Eligible Faculty Headcounts by Primary Appointment, Tenure, Sex, and Minority Status (PREVIOUS YEAR)"/>
    <hyperlink ref="B24" location="'22'!A1" display="Tenured and Tenure Eligible Faculty FTEs by All Appointments and Tenure Status"/>
    <hyperlink ref="B25" location="'23'!A1" display="Tenured and Tenure Eligible Faculty FTEs by All Appointments and Tenure Status (PREVIOUS YEAR)"/>
    <hyperlink ref="B26" location="'24'!A1" display="Tenured and Tenure Eligible Faculty FTEs by All Appointments, Tenure, Sex, and Minority Status"/>
    <hyperlink ref="B27" location="'25'!A1" display="Tenured and Tenure Eligible Faculty FTEs by All Appointments, Tenure, Sex, and Minority Status (PREVIOUS YEAR)"/>
  </hyperlinks>
  <pageMargins left="0.5" right="0.25" top="0.5" bottom="0.25" header="0" footer="0"/>
  <pageSetup fitToHeight="0" orientation="landscape" r:id="rId1"/>
  <headerFooter>
    <oddHeader>&amp;CCarnegie Institute of Technology</oddHeader>
    <oddFooter>&amp;CInstitutional Research and Analysis / Official Employee Counts Fall Semester 2017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Z29"/>
  <sheetViews>
    <sheetView zoomScaleNormal="100" workbookViewId="0">
      <selection activeCell="R5" sqref="R5"/>
    </sheetView>
  </sheetViews>
  <sheetFormatPr defaultColWidth="9.140625" defaultRowHeight="12.75"/>
  <cols>
    <col min="1" max="1" width="33.140625" style="4" customWidth="1"/>
    <col min="2" max="2" width="4.42578125" style="9" bestFit="1" customWidth="1"/>
    <col min="3" max="3" width="4.28515625" style="9" bestFit="1" customWidth="1"/>
    <col min="4" max="4" width="4.42578125" style="9" customWidth="1"/>
    <col min="5" max="5" width="4.28515625" style="9" bestFit="1" customWidth="1"/>
    <col min="6" max="6" width="4.42578125" style="9" customWidth="1"/>
    <col min="7" max="7" width="5.28515625" style="9" bestFit="1" customWidth="1"/>
    <col min="8" max="8" width="4.42578125" style="9" customWidth="1"/>
    <col min="9" max="9" width="3.28515625" style="4" customWidth="1"/>
    <col min="10" max="10" width="4.42578125" style="4" customWidth="1"/>
    <col min="11" max="11" width="5.28515625" style="4" bestFit="1" customWidth="1"/>
    <col min="12" max="12" width="4.42578125" style="4" customWidth="1"/>
    <col min="13" max="13" width="4.28515625" style="4" bestFit="1" customWidth="1"/>
    <col min="14" max="14" width="4.42578125" style="4" customWidth="1"/>
    <col min="15" max="15" width="5.28515625" style="4" bestFit="1" customWidth="1"/>
    <col min="16" max="16" width="4.42578125" style="4" customWidth="1"/>
    <col min="17" max="17" width="3.28515625" style="4" customWidth="1"/>
    <col min="18" max="18" width="4.42578125" style="4" customWidth="1"/>
    <col min="19" max="19" width="5.28515625" style="4" bestFit="1" customWidth="1"/>
    <col min="20" max="20" width="4.42578125" style="4" customWidth="1"/>
    <col min="21" max="21" width="5.28515625" style="4" bestFit="1" customWidth="1"/>
    <col min="22" max="22" width="4.42578125" style="4" customWidth="1"/>
    <col min="23" max="23" width="4.28515625" style="4" bestFit="1" customWidth="1"/>
    <col min="24" max="24" width="4.42578125" style="4" customWidth="1"/>
    <col min="25" max="25" width="3.28515625" style="4" customWidth="1"/>
    <col min="26" max="16384" width="9.140625" style="4"/>
  </cols>
  <sheetData>
    <row r="1" spans="1:26" ht="12.75" customHeight="1">
      <c r="A1" s="9" t="s">
        <v>79</v>
      </c>
      <c r="B1" s="10"/>
      <c r="C1" s="10"/>
      <c r="D1" s="10"/>
      <c r="E1" s="10"/>
      <c r="F1" s="10"/>
      <c r="G1" s="10"/>
      <c r="H1" s="10"/>
      <c r="I1" s="10"/>
      <c r="J1" s="10"/>
      <c r="K1" s="10"/>
      <c r="L1" s="10"/>
      <c r="M1" s="10"/>
      <c r="N1" s="10"/>
      <c r="O1" s="10"/>
    </row>
    <row r="2" spans="1:26" ht="12.75" customHeight="1">
      <c r="A2" s="9" t="s">
        <v>58</v>
      </c>
      <c r="B2" s="10"/>
      <c r="C2" s="10"/>
      <c r="D2" s="10"/>
      <c r="E2" s="10"/>
      <c r="F2" s="10"/>
      <c r="G2" s="10"/>
      <c r="H2" s="10"/>
      <c r="I2" s="10"/>
      <c r="J2" s="10"/>
      <c r="K2" s="10"/>
      <c r="L2" s="10"/>
      <c r="M2" s="10"/>
      <c r="N2" s="10"/>
      <c r="O2" s="10"/>
    </row>
    <row r="4" spans="1:26" ht="38.25" customHeight="1">
      <c r="A4" s="5" t="s">
        <v>11</v>
      </c>
      <c r="B4" s="216" t="s">
        <v>66</v>
      </c>
      <c r="C4" s="216"/>
      <c r="D4" s="216"/>
      <c r="E4" s="216"/>
      <c r="F4" s="216" t="s">
        <v>9</v>
      </c>
      <c r="G4" s="216"/>
      <c r="H4" s="216"/>
      <c r="I4" s="216"/>
      <c r="J4" s="216" t="s">
        <v>10</v>
      </c>
      <c r="K4" s="216"/>
      <c r="L4" s="216"/>
      <c r="M4" s="216"/>
      <c r="N4" s="216" t="s">
        <v>8</v>
      </c>
      <c r="O4" s="216"/>
      <c r="P4" s="216"/>
      <c r="Q4" s="216"/>
      <c r="R4" s="216" t="s">
        <v>53</v>
      </c>
      <c r="S4" s="216"/>
      <c r="T4" s="216"/>
      <c r="U4" s="216"/>
      <c r="V4" s="216" t="s">
        <v>3</v>
      </c>
      <c r="W4" s="216"/>
      <c r="X4" s="216"/>
      <c r="Y4" s="216"/>
    </row>
    <row r="5" spans="1:26" ht="40.5">
      <c r="A5" s="6" t="s">
        <v>12</v>
      </c>
      <c r="B5" s="67" t="s">
        <v>4</v>
      </c>
      <c r="C5" s="67" t="s">
        <v>63</v>
      </c>
      <c r="D5" s="67" t="s">
        <v>5</v>
      </c>
      <c r="E5" s="67" t="s">
        <v>63</v>
      </c>
      <c r="F5" s="67" t="s">
        <v>4</v>
      </c>
      <c r="G5" s="67" t="s">
        <v>63</v>
      </c>
      <c r="H5" s="67" t="s">
        <v>5</v>
      </c>
      <c r="I5" s="67" t="s">
        <v>63</v>
      </c>
      <c r="J5" s="67" t="s">
        <v>4</v>
      </c>
      <c r="K5" s="67" t="s">
        <v>63</v>
      </c>
      <c r="L5" s="67" t="s">
        <v>5</v>
      </c>
      <c r="M5" s="67" t="s">
        <v>63</v>
      </c>
      <c r="N5" s="67" t="s">
        <v>4</v>
      </c>
      <c r="O5" s="67" t="s">
        <v>63</v>
      </c>
      <c r="P5" s="67" t="s">
        <v>5</v>
      </c>
      <c r="Q5" s="67" t="s">
        <v>63</v>
      </c>
      <c r="R5" s="67" t="s">
        <v>4</v>
      </c>
      <c r="S5" s="67" t="s">
        <v>63</v>
      </c>
      <c r="T5" s="67" t="s">
        <v>5</v>
      </c>
      <c r="U5" s="67" t="s">
        <v>63</v>
      </c>
      <c r="V5" s="67" t="s">
        <v>4</v>
      </c>
      <c r="W5" s="67" t="s">
        <v>63</v>
      </c>
      <c r="X5" s="67" t="s">
        <v>5</v>
      </c>
      <c r="Y5" s="67" t="s">
        <v>63</v>
      </c>
    </row>
    <row r="6" spans="1:26">
      <c r="B6" s="112"/>
      <c r="C6" s="113"/>
      <c r="D6" s="112"/>
      <c r="E6" s="112"/>
      <c r="F6" s="114"/>
      <c r="G6" s="159"/>
      <c r="H6" s="114"/>
      <c r="I6" s="159"/>
      <c r="J6" s="112"/>
      <c r="K6" s="112"/>
      <c r="L6" s="112"/>
      <c r="M6" s="112"/>
      <c r="N6" s="114"/>
      <c r="O6" s="114"/>
      <c r="P6" s="115"/>
      <c r="Q6" s="115"/>
      <c r="R6" s="112"/>
      <c r="S6" s="112"/>
      <c r="T6" s="112"/>
      <c r="U6" s="112"/>
      <c r="V6" s="116"/>
      <c r="W6" s="161"/>
      <c r="X6" s="116"/>
      <c r="Y6" s="116"/>
    </row>
    <row r="7" spans="1:26">
      <c r="A7" s="8" t="s">
        <v>108</v>
      </c>
      <c r="B7" s="68">
        <v>2</v>
      </c>
      <c r="C7" s="157">
        <v>0.19047619047619047</v>
      </c>
      <c r="D7" s="69">
        <v>0</v>
      </c>
      <c r="E7" s="157"/>
      <c r="F7" s="87">
        <v>0</v>
      </c>
      <c r="G7" s="90"/>
      <c r="H7" s="87">
        <v>0</v>
      </c>
      <c r="I7" s="90"/>
      <c r="J7" s="69">
        <v>0</v>
      </c>
      <c r="K7" s="157"/>
      <c r="L7" s="69">
        <v>0</v>
      </c>
      <c r="M7" s="157"/>
      <c r="N7" s="111">
        <v>1</v>
      </c>
      <c r="O7" s="90">
        <v>1</v>
      </c>
      <c r="P7" s="104">
        <v>0</v>
      </c>
      <c r="Q7" s="90"/>
      <c r="R7" s="69">
        <v>0</v>
      </c>
      <c r="S7" s="157" t="s">
        <v>23</v>
      </c>
      <c r="T7" s="69">
        <v>0</v>
      </c>
      <c r="U7" s="157" t="s">
        <v>23</v>
      </c>
      <c r="V7" s="117">
        <v>3</v>
      </c>
      <c r="W7" s="162">
        <v>0.21428571428571427</v>
      </c>
      <c r="X7" s="163">
        <v>0</v>
      </c>
      <c r="Y7" s="162"/>
    </row>
    <row r="8" spans="1:26">
      <c r="A8" s="8" t="s">
        <v>109</v>
      </c>
      <c r="B8" s="68">
        <v>4</v>
      </c>
      <c r="C8" s="157">
        <v>0.223463687150838</v>
      </c>
      <c r="D8" s="68">
        <v>1</v>
      </c>
      <c r="E8" s="157">
        <v>5.5865921787709501E-2</v>
      </c>
      <c r="F8" s="87">
        <v>0</v>
      </c>
      <c r="G8" s="90" t="s">
        <v>23</v>
      </c>
      <c r="H8" s="87">
        <v>0</v>
      </c>
      <c r="I8" s="90" t="s">
        <v>23</v>
      </c>
      <c r="J8" s="68">
        <v>1.5</v>
      </c>
      <c r="K8" s="157">
        <v>1</v>
      </c>
      <c r="L8" s="68">
        <v>1</v>
      </c>
      <c r="M8" s="157">
        <v>0.66666666666666663</v>
      </c>
      <c r="N8" s="111">
        <v>0.8</v>
      </c>
      <c r="O8" s="90">
        <v>0.61538461538461542</v>
      </c>
      <c r="P8" s="104">
        <v>0</v>
      </c>
      <c r="Q8" s="90"/>
      <c r="R8" s="68">
        <v>0.5</v>
      </c>
      <c r="S8" s="157">
        <v>1</v>
      </c>
      <c r="T8" s="69">
        <v>0</v>
      </c>
      <c r="U8" s="157"/>
      <c r="V8" s="117">
        <v>6.8</v>
      </c>
      <c r="W8" s="162">
        <v>0.32075471698113206</v>
      </c>
      <c r="X8" s="117">
        <v>2</v>
      </c>
      <c r="Y8" s="162">
        <v>9.4339622641509441E-2</v>
      </c>
    </row>
    <row r="9" spans="1:26" s="9" customFormat="1">
      <c r="A9" s="8" t="s">
        <v>110</v>
      </c>
      <c r="B9" s="68">
        <v>4.5</v>
      </c>
      <c r="C9" s="157">
        <v>0.26785714285714285</v>
      </c>
      <c r="D9" s="68">
        <v>1</v>
      </c>
      <c r="E9" s="157">
        <v>5.9523809523809521E-2</v>
      </c>
      <c r="F9" s="87">
        <v>0</v>
      </c>
      <c r="G9" s="90"/>
      <c r="H9" s="87">
        <v>0</v>
      </c>
      <c r="I9" s="90"/>
      <c r="J9" s="68">
        <v>1</v>
      </c>
      <c r="K9" s="157">
        <v>0.5</v>
      </c>
      <c r="L9" s="69">
        <v>0</v>
      </c>
      <c r="M9" s="157"/>
      <c r="N9" s="87">
        <v>0</v>
      </c>
      <c r="O9" s="90" t="s">
        <v>23</v>
      </c>
      <c r="P9" s="104">
        <v>0</v>
      </c>
      <c r="Q9" s="90" t="s">
        <v>23</v>
      </c>
      <c r="R9" s="69">
        <v>0</v>
      </c>
      <c r="S9" s="157" t="s">
        <v>23</v>
      </c>
      <c r="T9" s="69">
        <v>0</v>
      </c>
      <c r="U9" s="157" t="s">
        <v>23</v>
      </c>
      <c r="V9" s="117">
        <v>5.5</v>
      </c>
      <c r="W9" s="162">
        <v>0.27777777777777779</v>
      </c>
      <c r="X9" s="117">
        <v>1</v>
      </c>
      <c r="Y9" s="162">
        <v>5.0505050505050504E-2</v>
      </c>
      <c r="Z9" s="4"/>
    </row>
    <row r="10" spans="1:26" s="9" customFormat="1">
      <c r="A10" s="8" t="s">
        <v>97</v>
      </c>
      <c r="B10" s="69">
        <v>0</v>
      </c>
      <c r="C10" s="157" t="s">
        <v>23</v>
      </c>
      <c r="D10" s="69">
        <v>0</v>
      </c>
      <c r="E10" s="157" t="s">
        <v>23</v>
      </c>
      <c r="F10" s="111">
        <v>1</v>
      </c>
      <c r="G10" s="90">
        <v>1</v>
      </c>
      <c r="H10" s="87">
        <v>0</v>
      </c>
      <c r="I10" s="90"/>
      <c r="J10" s="69">
        <v>0</v>
      </c>
      <c r="K10" s="157" t="s">
        <v>23</v>
      </c>
      <c r="L10" s="69">
        <v>0</v>
      </c>
      <c r="M10" s="157" t="s">
        <v>23</v>
      </c>
      <c r="N10" s="87">
        <v>0</v>
      </c>
      <c r="O10" s="90"/>
      <c r="P10" s="104">
        <v>0</v>
      </c>
      <c r="Q10" s="90"/>
      <c r="R10" s="69">
        <v>0</v>
      </c>
      <c r="S10" s="157" t="s">
        <v>23</v>
      </c>
      <c r="T10" s="69">
        <v>0</v>
      </c>
      <c r="U10" s="157" t="s">
        <v>23</v>
      </c>
      <c r="V10" s="117">
        <v>1</v>
      </c>
      <c r="W10" s="162">
        <v>0.25</v>
      </c>
      <c r="X10" s="163">
        <v>0</v>
      </c>
      <c r="Y10" s="162"/>
    </row>
    <row r="11" spans="1:26" s="9" customFormat="1">
      <c r="A11" s="8" t="s">
        <v>111</v>
      </c>
      <c r="B11" s="68">
        <v>6</v>
      </c>
      <c r="C11" s="157">
        <v>0.14285714285714285</v>
      </c>
      <c r="D11" s="68">
        <v>1</v>
      </c>
      <c r="E11" s="157">
        <v>2.3809523809523808E-2</v>
      </c>
      <c r="F11" s="111">
        <v>0.8</v>
      </c>
      <c r="G11" s="90">
        <v>0.15384615384615385</v>
      </c>
      <c r="H11" s="87">
        <v>0</v>
      </c>
      <c r="I11" s="90"/>
      <c r="J11" s="68">
        <v>2.5</v>
      </c>
      <c r="K11" s="157">
        <v>0.38461538461538464</v>
      </c>
      <c r="L11" s="68">
        <v>0.5</v>
      </c>
      <c r="M11" s="157">
        <v>7.6923076923076927E-2</v>
      </c>
      <c r="N11" s="87">
        <v>0</v>
      </c>
      <c r="O11" s="90"/>
      <c r="P11" s="104">
        <v>0</v>
      </c>
      <c r="Q11" s="90"/>
      <c r="R11" s="69">
        <v>0</v>
      </c>
      <c r="S11" s="157" t="s">
        <v>23</v>
      </c>
      <c r="T11" s="69">
        <v>0</v>
      </c>
      <c r="U11" s="157" t="s">
        <v>23</v>
      </c>
      <c r="V11" s="117">
        <v>9.3000000000000007</v>
      </c>
      <c r="W11" s="162">
        <v>0.16034482758620691</v>
      </c>
      <c r="X11" s="117">
        <v>1.5</v>
      </c>
      <c r="Y11" s="162">
        <v>2.5862068965517241E-2</v>
      </c>
    </row>
    <row r="12" spans="1:26" s="9" customFormat="1">
      <c r="A12" s="8" t="s">
        <v>112</v>
      </c>
      <c r="B12" s="68">
        <v>4.5</v>
      </c>
      <c r="C12" s="157">
        <v>0.28662420382165604</v>
      </c>
      <c r="D12" s="68">
        <v>1</v>
      </c>
      <c r="E12" s="157">
        <v>6.3694267515923567E-2</v>
      </c>
      <c r="F12" s="111">
        <v>2</v>
      </c>
      <c r="G12" s="90">
        <v>0.44444444444444442</v>
      </c>
      <c r="H12" s="87">
        <v>0</v>
      </c>
      <c r="I12" s="90"/>
      <c r="J12" s="68">
        <v>1</v>
      </c>
      <c r="K12" s="157">
        <v>1</v>
      </c>
      <c r="L12" s="69">
        <v>0</v>
      </c>
      <c r="M12" s="157"/>
      <c r="N12" s="111">
        <v>1</v>
      </c>
      <c r="O12" s="90">
        <v>1</v>
      </c>
      <c r="P12" s="104">
        <v>0</v>
      </c>
      <c r="Q12" s="90"/>
      <c r="R12" s="69">
        <v>0</v>
      </c>
      <c r="S12" s="157"/>
      <c r="T12" s="68">
        <v>1</v>
      </c>
      <c r="U12" s="157">
        <v>1</v>
      </c>
      <c r="V12" s="117">
        <v>8.5</v>
      </c>
      <c r="W12" s="162">
        <v>0.36637931034482762</v>
      </c>
      <c r="X12" s="117">
        <v>2</v>
      </c>
      <c r="Y12" s="162">
        <v>8.6206896551724144E-2</v>
      </c>
    </row>
    <row r="13" spans="1:26" s="9" customFormat="1">
      <c r="A13" s="8" t="s">
        <v>113</v>
      </c>
      <c r="B13" s="69">
        <v>0</v>
      </c>
      <c r="C13" s="157" t="s">
        <v>23</v>
      </c>
      <c r="D13" s="69">
        <v>0</v>
      </c>
      <c r="E13" s="157" t="s">
        <v>23</v>
      </c>
      <c r="F13" s="111">
        <v>0.3</v>
      </c>
      <c r="G13" s="90">
        <v>0.74999999999999989</v>
      </c>
      <c r="H13" s="87">
        <v>0</v>
      </c>
      <c r="I13" s="90"/>
      <c r="J13" s="69">
        <v>0</v>
      </c>
      <c r="K13" s="157"/>
      <c r="L13" s="69">
        <v>0</v>
      </c>
      <c r="M13" s="157"/>
      <c r="N13" s="87">
        <v>0</v>
      </c>
      <c r="O13" s="90" t="s">
        <v>23</v>
      </c>
      <c r="P13" s="104">
        <v>0</v>
      </c>
      <c r="Q13" s="90" t="s">
        <v>23</v>
      </c>
      <c r="R13" s="68">
        <v>1</v>
      </c>
      <c r="S13" s="157">
        <v>1</v>
      </c>
      <c r="T13" s="69">
        <v>0</v>
      </c>
      <c r="U13" s="157"/>
      <c r="V13" s="117">
        <v>1.3</v>
      </c>
      <c r="W13" s="162">
        <v>0.38235294117647062</v>
      </c>
      <c r="X13" s="163">
        <v>0</v>
      </c>
      <c r="Y13" s="162"/>
    </row>
    <row r="14" spans="1:26" s="9" customFormat="1">
      <c r="A14" s="8" t="s">
        <v>114</v>
      </c>
      <c r="B14" s="69">
        <v>0</v>
      </c>
      <c r="C14" s="157" t="s">
        <v>23</v>
      </c>
      <c r="D14" s="69">
        <v>0</v>
      </c>
      <c r="E14" s="157" t="s">
        <v>23</v>
      </c>
      <c r="F14" s="87">
        <v>0</v>
      </c>
      <c r="G14" s="90"/>
      <c r="H14" s="87">
        <v>0</v>
      </c>
      <c r="I14" s="90"/>
      <c r="J14" s="69">
        <v>0</v>
      </c>
      <c r="K14" s="157" t="s">
        <v>23</v>
      </c>
      <c r="L14" s="69">
        <v>0</v>
      </c>
      <c r="M14" s="157" t="s">
        <v>23</v>
      </c>
      <c r="N14" s="111">
        <v>1</v>
      </c>
      <c r="O14" s="90">
        <v>0.2857142857142857</v>
      </c>
      <c r="P14" s="104">
        <v>0</v>
      </c>
      <c r="Q14" s="90"/>
      <c r="R14" s="69">
        <v>0</v>
      </c>
      <c r="S14" s="157" t="s">
        <v>23</v>
      </c>
      <c r="T14" s="69">
        <v>0</v>
      </c>
      <c r="U14" s="157" t="s">
        <v>23</v>
      </c>
      <c r="V14" s="117">
        <v>1</v>
      </c>
      <c r="W14" s="162">
        <v>0.16666666666666666</v>
      </c>
      <c r="X14" s="163">
        <v>0</v>
      </c>
      <c r="Y14" s="162"/>
    </row>
    <row r="15" spans="1:26" s="9" customFormat="1">
      <c r="A15" s="8" t="s">
        <v>107</v>
      </c>
      <c r="B15" s="69">
        <v>0</v>
      </c>
      <c r="C15" s="157" t="s">
        <v>23</v>
      </c>
      <c r="D15" s="69">
        <v>0</v>
      </c>
      <c r="E15" s="157" t="s">
        <v>23</v>
      </c>
      <c r="F15" s="87">
        <v>0</v>
      </c>
      <c r="G15" s="90" t="s">
        <v>23</v>
      </c>
      <c r="H15" s="87">
        <v>0</v>
      </c>
      <c r="I15" s="90" t="s">
        <v>23</v>
      </c>
      <c r="J15" s="69">
        <v>0</v>
      </c>
      <c r="K15" s="157" t="s">
        <v>23</v>
      </c>
      <c r="L15" s="69">
        <v>0</v>
      </c>
      <c r="M15" s="157" t="s">
        <v>23</v>
      </c>
      <c r="N15" s="87">
        <v>0</v>
      </c>
      <c r="O15" s="90"/>
      <c r="P15" s="104">
        <v>0</v>
      </c>
      <c r="Q15" s="90"/>
      <c r="R15" s="69">
        <v>0</v>
      </c>
      <c r="S15" s="157" t="s">
        <v>23</v>
      </c>
      <c r="T15" s="69">
        <v>0</v>
      </c>
      <c r="U15" s="157" t="s">
        <v>23</v>
      </c>
      <c r="V15" s="163">
        <v>0</v>
      </c>
      <c r="W15" s="162"/>
      <c r="X15" s="163">
        <v>0</v>
      </c>
      <c r="Y15" s="162"/>
    </row>
    <row r="16" spans="1:26">
      <c r="A16" s="8" t="s">
        <v>115</v>
      </c>
      <c r="B16" s="68">
        <v>3</v>
      </c>
      <c r="C16" s="157">
        <v>0.17341040462427745</v>
      </c>
      <c r="D16" s="69">
        <v>0</v>
      </c>
      <c r="E16" s="157"/>
      <c r="F16" s="87">
        <v>0</v>
      </c>
      <c r="G16" s="90"/>
      <c r="H16" s="87">
        <v>0</v>
      </c>
      <c r="I16" s="90"/>
      <c r="J16" s="69">
        <v>0</v>
      </c>
      <c r="K16" s="157"/>
      <c r="L16" s="69">
        <v>0</v>
      </c>
      <c r="M16" s="157"/>
      <c r="N16" s="87">
        <v>0</v>
      </c>
      <c r="O16" s="90" t="s">
        <v>23</v>
      </c>
      <c r="P16" s="104">
        <v>0</v>
      </c>
      <c r="Q16" s="90" t="s">
        <v>23</v>
      </c>
      <c r="R16" s="69">
        <v>0</v>
      </c>
      <c r="S16" s="157"/>
      <c r="T16" s="69">
        <v>0</v>
      </c>
      <c r="U16" s="157"/>
      <c r="V16" s="117">
        <v>3</v>
      </c>
      <c r="W16" s="162">
        <v>0.13452914798206278</v>
      </c>
      <c r="X16" s="163">
        <v>0</v>
      </c>
      <c r="Y16" s="162"/>
      <c r="Z16" s="9"/>
    </row>
    <row r="17" spans="1:25">
      <c r="A17" s="8" t="s">
        <v>116</v>
      </c>
      <c r="B17" s="68">
        <v>3.5</v>
      </c>
      <c r="C17" s="157">
        <v>0.14893617021276595</v>
      </c>
      <c r="D17" s="69">
        <v>0</v>
      </c>
      <c r="E17" s="157"/>
      <c r="F17" s="87">
        <v>0</v>
      </c>
      <c r="G17" s="90"/>
      <c r="H17" s="87">
        <v>0</v>
      </c>
      <c r="I17" s="90"/>
      <c r="J17" s="68">
        <v>1</v>
      </c>
      <c r="K17" s="157">
        <v>0.33333333333333331</v>
      </c>
      <c r="L17" s="69">
        <v>0</v>
      </c>
      <c r="M17" s="157"/>
      <c r="N17" s="87">
        <v>0</v>
      </c>
      <c r="O17" s="90"/>
      <c r="P17" s="104">
        <v>0</v>
      </c>
      <c r="Q17" s="90"/>
      <c r="R17" s="69">
        <v>0</v>
      </c>
      <c r="S17" s="157" t="s">
        <v>23</v>
      </c>
      <c r="T17" s="69">
        <v>0</v>
      </c>
      <c r="U17" s="157" t="s">
        <v>23</v>
      </c>
      <c r="V17" s="117">
        <v>4.5</v>
      </c>
      <c r="W17" s="162">
        <v>0.16245487364620939</v>
      </c>
      <c r="X17" s="163">
        <v>0</v>
      </c>
      <c r="Y17" s="162"/>
    </row>
    <row r="18" spans="1:25">
      <c r="A18" s="8" t="s">
        <v>104</v>
      </c>
      <c r="B18" s="69">
        <v>0</v>
      </c>
      <c r="C18" s="157"/>
      <c r="D18" s="69">
        <v>0</v>
      </c>
      <c r="E18" s="157"/>
      <c r="F18" s="87">
        <v>0</v>
      </c>
      <c r="G18" s="90" t="s">
        <v>23</v>
      </c>
      <c r="H18" s="87">
        <v>0</v>
      </c>
      <c r="I18" s="90" t="s">
        <v>23</v>
      </c>
      <c r="J18" s="68">
        <v>1</v>
      </c>
      <c r="K18" s="157">
        <v>0.25</v>
      </c>
      <c r="L18" s="69">
        <v>0</v>
      </c>
      <c r="M18" s="157"/>
      <c r="N18" s="111">
        <v>1.8</v>
      </c>
      <c r="O18" s="90">
        <v>0.27692307692307694</v>
      </c>
      <c r="P18" s="104">
        <v>0</v>
      </c>
      <c r="Q18" s="90"/>
      <c r="R18" s="69">
        <v>0</v>
      </c>
      <c r="S18" s="157" t="s">
        <v>23</v>
      </c>
      <c r="T18" s="69">
        <v>0</v>
      </c>
      <c r="U18" s="157" t="s">
        <v>23</v>
      </c>
      <c r="V18" s="117">
        <v>2.8</v>
      </c>
      <c r="W18" s="162">
        <v>0.2434782608695652</v>
      </c>
      <c r="X18" s="163">
        <v>0</v>
      </c>
      <c r="Y18" s="162"/>
    </row>
    <row r="19" spans="1:25">
      <c r="A19" s="8" t="s">
        <v>13</v>
      </c>
      <c r="B19" s="69">
        <v>0</v>
      </c>
      <c r="C19" s="157"/>
      <c r="D19" s="68">
        <v>0.1</v>
      </c>
      <c r="E19" s="157">
        <v>0.16666666666666669</v>
      </c>
      <c r="F19" s="87">
        <v>0</v>
      </c>
      <c r="G19" s="90" t="s">
        <v>23</v>
      </c>
      <c r="H19" s="87">
        <v>0</v>
      </c>
      <c r="I19" s="90" t="s">
        <v>23</v>
      </c>
      <c r="J19" s="69">
        <v>0</v>
      </c>
      <c r="K19" s="157" t="s">
        <v>23</v>
      </c>
      <c r="L19" s="69">
        <v>0</v>
      </c>
      <c r="M19" s="157" t="s">
        <v>23</v>
      </c>
      <c r="N19" s="87">
        <v>0</v>
      </c>
      <c r="O19" s="90"/>
      <c r="P19" s="104">
        <v>0</v>
      </c>
      <c r="Q19" s="90"/>
      <c r="R19" s="69">
        <v>0</v>
      </c>
      <c r="S19" s="157"/>
      <c r="T19" s="69">
        <v>0</v>
      </c>
      <c r="U19" s="157"/>
      <c r="V19" s="163">
        <v>0</v>
      </c>
      <c r="W19" s="162"/>
      <c r="X19" s="117">
        <v>0.1</v>
      </c>
      <c r="Y19" s="162">
        <v>5.5555555555555559E-2</v>
      </c>
    </row>
    <row r="20" spans="1:25">
      <c r="A20" s="9" t="s">
        <v>2</v>
      </c>
      <c r="B20" s="64">
        <v>27.5</v>
      </c>
      <c r="C20" s="158">
        <v>0.18926359256710254</v>
      </c>
      <c r="D20" s="64">
        <v>4.0999999999999996</v>
      </c>
      <c r="E20" s="158">
        <v>2.8217481073640738E-2</v>
      </c>
      <c r="F20" s="64">
        <v>4</v>
      </c>
      <c r="G20" s="158">
        <v>0.2</v>
      </c>
      <c r="H20" s="156">
        <v>0</v>
      </c>
      <c r="I20" s="158"/>
      <c r="J20" s="64">
        <v>8</v>
      </c>
      <c r="K20" s="158">
        <v>0.36363636363636365</v>
      </c>
      <c r="L20" s="64">
        <v>1.5</v>
      </c>
      <c r="M20" s="158">
        <v>6.8181818181818177E-2</v>
      </c>
      <c r="N20" s="64">
        <v>5.6</v>
      </c>
      <c r="O20" s="158">
        <v>0.25454545454545452</v>
      </c>
      <c r="P20" s="156">
        <v>0</v>
      </c>
      <c r="Q20" s="158"/>
      <c r="R20" s="64">
        <v>1.5</v>
      </c>
      <c r="S20" s="158">
        <v>0.33333333333333331</v>
      </c>
      <c r="T20" s="64">
        <v>1</v>
      </c>
      <c r="U20" s="158">
        <v>0.22222222222222221</v>
      </c>
      <c r="V20" s="64">
        <v>46.6</v>
      </c>
      <c r="W20" s="158">
        <v>0.21796071094480823</v>
      </c>
      <c r="X20" s="64">
        <v>6.6</v>
      </c>
      <c r="Y20" s="158">
        <v>3.0869971936389146E-2</v>
      </c>
    </row>
    <row r="21" spans="1:25">
      <c r="A21" s="4" t="s">
        <v>23</v>
      </c>
    </row>
    <row r="25" spans="1:25">
      <c r="P25" s="4" t="s">
        <v>23</v>
      </c>
    </row>
    <row r="27" spans="1:25">
      <c r="X27" s="4" t="s">
        <v>23</v>
      </c>
    </row>
    <row r="29" spans="1:25">
      <c r="M29" s="4" t="s">
        <v>23</v>
      </c>
    </row>
  </sheetData>
  <mergeCells count="6">
    <mergeCell ref="B4:E4"/>
    <mergeCell ref="F4:I4"/>
    <mergeCell ref="J4:M4"/>
    <mergeCell ref="N4:Q4"/>
    <mergeCell ref="V4:Y4"/>
    <mergeCell ref="R4:U4"/>
  </mergeCells>
  <pageMargins left="0.5" right="0.25" top="0.5" bottom="0.25" header="0" footer="0"/>
  <pageSetup scale="87" fitToHeight="0" orientation="landscape" r:id="rId1"/>
  <headerFooter>
    <oddHeader>&amp;CCarnegie Institute of Technology</oddHeader>
    <oddFooter>&amp;CInstitutional Research and Analysis / Official Employee Counts Fall Semester 2017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7"/>
  <sheetViews>
    <sheetView zoomScaleNormal="100" workbookViewId="0">
      <selection activeCell="R5" sqref="R5"/>
    </sheetView>
  </sheetViews>
  <sheetFormatPr defaultColWidth="9.140625" defaultRowHeight="12.75"/>
  <cols>
    <col min="1" max="1" width="33" style="4" customWidth="1"/>
    <col min="2" max="2" width="4.42578125" style="9" bestFit="1" customWidth="1"/>
    <col min="3" max="3" width="4.28515625" style="9" bestFit="1" customWidth="1"/>
    <col min="4" max="4" width="4.42578125" style="9" customWidth="1"/>
    <col min="5" max="5" width="3.28515625" style="9" customWidth="1"/>
    <col min="6" max="6" width="4.42578125" style="9" customWidth="1"/>
    <col min="7" max="7" width="4.28515625" style="9" bestFit="1" customWidth="1"/>
    <col min="8" max="8" width="4.42578125" style="9" customWidth="1"/>
    <col min="9" max="9" width="3.28515625" style="4" customWidth="1"/>
    <col min="10" max="10" width="4.42578125" style="4" customWidth="1"/>
    <col min="11" max="11" width="5.28515625" style="4" bestFit="1" customWidth="1"/>
    <col min="12" max="12" width="4.42578125" style="4" customWidth="1"/>
    <col min="13" max="13" width="4.28515625" style="4" bestFit="1" customWidth="1"/>
    <col min="14" max="14" width="4.42578125" style="4" customWidth="1"/>
    <col min="15" max="15" width="5.28515625" style="4" bestFit="1" customWidth="1"/>
    <col min="16" max="16" width="4.42578125" style="4" customWidth="1"/>
    <col min="17" max="17" width="3.28515625" style="4" customWidth="1"/>
    <col min="18" max="18" width="4.42578125" style="4" customWidth="1"/>
    <col min="19" max="19" width="3.28515625" style="4" customWidth="1"/>
    <col min="20" max="20" width="4.42578125" style="4" customWidth="1"/>
    <col min="21" max="21" width="3.28515625" style="4" customWidth="1"/>
    <col min="22" max="22" width="4.42578125" style="4" customWidth="1"/>
    <col min="23" max="23" width="4.28515625" style="4" bestFit="1" customWidth="1"/>
    <col min="24" max="24" width="4.42578125" style="4" customWidth="1"/>
    <col min="25" max="25" width="4.28515625" style="4" bestFit="1" customWidth="1"/>
    <col min="26" max="16384" width="9.140625" style="4"/>
  </cols>
  <sheetData>
    <row r="1" spans="1:25" ht="12.75" customHeight="1">
      <c r="A1" s="105" t="s">
        <v>81</v>
      </c>
      <c r="B1" s="10"/>
      <c r="C1" s="10"/>
      <c r="D1" s="10"/>
      <c r="E1" s="10"/>
      <c r="F1" s="10"/>
      <c r="G1" s="10"/>
      <c r="H1" s="10"/>
      <c r="I1" s="10"/>
      <c r="J1" s="10"/>
      <c r="K1" s="10"/>
      <c r="L1" s="10"/>
      <c r="M1" s="10"/>
      <c r="N1" s="10"/>
      <c r="O1" s="10"/>
    </row>
    <row r="2" spans="1:25" ht="12.75" customHeight="1">
      <c r="A2" s="9" t="s">
        <v>79</v>
      </c>
      <c r="B2" s="10"/>
      <c r="C2" s="10"/>
      <c r="D2" s="10"/>
      <c r="E2" s="10"/>
      <c r="F2" s="10"/>
      <c r="G2" s="10"/>
      <c r="H2" s="10"/>
      <c r="I2" s="10"/>
      <c r="J2" s="10"/>
      <c r="K2" s="10"/>
      <c r="L2" s="10"/>
      <c r="M2" s="10"/>
      <c r="N2" s="10"/>
      <c r="O2" s="10"/>
    </row>
    <row r="4" spans="1:25" ht="38.25" customHeight="1">
      <c r="A4" s="5" t="s">
        <v>11</v>
      </c>
      <c r="B4" s="216" t="s">
        <v>66</v>
      </c>
      <c r="C4" s="216"/>
      <c r="D4" s="216"/>
      <c r="E4" s="216"/>
      <c r="F4" s="216" t="s">
        <v>9</v>
      </c>
      <c r="G4" s="216"/>
      <c r="H4" s="216"/>
      <c r="I4" s="216"/>
      <c r="J4" s="216" t="s">
        <v>10</v>
      </c>
      <c r="K4" s="216"/>
      <c r="L4" s="216"/>
      <c r="M4" s="216"/>
      <c r="N4" s="216" t="s">
        <v>8</v>
      </c>
      <c r="O4" s="216"/>
      <c r="P4" s="216"/>
      <c r="Q4" s="216"/>
      <c r="R4" s="216" t="s">
        <v>53</v>
      </c>
      <c r="S4" s="216"/>
      <c r="T4" s="216"/>
      <c r="U4" s="216"/>
      <c r="V4" s="216" t="s">
        <v>3</v>
      </c>
      <c r="W4" s="216"/>
      <c r="X4" s="216"/>
      <c r="Y4" s="216"/>
    </row>
    <row r="5" spans="1:25" ht="41.1" customHeight="1">
      <c r="A5" s="6" t="s">
        <v>12</v>
      </c>
      <c r="B5" s="67" t="s">
        <v>4</v>
      </c>
      <c r="C5" s="67" t="s">
        <v>63</v>
      </c>
      <c r="D5" s="67" t="s">
        <v>5</v>
      </c>
      <c r="E5" s="67" t="s">
        <v>63</v>
      </c>
      <c r="F5" s="67" t="s">
        <v>4</v>
      </c>
      <c r="G5" s="67" t="s">
        <v>63</v>
      </c>
      <c r="H5" s="67" t="s">
        <v>5</v>
      </c>
      <c r="I5" s="67" t="s">
        <v>63</v>
      </c>
      <c r="J5" s="67" t="s">
        <v>4</v>
      </c>
      <c r="K5" s="67" t="s">
        <v>63</v>
      </c>
      <c r="L5" s="67" t="s">
        <v>5</v>
      </c>
      <c r="M5" s="67" t="s">
        <v>63</v>
      </c>
      <c r="N5" s="67" t="s">
        <v>4</v>
      </c>
      <c r="O5" s="67" t="s">
        <v>63</v>
      </c>
      <c r="P5" s="67" t="s">
        <v>5</v>
      </c>
      <c r="Q5" s="67" t="s">
        <v>63</v>
      </c>
      <c r="R5" s="67" t="s">
        <v>4</v>
      </c>
      <c r="S5" s="67" t="s">
        <v>63</v>
      </c>
      <c r="T5" s="67" t="s">
        <v>5</v>
      </c>
      <c r="U5" s="67" t="s">
        <v>63</v>
      </c>
      <c r="V5" s="67" t="s">
        <v>4</v>
      </c>
      <c r="W5" s="67" t="s">
        <v>63</v>
      </c>
      <c r="X5" s="67" t="s">
        <v>5</v>
      </c>
      <c r="Y5" s="67" t="s">
        <v>63</v>
      </c>
    </row>
    <row r="6" spans="1:25">
      <c r="B6" s="112"/>
      <c r="C6" s="113"/>
      <c r="D6" s="112"/>
      <c r="E6" s="112"/>
      <c r="F6" s="114"/>
      <c r="G6" s="94"/>
      <c r="H6" s="114"/>
      <c r="I6" s="114"/>
      <c r="J6" s="112"/>
      <c r="K6" s="112"/>
      <c r="L6" s="112"/>
      <c r="M6" s="112"/>
      <c r="N6" s="114"/>
      <c r="O6" s="114"/>
      <c r="P6" s="115"/>
      <c r="Q6" s="115"/>
      <c r="R6" s="112"/>
      <c r="S6" s="112"/>
      <c r="T6" s="112"/>
      <c r="U6" s="112"/>
      <c r="V6" s="116"/>
      <c r="W6" s="116"/>
      <c r="X6" s="116"/>
      <c r="Y6" s="116"/>
    </row>
    <row r="7" spans="1:25">
      <c r="A7" s="8" t="s">
        <v>108</v>
      </c>
      <c r="B7" s="68">
        <v>1.5</v>
      </c>
      <c r="C7" s="157">
        <v>0.16666666666666666</v>
      </c>
      <c r="D7" s="69">
        <v>0</v>
      </c>
      <c r="E7" s="157"/>
      <c r="F7" s="87">
        <v>0</v>
      </c>
      <c r="G7" s="90"/>
      <c r="H7" s="87">
        <v>0</v>
      </c>
      <c r="I7" s="90"/>
      <c r="J7" s="69">
        <v>0</v>
      </c>
      <c r="K7" s="157"/>
      <c r="L7" s="69">
        <v>0</v>
      </c>
      <c r="M7" s="157"/>
      <c r="N7" s="111">
        <v>1</v>
      </c>
      <c r="O7" s="90">
        <v>1</v>
      </c>
      <c r="P7" s="104">
        <v>0</v>
      </c>
      <c r="Q7" s="90"/>
      <c r="R7" s="69">
        <v>0</v>
      </c>
      <c r="S7" s="157" t="s">
        <v>23</v>
      </c>
      <c r="T7" s="69">
        <v>0</v>
      </c>
      <c r="U7" s="157" t="s">
        <v>23</v>
      </c>
      <c r="V7" s="117">
        <v>2.5</v>
      </c>
      <c r="W7" s="162">
        <v>0.20833333333333334</v>
      </c>
      <c r="X7" s="163">
        <v>0</v>
      </c>
      <c r="Y7" s="162"/>
    </row>
    <row r="8" spans="1:25">
      <c r="A8" s="8" t="s">
        <v>109</v>
      </c>
      <c r="B8" s="68">
        <v>3</v>
      </c>
      <c r="C8" s="157">
        <v>0.18181818181818182</v>
      </c>
      <c r="D8" s="68">
        <v>1</v>
      </c>
      <c r="E8" s="157">
        <v>6.0606060606060608E-2</v>
      </c>
      <c r="F8" s="87">
        <v>0</v>
      </c>
      <c r="G8" s="90" t="s">
        <v>23</v>
      </c>
      <c r="H8" s="87">
        <v>0</v>
      </c>
      <c r="I8" s="90" t="s">
        <v>23</v>
      </c>
      <c r="J8" s="68">
        <v>1.5</v>
      </c>
      <c r="K8" s="157">
        <v>1</v>
      </c>
      <c r="L8" s="68">
        <v>1</v>
      </c>
      <c r="M8" s="157">
        <v>0.66666666666666663</v>
      </c>
      <c r="N8" s="111">
        <v>0.8</v>
      </c>
      <c r="O8" s="90">
        <v>0.61538461538461542</v>
      </c>
      <c r="P8" s="104">
        <v>0</v>
      </c>
      <c r="Q8" s="90"/>
      <c r="R8" s="68">
        <v>0.5</v>
      </c>
      <c r="S8" s="157"/>
      <c r="T8" s="69">
        <v>0</v>
      </c>
      <c r="U8" s="157"/>
      <c r="V8" s="117">
        <v>5.8</v>
      </c>
      <c r="W8" s="162">
        <v>0.29292929292929293</v>
      </c>
      <c r="X8" s="117">
        <v>2</v>
      </c>
      <c r="Y8" s="162">
        <v>0.10101010101010101</v>
      </c>
    </row>
    <row r="9" spans="1:25" s="9" customFormat="1">
      <c r="A9" s="8" t="s">
        <v>110</v>
      </c>
      <c r="B9" s="68">
        <v>5</v>
      </c>
      <c r="C9" s="157">
        <v>0.28901734104046239</v>
      </c>
      <c r="D9" s="68">
        <v>1</v>
      </c>
      <c r="E9" s="157">
        <v>5.7803468208092484E-2</v>
      </c>
      <c r="F9" s="87">
        <v>0</v>
      </c>
      <c r="G9" s="90"/>
      <c r="H9" s="87">
        <v>0</v>
      </c>
      <c r="I9" s="90"/>
      <c r="J9" s="68">
        <v>1</v>
      </c>
      <c r="K9" s="157">
        <v>0.5</v>
      </c>
      <c r="L9" s="69">
        <v>0</v>
      </c>
      <c r="M9" s="157"/>
      <c r="N9" s="87">
        <v>0</v>
      </c>
      <c r="O9" s="90" t="s">
        <v>23</v>
      </c>
      <c r="P9" s="104">
        <v>0</v>
      </c>
      <c r="Q9" s="90" t="s">
        <v>23</v>
      </c>
      <c r="R9" s="69">
        <v>0</v>
      </c>
      <c r="S9" s="157" t="s">
        <v>23</v>
      </c>
      <c r="T9" s="69">
        <v>0</v>
      </c>
      <c r="U9" s="157" t="s">
        <v>23</v>
      </c>
      <c r="V9" s="117">
        <v>6</v>
      </c>
      <c r="W9" s="162">
        <v>0.28169014084507044</v>
      </c>
      <c r="X9" s="117">
        <v>1</v>
      </c>
      <c r="Y9" s="162">
        <v>4.6948356807511735E-2</v>
      </c>
    </row>
    <row r="10" spans="1:25" s="9" customFormat="1">
      <c r="A10" s="8" t="s">
        <v>97</v>
      </c>
      <c r="B10" s="69">
        <v>0</v>
      </c>
      <c r="C10" s="157" t="s">
        <v>23</v>
      </c>
      <c r="D10" s="69">
        <v>0</v>
      </c>
      <c r="E10" s="157" t="s">
        <v>23</v>
      </c>
      <c r="F10" s="87">
        <v>0</v>
      </c>
      <c r="G10" s="90" t="s">
        <v>23</v>
      </c>
      <c r="H10" s="87">
        <v>0</v>
      </c>
      <c r="I10" s="90" t="s">
        <v>23</v>
      </c>
      <c r="J10" s="69">
        <v>0</v>
      </c>
      <c r="K10" s="157" t="s">
        <v>23</v>
      </c>
      <c r="L10" s="69">
        <v>0</v>
      </c>
      <c r="M10" s="157" t="s">
        <v>23</v>
      </c>
      <c r="N10" s="87">
        <v>0</v>
      </c>
      <c r="O10" s="90"/>
      <c r="P10" s="104">
        <v>0</v>
      </c>
      <c r="Q10" s="90"/>
      <c r="R10" s="69">
        <v>0</v>
      </c>
      <c r="S10" s="157" t="s">
        <v>23</v>
      </c>
      <c r="T10" s="69">
        <v>0</v>
      </c>
      <c r="U10" s="157" t="s">
        <v>23</v>
      </c>
      <c r="V10" s="163">
        <v>0</v>
      </c>
      <c r="W10" s="162"/>
      <c r="X10" s="163">
        <v>0</v>
      </c>
      <c r="Y10" s="162"/>
    </row>
    <row r="11" spans="1:25" s="9" customFormat="1">
      <c r="A11" s="8" t="s">
        <v>111</v>
      </c>
      <c r="B11" s="68">
        <v>4</v>
      </c>
      <c r="C11" s="157">
        <v>9.8765432098765427E-2</v>
      </c>
      <c r="D11" s="68">
        <v>1</v>
      </c>
      <c r="E11" s="157">
        <v>2.4691358024691357E-2</v>
      </c>
      <c r="F11" s="111">
        <v>0.8</v>
      </c>
      <c r="G11" s="90">
        <v>0.12903225806451613</v>
      </c>
      <c r="H11" s="87">
        <v>0</v>
      </c>
      <c r="I11" s="90"/>
      <c r="J11" s="68">
        <v>2.5</v>
      </c>
      <c r="K11" s="157">
        <v>0.38461538461538464</v>
      </c>
      <c r="L11" s="68">
        <v>0.5</v>
      </c>
      <c r="M11" s="157">
        <v>7.6923076923076927E-2</v>
      </c>
      <c r="N11" s="87">
        <v>0</v>
      </c>
      <c r="O11" s="90"/>
      <c r="P11" s="104">
        <v>0</v>
      </c>
      <c r="Q11" s="90"/>
      <c r="R11" s="69">
        <v>0</v>
      </c>
      <c r="S11" s="157" t="s">
        <v>23</v>
      </c>
      <c r="T11" s="69">
        <v>0</v>
      </c>
      <c r="U11" s="157" t="s">
        <v>23</v>
      </c>
      <c r="V11" s="117">
        <v>7.3</v>
      </c>
      <c r="W11" s="162">
        <v>0.12542955326460481</v>
      </c>
      <c r="X11" s="117">
        <v>1.5</v>
      </c>
      <c r="Y11" s="162">
        <v>2.5773195876288658E-2</v>
      </c>
    </row>
    <row r="12" spans="1:25" s="9" customFormat="1">
      <c r="A12" s="8" t="s">
        <v>112</v>
      </c>
      <c r="B12" s="68">
        <v>3.5</v>
      </c>
      <c r="C12" s="157">
        <v>0.2413793103448276</v>
      </c>
      <c r="D12" s="69">
        <v>0</v>
      </c>
      <c r="E12" s="157"/>
      <c r="F12" s="111">
        <v>3</v>
      </c>
      <c r="G12" s="90">
        <v>0.54545454545454541</v>
      </c>
      <c r="H12" s="87">
        <v>0</v>
      </c>
      <c r="I12" s="90"/>
      <c r="J12" s="68">
        <v>1</v>
      </c>
      <c r="K12" s="157">
        <v>1</v>
      </c>
      <c r="L12" s="69">
        <v>0</v>
      </c>
      <c r="M12" s="157"/>
      <c r="N12" s="111">
        <v>1</v>
      </c>
      <c r="O12" s="90">
        <v>1</v>
      </c>
      <c r="P12" s="104">
        <v>0</v>
      </c>
      <c r="Q12" s="90"/>
      <c r="R12" s="69">
        <v>0</v>
      </c>
      <c r="S12" s="157"/>
      <c r="T12" s="68">
        <v>1</v>
      </c>
      <c r="U12" s="157"/>
      <c r="V12" s="117">
        <v>8.5</v>
      </c>
      <c r="W12" s="162">
        <v>0.36956521739130432</v>
      </c>
      <c r="X12" s="117">
        <v>1</v>
      </c>
      <c r="Y12" s="162">
        <v>4.3478260869565216E-2</v>
      </c>
    </row>
    <row r="13" spans="1:25" s="9" customFormat="1">
      <c r="A13" s="8" t="s">
        <v>113</v>
      </c>
      <c r="B13" s="69">
        <v>0</v>
      </c>
      <c r="C13" s="157" t="s">
        <v>23</v>
      </c>
      <c r="D13" s="69">
        <v>0</v>
      </c>
      <c r="E13" s="157" t="s">
        <v>23</v>
      </c>
      <c r="F13" s="111">
        <v>0.3</v>
      </c>
      <c r="G13" s="90">
        <v>0.74999999999999989</v>
      </c>
      <c r="H13" s="87">
        <v>0</v>
      </c>
      <c r="I13" s="90"/>
      <c r="J13" s="69">
        <v>0</v>
      </c>
      <c r="K13" s="157"/>
      <c r="L13" s="69">
        <v>0</v>
      </c>
      <c r="M13" s="157"/>
      <c r="N13" s="87">
        <v>0</v>
      </c>
      <c r="O13" s="90" t="s">
        <v>23</v>
      </c>
      <c r="P13" s="104">
        <v>0</v>
      </c>
      <c r="Q13" s="90" t="s">
        <v>23</v>
      </c>
      <c r="R13" s="68">
        <v>1</v>
      </c>
      <c r="S13" s="157" t="s">
        <v>23</v>
      </c>
      <c r="T13" s="69">
        <v>0</v>
      </c>
      <c r="U13" s="157" t="s">
        <v>23</v>
      </c>
      <c r="V13" s="117">
        <v>1.3</v>
      </c>
      <c r="W13" s="162">
        <v>0.54166666666666674</v>
      </c>
      <c r="X13" s="163">
        <v>0</v>
      </c>
      <c r="Y13" s="162"/>
    </row>
    <row r="14" spans="1:25" s="9" customFormat="1">
      <c r="A14" s="8" t="s">
        <v>114</v>
      </c>
      <c r="B14" s="69">
        <v>0</v>
      </c>
      <c r="C14" s="157" t="s">
        <v>23</v>
      </c>
      <c r="D14" s="69">
        <v>0</v>
      </c>
      <c r="E14" s="157" t="s">
        <v>23</v>
      </c>
      <c r="F14" s="87">
        <v>0</v>
      </c>
      <c r="G14" s="90"/>
      <c r="H14" s="87">
        <v>0</v>
      </c>
      <c r="I14" s="90"/>
      <c r="J14" s="69">
        <v>0</v>
      </c>
      <c r="K14" s="157" t="s">
        <v>23</v>
      </c>
      <c r="L14" s="69">
        <v>0</v>
      </c>
      <c r="M14" s="157" t="s">
        <v>23</v>
      </c>
      <c r="N14" s="111">
        <v>1</v>
      </c>
      <c r="O14" s="90">
        <v>0.16666666666666666</v>
      </c>
      <c r="P14" s="104">
        <v>0</v>
      </c>
      <c r="Q14" s="90"/>
      <c r="R14" s="69">
        <v>0</v>
      </c>
      <c r="S14" s="157"/>
      <c r="T14" s="69">
        <v>0</v>
      </c>
      <c r="U14" s="157"/>
      <c r="V14" s="117">
        <v>1</v>
      </c>
      <c r="W14" s="162">
        <v>0.10526315789473684</v>
      </c>
      <c r="X14" s="163">
        <v>0</v>
      </c>
      <c r="Y14" s="162"/>
    </row>
    <row r="15" spans="1:25" s="9" customFormat="1">
      <c r="A15" s="8" t="s">
        <v>115</v>
      </c>
      <c r="B15" s="68">
        <v>3</v>
      </c>
      <c r="C15" s="157">
        <v>0.16216216216216217</v>
      </c>
      <c r="D15" s="69">
        <v>0</v>
      </c>
      <c r="E15" s="157"/>
      <c r="F15" s="87">
        <v>0</v>
      </c>
      <c r="G15" s="90"/>
      <c r="H15" s="87">
        <v>0</v>
      </c>
      <c r="I15" s="90"/>
      <c r="J15" s="69">
        <v>0</v>
      </c>
      <c r="K15" s="157"/>
      <c r="L15" s="69">
        <v>0</v>
      </c>
      <c r="M15" s="157"/>
      <c r="N15" s="87">
        <v>0</v>
      </c>
      <c r="O15" s="90"/>
      <c r="P15" s="104">
        <v>0</v>
      </c>
      <c r="Q15" s="90"/>
      <c r="R15" s="69">
        <v>0</v>
      </c>
      <c r="S15" s="157"/>
      <c r="T15" s="69">
        <v>0</v>
      </c>
      <c r="U15" s="157"/>
      <c r="V15" s="117">
        <v>3</v>
      </c>
      <c r="W15" s="162">
        <v>0.125</v>
      </c>
      <c r="X15" s="163">
        <v>0</v>
      </c>
      <c r="Y15" s="162"/>
    </row>
    <row r="16" spans="1:25">
      <c r="A16" s="8" t="s">
        <v>116</v>
      </c>
      <c r="B16" s="68">
        <v>4</v>
      </c>
      <c r="C16" s="157">
        <v>0.16326530612244897</v>
      </c>
      <c r="D16" s="69">
        <v>0</v>
      </c>
      <c r="E16" s="157"/>
      <c r="F16" s="87">
        <v>0</v>
      </c>
      <c r="G16" s="90"/>
      <c r="H16" s="87">
        <v>0</v>
      </c>
      <c r="I16" s="90"/>
      <c r="J16" s="69">
        <v>0</v>
      </c>
      <c r="K16" s="157"/>
      <c r="L16" s="69">
        <v>0</v>
      </c>
      <c r="M16" s="157"/>
      <c r="N16" s="87">
        <v>0</v>
      </c>
      <c r="O16" s="90" t="s">
        <v>23</v>
      </c>
      <c r="P16" s="104">
        <v>0</v>
      </c>
      <c r="Q16" s="90" t="s">
        <v>23</v>
      </c>
      <c r="R16" s="69">
        <v>0</v>
      </c>
      <c r="S16" s="157" t="s">
        <v>23</v>
      </c>
      <c r="T16" s="69">
        <v>0</v>
      </c>
      <c r="U16" s="157" t="s">
        <v>23</v>
      </c>
      <c r="V16" s="117">
        <v>4</v>
      </c>
      <c r="W16" s="162">
        <v>0.14545454545454545</v>
      </c>
      <c r="X16" s="163">
        <v>0</v>
      </c>
      <c r="Y16" s="162"/>
    </row>
    <row r="17" spans="1:25">
      <c r="A17" s="8" t="s">
        <v>104</v>
      </c>
      <c r="B17" s="68">
        <v>1</v>
      </c>
      <c r="C17" s="157">
        <v>0.5</v>
      </c>
      <c r="D17" s="69">
        <v>0</v>
      </c>
      <c r="E17" s="157"/>
      <c r="F17" s="87">
        <v>0</v>
      </c>
      <c r="G17" s="90" t="s">
        <v>23</v>
      </c>
      <c r="H17" s="87">
        <v>0</v>
      </c>
      <c r="I17" s="90" t="s">
        <v>23</v>
      </c>
      <c r="J17" s="68">
        <v>1</v>
      </c>
      <c r="K17" s="157">
        <v>0.33333333333333331</v>
      </c>
      <c r="L17" s="69">
        <v>0</v>
      </c>
      <c r="M17" s="157"/>
      <c r="N17" s="87">
        <v>0</v>
      </c>
      <c r="O17" s="90"/>
      <c r="P17" s="104">
        <v>0</v>
      </c>
      <c r="Q17" s="90"/>
      <c r="R17" s="69">
        <v>0</v>
      </c>
      <c r="S17" s="157" t="s">
        <v>23</v>
      </c>
      <c r="T17" s="69">
        <v>0</v>
      </c>
      <c r="U17" s="157" t="s">
        <v>23</v>
      </c>
      <c r="V17" s="117">
        <v>2</v>
      </c>
      <c r="W17" s="162">
        <v>0.2247191011235955</v>
      </c>
      <c r="X17" s="163">
        <v>0</v>
      </c>
      <c r="Y17" s="162"/>
    </row>
    <row r="18" spans="1:25">
      <c r="A18" s="8" t="s">
        <v>13</v>
      </c>
      <c r="B18" s="69">
        <v>0</v>
      </c>
      <c r="C18" s="157" t="s">
        <v>23</v>
      </c>
      <c r="D18" s="69">
        <v>0</v>
      </c>
      <c r="E18" s="157" t="s">
        <v>23</v>
      </c>
      <c r="F18" s="87">
        <v>0</v>
      </c>
      <c r="G18" s="90" t="s">
        <v>23</v>
      </c>
      <c r="H18" s="87">
        <v>0</v>
      </c>
      <c r="I18" s="90" t="s">
        <v>23</v>
      </c>
      <c r="J18" s="69">
        <v>0</v>
      </c>
      <c r="K18" s="157" t="s">
        <v>23</v>
      </c>
      <c r="L18" s="69">
        <v>0</v>
      </c>
      <c r="M18" s="157" t="s">
        <v>23</v>
      </c>
      <c r="N18" s="87">
        <v>0</v>
      </c>
      <c r="O18" s="90" t="s">
        <v>23</v>
      </c>
      <c r="P18" s="104">
        <v>0</v>
      </c>
      <c r="Q18" s="90" t="s">
        <v>23</v>
      </c>
      <c r="R18" s="69">
        <v>0</v>
      </c>
      <c r="S18" s="157" t="s">
        <v>23</v>
      </c>
      <c r="T18" s="69">
        <v>0</v>
      </c>
      <c r="U18" s="157" t="s">
        <v>23</v>
      </c>
      <c r="V18" s="163">
        <v>0</v>
      </c>
      <c r="W18" s="162"/>
      <c r="X18" s="163">
        <v>0</v>
      </c>
      <c r="Y18" s="162"/>
    </row>
    <row r="19" spans="1:25">
      <c r="A19" s="20" t="s">
        <v>2</v>
      </c>
      <c r="B19" s="64">
        <v>25</v>
      </c>
      <c r="C19" s="158">
        <v>0.17519271198318151</v>
      </c>
      <c r="D19" s="64">
        <v>3</v>
      </c>
      <c r="E19" s="158">
        <v>2.1023125437981783E-2</v>
      </c>
      <c r="F19" s="64">
        <v>4</v>
      </c>
      <c r="G19" s="158">
        <v>0.18181818181818182</v>
      </c>
      <c r="H19" s="156">
        <v>0</v>
      </c>
      <c r="I19" s="158"/>
      <c r="J19" s="64">
        <v>7</v>
      </c>
      <c r="K19" s="158">
        <v>0.36842105263157893</v>
      </c>
      <c r="L19" s="64">
        <v>1.5</v>
      </c>
      <c r="M19" s="158">
        <v>7.8947368421052627E-2</v>
      </c>
      <c r="N19" s="64">
        <v>3.8</v>
      </c>
      <c r="O19" s="158">
        <v>0.17431192660550457</v>
      </c>
      <c r="P19" s="156">
        <v>0</v>
      </c>
      <c r="Q19" s="158"/>
      <c r="R19" s="64">
        <v>1.5</v>
      </c>
      <c r="S19" s="158"/>
      <c r="T19" s="64">
        <v>1</v>
      </c>
      <c r="U19" s="158"/>
      <c r="V19" s="64">
        <v>41.3</v>
      </c>
      <c r="W19" s="158">
        <v>0.19619952494061757</v>
      </c>
      <c r="X19" s="64">
        <v>5.5</v>
      </c>
      <c r="Y19" s="158">
        <v>2.6128266033254157E-2</v>
      </c>
    </row>
    <row r="21" spans="1:25">
      <c r="A21" s="4" t="s">
        <v>23</v>
      </c>
    </row>
    <row r="27" spans="1:25">
      <c r="O27" s="4" t="s">
        <v>23</v>
      </c>
    </row>
  </sheetData>
  <mergeCells count="6">
    <mergeCell ref="V4:Y4"/>
    <mergeCell ref="B4:E4"/>
    <mergeCell ref="F4:I4"/>
    <mergeCell ref="J4:M4"/>
    <mergeCell ref="N4:Q4"/>
    <mergeCell ref="R4:U4"/>
  </mergeCells>
  <pageMargins left="0.5" right="0.25" top="0.5" bottom="0.25" header="0" footer="0"/>
  <pageSetup scale="97" fitToHeight="0" orientation="landscape" r:id="rId1"/>
  <headerFooter>
    <oddHeader>&amp;CCarnegie Institute of Technology</oddHeader>
    <oddFooter>&amp;CInstitutional Research and Analysis / Official Employee Counts Fall Semester 2017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G15"/>
  <sheetViews>
    <sheetView zoomScaleNormal="100" workbookViewId="0">
      <selection activeCell="B15" sqref="B15:F15"/>
    </sheetView>
  </sheetViews>
  <sheetFormatPr defaultColWidth="9.140625" defaultRowHeight="12.75" customHeight="1"/>
  <cols>
    <col min="1" max="1" width="30.85546875" style="1" customWidth="1"/>
    <col min="2" max="5" width="9.7109375" style="28" customWidth="1"/>
    <col min="6" max="6" width="13.28515625" style="28" customWidth="1"/>
    <col min="7" max="7" width="9.7109375" style="28" customWidth="1"/>
    <col min="8" max="16384" width="9.140625" style="1"/>
  </cols>
  <sheetData>
    <row r="1" spans="1:7" ht="12.75" customHeight="1">
      <c r="A1" s="28" t="s">
        <v>72</v>
      </c>
    </row>
    <row r="2" spans="1:7" ht="12.75" customHeight="1">
      <c r="A2" s="12" t="s">
        <v>59</v>
      </c>
      <c r="B2" s="12"/>
      <c r="C2" s="12"/>
      <c r="D2" s="12"/>
      <c r="E2" s="12"/>
      <c r="F2" s="12"/>
      <c r="G2" s="12"/>
    </row>
    <row r="4" spans="1:7" ht="43.5" customHeight="1">
      <c r="A4" s="6" t="s">
        <v>12</v>
      </c>
      <c r="B4" s="55" t="s">
        <v>15</v>
      </c>
      <c r="C4" s="55" t="s">
        <v>70</v>
      </c>
      <c r="D4" s="55" t="s">
        <v>37</v>
      </c>
      <c r="E4" s="55" t="s">
        <v>17</v>
      </c>
      <c r="F4" s="55" t="s">
        <v>69</v>
      </c>
      <c r="G4" s="55" t="s">
        <v>40</v>
      </c>
    </row>
    <row r="5" spans="1:7" ht="12.75" customHeight="1">
      <c r="A5" s="4"/>
      <c r="B5" s="21"/>
      <c r="C5" s="2"/>
      <c r="D5" s="21"/>
      <c r="E5" s="2"/>
      <c r="F5" s="21"/>
      <c r="G5" s="2"/>
    </row>
    <row r="6" spans="1:7" ht="12.75" customHeight="1">
      <c r="A6" s="8" t="s">
        <v>108</v>
      </c>
      <c r="B6" s="136">
        <v>4</v>
      </c>
      <c r="C6" s="137">
        <v>0</v>
      </c>
      <c r="D6" s="136">
        <v>2</v>
      </c>
      <c r="E6" s="137">
        <v>4</v>
      </c>
      <c r="F6" s="136">
        <v>0</v>
      </c>
      <c r="G6" s="138">
        <v>10</v>
      </c>
    </row>
    <row r="7" spans="1:7" ht="12.75" customHeight="1">
      <c r="A7" s="8" t="s">
        <v>109</v>
      </c>
      <c r="B7" s="136">
        <v>14</v>
      </c>
      <c r="C7" s="137">
        <v>1</v>
      </c>
      <c r="D7" s="136">
        <v>0</v>
      </c>
      <c r="E7" s="137">
        <v>4</v>
      </c>
      <c r="F7" s="136">
        <v>0</v>
      </c>
      <c r="G7" s="138">
        <v>19</v>
      </c>
    </row>
    <row r="8" spans="1:7" ht="12.75" customHeight="1">
      <c r="A8" s="8" t="s">
        <v>110</v>
      </c>
      <c r="B8" s="136">
        <v>14</v>
      </c>
      <c r="C8" s="137">
        <v>0</v>
      </c>
      <c r="D8" s="136">
        <v>2</v>
      </c>
      <c r="E8" s="137">
        <v>4</v>
      </c>
      <c r="F8" s="136">
        <v>0</v>
      </c>
      <c r="G8" s="138">
        <v>20</v>
      </c>
    </row>
    <row r="9" spans="1:7" ht="12.75" customHeight="1">
      <c r="A9" s="8" t="s">
        <v>111</v>
      </c>
      <c r="B9" s="136">
        <v>24</v>
      </c>
      <c r="C9" s="137">
        <v>3</v>
      </c>
      <c r="D9" s="136">
        <v>6</v>
      </c>
      <c r="E9" s="137">
        <v>8</v>
      </c>
      <c r="F9" s="136">
        <v>0</v>
      </c>
      <c r="G9" s="138">
        <v>41</v>
      </c>
    </row>
    <row r="10" spans="1:7" ht="12.75" customHeight="1">
      <c r="A10" s="8" t="s">
        <v>112</v>
      </c>
      <c r="B10" s="136">
        <v>7</v>
      </c>
      <c r="C10" s="137">
        <v>0</v>
      </c>
      <c r="D10" s="136">
        <v>1</v>
      </c>
      <c r="E10" s="137">
        <v>2</v>
      </c>
      <c r="F10" s="136">
        <v>0</v>
      </c>
      <c r="G10" s="138">
        <v>10</v>
      </c>
    </row>
    <row r="11" spans="1:7" ht="12.75" customHeight="1">
      <c r="A11" s="8" t="s">
        <v>115</v>
      </c>
      <c r="B11" s="136">
        <v>14</v>
      </c>
      <c r="C11" s="137">
        <v>0</v>
      </c>
      <c r="D11" s="136">
        <v>1</v>
      </c>
      <c r="E11" s="137">
        <v>2</v>
      </c>
      <c r="F11" s="136">
        <v>0</v>
      </c>
      <c r="G11" s="138">
        <v>17</v>
      </c>
    </row>
    <row r="12" spans="1:7" ht="12.75" customHeight="1">
      <c r="A12" s="8" t="s">
        <v>116</v>
      </c>
      <c r="B12" s="136">
        <v>14</v>
      </c>
      <c r="C12" s="137">
        <v>0</v>
      </c>
      <c r="D12" s="136">
        <v>5</v>
      </c>
      <c r="E12" s="137">
        <v>6</v>
      </c>
      <c r="F12" s="136">
        <v>0</v>
      </c>
      <c r="G12" s="138">
        <v>25</v>
      </c>
    </row>
    <row r="13" spans="1:7" ht="12.75" customHeight="1">
      <c r="A13" s="8" t="s">
        <v>104</v>
      </c>
      <c r="B13" s="136">
        <v>1</v>
      </c>
      <c r="C13" s="137">
        <v>0</v>
      </c>
      <c r="D13" s="136">
        <v>0</v>
      </c>
      <c r="E13" s="137">
        <v>0</v>
      </c>
      <c r="F13" s="136">
        <v>0</v>
      </c>
      <c r="G13" s="138">
        <v>1</v>
      </c>
    </row>
    <row r="14" spans="1:7" ht="12.75" customHeight="1">
      <c r="A14" s="8" t="s">
        <v>13</v>
      </c>
      <c r="B14" s="136">
        <v>0</v>
      </c>
      <c r="C14" s="137">
        <v>0</v>
      </c>
      <c r="D14" s="136">
        <v>0</v>
      </c>
      <c r="E14" s="137">
        <v>0</v>
      </c>
      <c r="F14" s="136">
        <v>1</v>
      </c>
      <c r="G14" s="138">
        <v>1</v>
      </c>
    </row>
    <row r="15" spans="1:7" ht="12.75" customHeight="1">
      <c r="A15" s="20" t="s">
        <v>2</v>
      </c>
      <c r="B15" s="139">
        <v>92</v>
      </c>
      <c r="C15" s="139">
        <v>4</v>
      </c>
      <c r="D15" s="139">
        <v>17</v>
      </c>
      <c r="E15" s="139">
        <v>30</v>
      </c>
      <c r="F15" s="139">
        <v>1</v>
      </c>
      <c r="G15" s="139">
        <v>144</v>
      </c>
    </row>
  </sheetData>
  <pageMargins left="0.5" right="0.25" top="0.5" bottom="0.25" header="0" footer="0"/>
  <pageSetup fitToHeight="0" orientation="landscape" r:id="rId1"/>
  <headerFooter>
    <oddHeader>&amp;CCarnegie Institute of Technology</oddHeader>
    <oddFooter>&amp;CInstitutional Research and Analysis / Official Employee Counts Fall Semester 2017</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zoomScaleNormal="100" workbookViewId="0">
      <selection activeCell="F38" sqref="F38"/>
    </sheetView>
  </sheetViews>
  <sheetFormatPr defaultColWidth="9.140625" defaultRowHeight="12.75" customHeight="1"/>
  <cols>
    <col min="1" max="1" width="30.85546875" style="1" customWidth="1"/>
    <col min="2" max="5" width="9.7109375" style="28" customWidth="1"/>
    <col min="6" max="6" width="13.28515625" style="28" customWidth="1"/>
    <col min="7" max="7" width="9.7109375" style="28" customWidth="1"/>
    <col min="8" max="16384" width="9.140625" style="1"/>
  </cols>
  <sheetData>
    <row r="1" spans="1:7" ht="12.75" customHeight="1">
      <c r="A1" s="105" t="s">
        <v>80</v>
      </c>
    </row>
    <row r="2" spans="1:7" ht="12.75" customHeight="1">
      <c r="A2" s="28" t="s">
        <v>72</v>
      </c>
      <c r="B2" s="12"/>
      <c r="C2" s="12"/>
      <c r="D2" s="12"/>
      <c r="E2" s="12"/>
      <c r="F2" s="12"/>
      <c r="G2" s="12"/>
    </row>
    <row r="4" spans="1:7" ht="43.5" customHeight="1">
      <c r="A4" s="6" t="s">
        <v>12</v>
      </c>
      <c r="B4" s="85" t="s">
        <v>15</v>
      </c>
      <c r="C4" s="85" t="s">
        <v>70</v>
      </c>
      <c r="D4" s="85" t="s">
        <v>37</v>
      </c>
      <c r="E4" s="85" t="s">
        <v>17</v>
      </c>
      <c r="F4" s="85" t="s">
        <v>69</v>
      </c>
      <c r="G4" s="85" t="s">
        <v>40</v>
      </c>
    </row>
    <row r="5" spans="1:7" ht="12.75" customHeight="1">
      <c r="A5" s="4"/>
      <c r="B5" s="118"/>
      <c r="C5" s="119"/>
      <c r="D5" s="118"/>
      <c r="E5" s="119"/>
      <c r="F5" s="118"/>
      <c r="G5" s="119"/>
    </row>
    <row r="6" spans="1:7" ht="12.75" customHeight="1">
      <c r="A6" s="8" t="s">
        <v>108</v>
      </c>
      <c r="B6" s="136">
        <v>3</v>
      </c>
      <c r="C6" s="137">
        <v>1</v>
      </c>
      <c r="D6" s="136">
        <v>3</v>
      </c>
      <c r="E6" s="137">
        <v>2</v>
      </c>
      <c r="F6" s="136">
        <v>0</v>
      </c>
      <c r="G6" s="138">
        <v>9</v>
      </c>
    </row>
    <row r="7" spans="1:7" ht="12.75" customHeight="1">
      <c r="A7" s="8" t="s">
        <v>109</v>
      </c>
      <c r="B7" s="136">
        <v>13</v>
      </c>
      <c r="C7" s="137">
        <v>0</v>
      </c>
      <c r="D7" s="136">
        <v>0</v>
      </c>
      <c r="E7" s="137">
        <v>3</v>
      </c>
      <c r="F7" s="136">
        <v>0</v>
      </c>
      <c r="G7" s="138">
        <v>16</v>
      </c>
    </row>
    <row r="8" spans="1:7" ht="12.75" customHeight="1">
      <c r="A8" s="8" t="s">
        <v>110</v>
      </c>
      <c r="B8" s="136">
        <v>14</v>
      </c>
      <c r="C8" s="137">
        <v>0</v>
      </c>
      <c r="D8" s="136">
        <v>0</v>
      </c>
      <c r="E8" s="137">
        <v>6</v>
      </c>
      <c r="F8" s="136">
        <v>0</v>
      </c>
      <c r="G8" s="138">
        <v>20</v>
      </c>
    </row>
    <row r="9" spans="1:7" ht="12.75" customHeight="1">
      <c r="A9" s="8" t="s">
        <v>111</v>
      </c>
      <c r="B9" s="136">
        <v>24</v>
      </c>
      <c r="C9" s="137">
        <v>3</v>
      </c>
      <c r="D9" s="136">
        <v>8</v>
      </c>
      <c r="E9" s="137">
        <v>7</v>
      </c>
      <c r="F9" s="136">
        <v>0</v>
      </c>
      <c r="G9" s="138">
        <v>42</v>
      </c>
    </row>
    <row r="10" spans="1:7" ht="12.75" customHeight="1">
      <c r="A10" s="8" t="s">
        <v>112</v>
      </c>
      <c r="B10" s="136">
        <v>6</v>
      </c>
      <c r="C10" s="137">
        <v>0</v>
      </c>
      <c r="D10" s="136">
        <v>1</v>
      </c>
      <c r="E10" s="137">
        <v>2</v>
      </c>
      <c r="F10" s="136">
        <v>0</v>
      </c>
      <c r="G10" s="138">
        <v>9</v>
      </c>
    </row>
    <row r="11" spans="1:7" ht="12.75" customHeight="1">
      <c r="A11" s="8" t="s">
        <v>115</v>
      </c>
      <c r="B11" s="136">
        <v>15</v>
      </c>
      <c r="C11" s="137">
        <v>0</v>
      </c>
      <c r="D11" s="136">
        <v>1</v>
      </c>
      <c r="E11" s="137">
        <v>2</v>
      </c>
      <c r="F11" s="136">
        <v>0</v>
      </c>
      <c r="G11" s="138">
        <v>18</v>
      </c>
    </row>
    <row r="12" spans="1:7" ht="12.75" customHeight="1">
      <c r="A12" s="8" t="s">
        <v>116</v>
      </c>
      <c r="B12" s="136">
        <v>14</v>
      </c>
      <c r="C12" s="137">
        <v>0</v>
      </c>
      <c r="D12" s="136">
        <v>4</v>
      </c>
      <c r="E12" s="137">
        <v>9</v>
      </c>
      <c r="F12" s="136">
        <v>0</v>
      </c>
      <c r="G12" s="138">
        <v>27</v>
      </c>
    </row>
    <row r="13" spans="1:7" ht="12.75" customHeight="1">
      <c r="A13" s="8" t="s">
        <v>104</v>
      </c>
      <c r="B13" s="136">
        <v>1</v>
      </c>
      <c r="C13" s="137">
        <v>0</v>
      </c>
      <c r="D13" s="136">
        <v>1</v>
      </c>
      <c r="E13" s="137">
        <v>0</v>
      </c>
      <c r="F13" s="136">
        <v>0</v>
      </c>
      <c r="G13" s="138">
        <v>2</v>
      </c>
    </row>
    <row r="14" spans="1:7" ht="12.75" customHeight="1">
      <c r="A14" s="8" t="s">
        <v>13</v>
      </c>
      <c r="B14" s="136">
        <v>0</v>
      </c>
      <c r="C14" s="137">
        <v>0</v>
      </c>
      <c r="D14" s="136">
        <v>0</v>
      </c>
      <c r="E14" s="137">
        <v>0</v>
      </c>
      <c r="F14" s="136">
        <v>1</v>
      </c>
      <c r="G14" s="138">
        <v>1</v>
      </c>
    </row>
    <row r="15" spans="1:7" ht="12.75" customHeight="1">
      <c r="A15" s="20" t="s">
        <v>2</v>
      </c>
      <c r="B15" s="139">
        <v>90</v>
      </c>
      <c r="C15" s="139">
        <v>4</v>
      </c>
      <c r="D15" s="139">
        <v>18</v>
      </c>
      <c r="E15" s="139">
        <v>31</v>
      </c>
      <c r="F15" s="139">
        <v>1</v>
      </c>
      <c r="G15" s="139">
        <v>144</v>
      </c>
    </row>
  </sheetData>
  <pageMargins left="0.5" right="0.25" top="0.5" bottom="0.25" header="0" footer="0"/>
  <pageSetup fitToHeight="0" orientation="landscape" r:id="rId1"/>
  <headerFooter>
    <oddHeader>&amp;CCarnegie Institute of Technology</oddHeader>
    <oddFooter>&amp;CInstitutional Research and Analysis / Official Employee Counts Fall Semester 2017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27"/>
  <sheetViews>
    <sheetView zoomScaleNormal="100" workbookViewId="0">
      <selection activeCell="Q25" sqref="Q25"/>
    </sheetView>
  </sheetViews>
  <sheetFormatPr defaultColWidth="9.140625" defaultRowHeight="12.75" customHeight="1"/>
  <cols>
    <col min="1" max="1" width="30.85546875" style="1" customWidth="1"/>
    <col min="2" max="2" width="4.7109375" style="28" customWidth="1"/>
    <col min="3" max="5" width="4.7109375" style="1" customWidth="1"/>
    <col min="6" max="6" width="4.7109375" style="28" customWidth="1"/>
    <col min="7" max="7" width="5.28515625" style="1" bestFit="1" customWidth="1"/>
    <col min="8" max="9" width="4.7109375" style="1" customWidth="1"/>
    <col min="10" max="10" width="4.7109375" style="28" customWidth="1"/>
    <col min="11" max="11" width="5.28515625" style="1" bestFit="1" customWidth="1"/>
    <col min="12" max="12" width="4.7109375" style="1" customWidth="1"/>
    <col min="13" max="13" width="5.28515625" style="1" bestFit="1" customWidth="1"/>
    <col min="14" max="14" width="4.7109375" style="28" customWidth="1"/>
    <col min="15" max="17" width="4.7109375" style="1" customWidth="1"/>
    <col min="18" max="18" width="4.7109375" style="28" customWidth="1"/>
    <col min="19" max="20" width="4.7109375" style="1" customWidth="1"/>
    <col min="21" max="24" width="4.7109375" style="28" customWidth="1"/>
    <col min="25" max="25" width="4.7109375" style="1" customWidth="1"/>
    <col min="26" max="16384" width="9.140625" style="1"/>
  </cols>
  <sheetData>
    <row r="1" spans="1:25" ht="12.75" customHeight="1">
      <c r="A1" s="28" t="s">
        <v>73</v>
      </c>
      <c r="C1" s="28"/>
      <c r="D1" s="28"/>
      <c r="E1" s="28"/>
      <c r="G1" s="28"/>
      <c r="H1" s="28"/>
      <c r="I1" s="28"/>
      <c r="K1" s="28"/>
      <c r="L1" s="28"/>
      <c r="M1" s="28"/>
      <c r="O1" s="28"/>
      <c r="P1" s="28"/>
      <c r="Q1" s="28"/>
      <c r="S1" s="28"/>
      <c r="T1" s="28"/>
    </row>
    <row r="2" spans="1:25" ht="12.75" customHeight="1">
      <c r="A2" s="12" t="s">
        <v>59</v>
      </c>
      <c r="B2" s="12"/>
      <c r="C2" s="12"/>
      <c r="D2" s="12"/>
      <c r="E2" s="12"/>
      <c r="F2" s="12"/>
      <c r="G2" s="12"/>
      <c r="H2" s="12"/>
      <c r="I2" s="12"/>
      <c r="J2" s="12"/>
      <c r="K2" s="12"/>
      <c r="L2" s="12"/>
      <c r="M2" s="12"/>
      <c r="N2" s="12"/>
      <c r="O2" s="12"/>
      <c r="P2" s="12"/>
      <c r="Q2" s="12"/>
      <c r="R2" s="12"/>
      <c r="S2" s="12"/>
      <c r="T2" s="12"/>
      <c r="U2" s="12"/>
      <c r="V2" s="12"/>
      <c r="W2" s="12"/>
      <c r="X2" s="12"/>
    </row>
    <row r="4" spans="1:25" ht="43.5" customHeight="1">
      <c r="A4" s="11" t="s">
        <v>39</v>
      </c>
      <c r="B4" s="217" t="s">
        <v>15</v>
      </c>
      <c r="C4" s="217"/>
      <c r="D4" s="217"/>
      <c r="E4" s="55"/>
      <c r="F4" s="217" t="s">
        <v>16</v>
      </c>
      <c r="G4" s="217"/>
      <c r="H4" s="217"/>
      <c r="I4" s="55"/>
      <c r="J4" s="217" t="s">
        <v>37</v>
      </c>
      <c r="K4" s="217"/>
      <c r="L4" s="217"/>
      <c r="M4" s="55"/>
      <c r="N4" s="217" t="s">
        <v>17</v>
      </c>
      <c r="O4" s="217"/>
      <c r="P4" s="217"/>
      <c r="Q4" s="55"/>
      <c r="R4" s="217" t="s">
        <v>69</v>
      </c>
      <c r="S4" s="217"/>
      <c r="T4" s="217"/>
      <c r="U4" s="217"/>
      <c r="V4" s="217" t="s">
        <v>40</v>
      </c>
      <c r="W4" s="217"/>
      <c r="X4" s="217"/>
      <c r="Y4" s="217"/>
    </row>
    <row r="5" spans="1:25" ht="44.25" customHeight="1">
      <c r="A5" s="6" t="s">
        <v>12</v>
      </c>
      <c r="B5" s="33" t="s">
        <v>4</v>
      </c>
      <c r="C5" s="61" t="s">
        <v>63</v>
      </c>
      <c r="D5" s="33" t="s">
        <v>5</v>
      </c>
      <c r="E5" s="61" t="s">
        <v>63</v>
      </c>
      <c r="F5" s="33" t="s">
        <v>4</v>
      </c>
      <c r="G5" s="61" t="s">
        <v>63</v>
      </c>
      <c r="H5" s="33" t="s">
        <v>5</v>
      </c>
      <c r="I5" s="61" t="s">
        <v>63</v>
      </c>
      <c r="J5" s="33" t="s">
        <v>4</v>
      </c>
      <c r="K5" s="61" t="s">
        <v>63</v>
      </c>
      <c r="L5" s="33" t="s">
        <v>5</v>
      </c>
      <c r="M5" s="61" t="s">
        <v>63</v>
      </c>
      <c r="N5" s="33" t="s">
        <v>4</v>
      </c>
      <c r="O5" s="61" t="s">
        <v>63</v>
      </c>
      <c r="P5" s="33" t="s">
        <v>5</v>
      </c>
      <c r="Q5" s="61" t="s">
        <v>63</v>
      </c>
      <c r="R5" s="33" t="s">
        <v>4</v>
      </c>
      <c r="S5" s="61" t="s">
        <v>63</v>
      </c>
      <c r="T5" s="33" t="s">
        <v>5</v>
      </c>
      <c r="U5" s="61" t="s">
        <v>63</v>
      </c>
      <c r="V5" s="33" t="s">
        <v>4</v>
      </c>
      <c r="W5" s="61" t="s">
        <v>63</v>
      </c>
      <c r="X5" s="33" t="s">
        <v>5</v>
      </c>
      <c r="Y5" s="61" t="s">
        <v>63</v>
      </c>
    </row>
    <row r="6" spans="1:25" ht="12.75" customHeight="1">
      <c r="A6" s="4"/>
      <c r="B6" s="21"/>
      <c r="C6" s="21"/>
      <c r="D6" s="21"/>
      <c r="E6" s="21"/>
      <c r="F6" s="2"/>
      <c r="G6" s="2"/>
      <c r="H6" s="2"/>
      <c r="I6" s="2"/>
      <c r="J6" s="21"/>
      <c r="K6" s="21"/>
      <c r="L6" s="21"/>
      <c r="M6" s="21"/>
      <c r="N6" s="2"/>
      <c r="O6" s="2"/>
      <c r="P6" s="2"/>
      <c r="Q6" s="2"/>
      <c r="R6" s="21"/>
      <c r="S6" s="21"/>
      <c r="T6" s="21"/>
      <c r="U6" s="21"/>
      <c r="V6" s="2"/>
      <c r="W6" s="2"/>
      <c r="X6" s="2"/>
    </row>
    <row r="7" spans="1:25" ht="12.75" customHeight="1">
      <c r="A7" s="8" t="s">
        <v>108</v>
      </c>
      <c r="B7" s="23">
        <v>0</v>
      </c>
      <c r="C7" s="164"/>
      <c r="D7" s="23">
        <v>0</v>
      </c>
      <c r="E7" s="164"/>
      <c r="F7" s="25">
        <v>0</v>
      </c>
      <c r="G7" s="166" t="s">
        <v>23</v>
      </c>
      <c r="H7" s="25">
        <v>0</v>
      </c>
      <c r="I7" s="166" t="s">
        <v>23</v>
      </c>
      <c r="J7" s="23">
        <v>0</v>
      </c>
      <c r="K7" s="164"/>
      <c r="L7" s="23">
        <v>0</v>
      </c>
      <c r="M7" s="164"/>
      <c r="N7" s="25">
        <v>2</v>
      </c>
      <c r="O7" s="166">
        <v>0.5</v>
      </c>
      <c r="P7" s="25">
        <v>0</v>
      </c>
      <c r="Q7" s="166"/>
      <c r="R7" s="23">
        <v>0</v>
      </c>
      <c r="S7" s="164" t="s">
        <v>23</v>
      </c>
      <c r="T7" s="23">
        <v>0</v>
      </c>
      <c r="U7" s="164" t="s">
        <v>23</v>
      </c>
      <c r="V7" s="24">
        <v>2</v>
      </c>
      <c r="W7" s="173">
        <v>0.2</v>
      </c>
      <c r="X7" s="24">
        <v>0</v>
      </c>
      <c r="Y7" s="173"/>
    </row>
    <row r="8" spans="1:25" ht="12.75" customHeight="1">
      <c r="A8" s="8" t="s">
        <v>109</v>
      </c>
      <c r="B8" s="23">
        <v>2</v>
      </c>
      <c r="C8" s="164">
        <v>0.14285714285714285</v>
      </c>
      <c r="D8" s="23">
        <v>1</v>
      </c>
      <c r="E8" s="164">
        <v>7.1428571428571425E-2</v>
      </c>
      <c r="F8" s="25">
        <v>1</v>
      </c>
      <c r="G8" s="166">
        <v>1</v>
      </c>
      <c r="H8" s="25">
        <v>0</v>
      </c>
      <c r="I8" s="166"/>
      <c r="J8" s="23">
        <v>0</v>
      </c>
      <c r="K8" s="164" t="s">
        <v>23</v>
      </c>
      <c r="L8" s="23">
        <v>0</v>
      </c>
      <c r="M8" s="164" t="s">
        <v>23</v>
      </c>
      <c r="N8" s="25">
        <v>1</v>
      </c>
      <c r="O8" s="166">
        <v>0.25</v>
      </c>
      <c r="P8" s="25">
        <v>0</v>
      </c>
      <c r="Q8" s="166"/>
      <c r="R8" s="23">
        <v>0</v>
      </c>
      <c r="S8" s="164" t="s">
        <v>23</v>
      </c>
      <c r="T8" s="23">
        <v>0</v>
      </c>
      <c r="U8" s="164" t="s">
        <v>23</v>
      </c>
      <c r="V8" s="24">
        <v>4</v>
      </c>
      <c r="W8" s="173">
        <v>0.21052631578947367</v>
      </c>
      <c r="X8" s="24">
        <v>1</v>
      </c>
      <c r="Y8" s="173">
        <v>5.2631578947368418E-2</v>
      </c>
    </row>
    <row r="9" spans="1:25" ht="12.75" customHeight="1">
      <c r="A9" s="8" t="s">
        <v>110</v>
      </c>
      <c r="B9" s="23">
        <v>3</v>
      </c>
      <c r="C9" s="164">
        <v>0.21428571428571427</v>
      </c>
      <c r="D9" s="23">
        <v>1</v>
      </c>
      <c r="E9" s="164">
        <v>7.1428571428571425E-2</v>
      </c>
      <c r="F9" s="25">
        <v>0</v>
      </c>
      <c r="G9" s="166" t="s">
        <v>23</v>
      </c>
      <c r="H9" s="25">
        <v>0</v>
      </c>
      <c r="I9" s="166" t="s">
        <v>23</v>
      </c>
      <c r="J9" s="23">
        <v>1</v>
      </c>
      <c r="K9" s="164">
        <v>0.5</v>
      </c>
      <c r="L9" s="23">
        <v>0</v>
      </c>
      <c r="M9" s="164"/>
      <c r="N9" s="25">
        <v>1</v>
      </c>
      <c r="O9" s="166">
        <v>0.25</v>
      </c>
      <c r="P9" s="25">
        <v>0</v>
      </c>
      <c r="Q9" s="166"/>
      <c r="R9" s="23">
        <v>0</v>
      </c>
      <c r="S9" s="164" t="s">
        <v>23</v>
      </c>
      <c r="T9" s="23">
        <v>0</v>
      </c>
      <c r="U9" s="164" t="s">
        <v>23</v>
      </c>
      <c r="V9" s="24">
        <v>5</v>
      </c>
      <c r="W9" s="173">
        <v>0.25</v>
      </c>
      <c r="X9" s="24">
        <v>1</v>
      </c>
      <c r="Y9" s="173">
        <v>0.05</v>
      </c>
    </row>
    <row r="10" spans="1:25" ht="12.75" customHeight="1">
      <c r="A10" s="8" t="s">
        <v>111</v>
      </c>
      <c r="B10" s="23">
        <v>3</v>
      </c>
      <c r="C10" s="164">
        <v>0.125</v>
      </c>
      <c r="D10" s="23">
        <v>1</v>
      </c>
      <c r="E10" s="164">
        <v>4.1666666666666664E-2</v>
      </c>
      <c r="F10" s="25">
        <v>0</v>
      </c>
      <c r="G10" s="166"/>
      <c r="H10" s="25">
        <v>0</v>
      </c>
      <c r="I10" s="166"/>
      <c r="J10" s="23">
        <v>0</v>
      </c>
      <c r="K10" s="164"/>
      <c r="L10" s="23">
        <v>0</v>
      </c>
      <c r="M10" s="164"/>
      <c r="N10" s="25">
        <v>3</v>
      </c>
      <c r="O10" s="166">
        <v>0.375</v>
      </c>
      <c r="P10" s="25">
        <v>0</v>
      </c>
      <c r="Q10" s="166"/>
      <c r="R10" s="23">
        <v>0</v>
      </c>
      <c r="S10" s="164" t="s">
        <v>23</v>
      </c>
      <c r="T10" s="23">
        <v>0</v>
      </c>
      <c r="U10" s="164" t="s">
        <v>23</v>
      </c>
      <c r="V10" s="24">
        <v>6</v>
      </c>
      <c r="W10" s="173">
        <v>0.14634146341463414</v>
      </c>
      <c r="X10" s="24">
        <v>1</v>
      </c>
      <c r="Y10" s="173">
        <v>2.4390243902439025E-2</v>
      </c>
    </row>
    <row r="11" spans="1:25" ht="12.75" customHeight="1">
      <c r="A11" s="8" t="s">
        <v>112</v>
      </c>
      <c r="B11" s="23">
        <v>2</v>
      </c>
      <c r="C11" s="164">
        <v>0.2857142857142857</v>
      </c>
      <c r="D11" s="23">
        <v>0</v>
      </c>
      <c r="E11" s="164"/>
      <c r="F11" s="25">
        <v>0</v>
      </c>
      <c r="G11" s="166" t="s">
        <v>23</v>
      </c>
      <c r="H11" s="25">
        <v>0</v>
      </c>
      <c r="I11" s="166" t="s">
        <v>23</v>
      </c>
      <c r="J11" s="23">
        <v>1</v>
      </c>
      <c r="K11" s="164">
        <v>1</v>
      </c>
      <c r="L11" s="23">
        <v>1</v>
      </c>
      <c r="M11" s="164">
        <v>1</v>
      </c>
      <c r="N11" s="25">
        <v>0</v>
      </c>
      <c r="O11" s="166"/>
      <c r="P11" s="25">
        <v>0</v>
      </c>
      <c r="Q11" s="166"/>
      <c r="R11" s="23">
        <v>0</v>
      </c>
      <c r="S11" s="164" t="s">
        <v>23</v>
      </c>
      <c r="T11" s="23">
        <v>0</v>
      </c>
      <c r="U11" s="164" t="s">
        <v>23</v>
      </c>
      <c r="V11" s="24">
        <v>3</v>
      </c>
      <c r="W11" s="173">
        <v>0.3</v>
      </c>
      <c r="X11" s="24">
        <v>1</v>
      </c>
      <c r="Y11" s="173">
        <v>0.1</v>
      </c>
    </row>
    <row r="12" spans="1:25" ht="12.75" customHeight="1">
      <c r="A12" s="8" t="s">
        <v>115</v>
      </c>
      <c r="B12" s="23">
        <v>2</v>
      </c>
      <c r="C12" s="164">
        <v>0.14285714285714285</v>
      </c>
      <c r="D12" s="23">
        <v>0</v>
      </c>
      <c r="E12" s="164"/>
      <c r="F12" s="25">
        <v>0</v>
      </c>
      <c r="G12" s="166" t="s">
        <v>23</v>
      </c>
      <c r="H12" s="25">
        <v>0</v>
      </c>
      <c r="I12" s="166" t="s">
        <v>23</v>
      </c>
      <c r="J12" s="23">
        <v>0</v>
      </c>
      <c r="K12" s="164"/>
      <c r="L12" s="23">
        <v>0</v>
      </c>
      <c r="M12" s="164"/>
      <c r="N12" s="25">
        <v>1</v>
      </c>
      <c r="O12" s="166">
        <v>0.5</v>
      </c>
      <c r="P12" s="25">
        <v>0</v>
      </c>
      <c r="Q12" s="166"/>
      <c r="R12" s="23">
        <v>0</v>
      </c>
      <c r="S12" s="164" t="s">
        <v>23</v>
      </c>
      <c r="T12" s="23">
        <v>0</v>
      </c>
      <c r="U12" s="164" t="s">
        <v>23</v>
      </c>
      <c r="V12" s="24">
        <v>3</v>
      </c>
      <c r="W12" s="173">
        <v>0.17647058823529413</v>
      </c>
      <c r="X12" s="24">
        <v>0</v>
      </c>
      <c r="Y12" s="173"/>
    </row>
    <row r="13" spans="1:25" ht="12.75" customHeight="1">
      <c r="A13" s="8" t="s">
        <v>116</v>
      </c>
      <c r="B13" s="23">
        <v>1</v>
      </c>
      <c r="C13" s="164">
        <v>7.1428571428571425E-2</v>
      </c>
      <c r="D13" s="23">
        <v>0</v>
      </c>
      <c r="E13" s="164"/>
      <c r="F13" s="25">
        <v>0</v>
      </c>
      <c r="G13" s="166" t="s">
        <v>23</v>
      </c>
      <c r="H13" s="25">
        <v>0</v>
      </c>
      <c r="I13" s="166" t="s">
        <v>23</v>
      </c>
      <c r="J13" s="23">
        <v>0</v>
      </c>
      <c r="K13" s="164"/>
      <c r="L13" s="23">
        <v>0</v>
      </c>
      <c r="M13" s="164"/>
      <c r="N13" s="25">
        <v>3</v>
      </c>
      <c r="O13" s="166">
        <v>0.5</v>
      </c>
      <c r="P13" s="25">
        <v>0</v>
      </c>
      <c r="Q13" s="166"/>
      <c r="R13" s="23">
        <v>0</v>
      </c>
      <c r="S13" s="164" t="s">
        <v>23</v>
      </c>
      <c r="T13" s="23">
        <v>0</v>
      </c>
      <c r="U13" s="164" t="s">
        <v>23</v>
      </c>
      <c r="V13" s="24">
        <v>4</v>
      </c>
      <c r="W13" s="173">
        <v>0.16</v>
      </c>
      <c r="X13" s="24">
        <v>0</v>
      </c>
      <c r="Y13" s="173"/>
    </row>
    <row r="14" spans="1:25" ht="12.75" customHeight="1">
      <c r="A14" s="8" t="s">
        <v>104</v>
      </c>
      <c r="B14" s="23">
        <v>0</v>
      </c>
      <c r="C14" s="164"/>
      <c r="D14" s="23">
        <v>0</v>
      </c>
      <c r="E14" s="164"/>
      <c r="F14" s="25">
        <v>0</v>
      </c>
      <c r="G14" s="166" t="s">
        <v>23</v>
      </c>
      <c r="H14" s="25">
        <v>0</v>
      </c>
      <c r="I14" s="166" t="s">
        <v>23</v>
      </c>
      <c r="J14" s="23">
        <v>0</v>
      </c>
      <c r="K14" s="164" t="s">
        <v>23</v>
      </c>
      <c r="L14" s="23">
        <v>0</v>
      </c>
      <c r="M14" s="164" t="s">
        <v>23</v>
      </c>
      <c r="N14" s="25">
        <v>0</v>
      </c>
      <c r="O14" s="166" t="s">
        <v>23</v>
      </c>
      <c r="P14" s="25">
        <v>0</v>
      </c>
      <c r="Q14" s="166" t="s">
        <v>23</v>
      </c>
      <c r="R14" s="23">
        <v>0</v>
      </c>
      <c r="S14" s="164" t="s">
        <v>23</v>
      </c>
      <c r="T14" s="23">
        <v>0</v>
      </c>
      <c r="U14" s="164" t="s">
        <v>23</v>
      </c>
      <c r="V14" s="24">
        <v>0</v>
      </c>
      <c r="W14" s="173"/>
      <c r="X14" s="24">
        <v>0</v>
      </c>
      <c r="Y14" s="173"/>
    </row>
    <row r="15" spans="1:25" ht="12.75" customHeight="1">
      <c r="A15" s="8" t="s">
        <v>13</v>
      </c>
      <c r="B15" s="23">
        <v>0</v>
      </c>
      <c r="C15" s="164" t="s">
        <v>23</v>
      </c>
      <c r="D15" s="23">
        <v>0</v>
      </c>
      <c r="E15" s="164" t="s">
        <v>23</v>
      </c>
      <c r="F15" s="25">
        <v>0</v>
      </c>
      <c r="G15" s="166" t="s">
        <v>23</v>
      </c>
      <c r="H15" s="25">
        <v>0</v>
      </c>
      <c r="I15" s="166" t="s">
        <v>23</v>
      </c>
      <c r="J15" s="23">
        <v>0</v>
      </c>
      <c r="K15" s="164" t="s">
        <v>23</v>
      </c>
      <c r="L15" s="23">
        <v>0</v>
      </c>
      <c r="M15" s="164" t="s">
        <v>23</v>
      </c>
      <c r="N15" s="25">
        <v>0</v>
      </c>
      <c r="O15" s="166" t="s">
        <v>23</v>
      </c>
      <c r="P15" s="25">
        <v>0</v>
      </c>
      <c r="Q15" s="166" t="s">
        <v>23</v>
      </c>
      <c r="R15" s="23">
        <v>0</v>
      </c>
      <c r="S15" s="164"/>
      <c r="T15" s="23">
        <v>0</v>
      </c>
      <c r="U15" s="164"/>
      <c r="V15" s="24">
        <v>0</v>
      </c>
      <c r="W15" s="173"/>
      <c r="X15" s="24">
        <v>0</v>
      </c>
      <c r="Y15" s="173"/>
    </row>
    <row r="16" spans="1:25" ht="12.75" customHeight="1">
      <c r="A16" s="20" t="s">
        <v>2</v>
      </c>
      <c r="B16" s="26">
        <v>13</v>
      </c>
      <c r="C16" s="165">
        <v>0.14130434782608695</v>
      </c>
      <c r="D16" s="26">
        <v>3</v>
      </c>
      <c r="E16" s="165">
        <v>3.2608695652173912E-2</v>
      </c>
      <c r="F16" s="26">
        <v>1</v>
      </c>
      <c r="G16" s="165">
        <v>0.25</v>
      </c>
      <c r="H16" s="26">
        <v>0</v>
      </c>
      <c r="I16" s="165"/>
      <c r="J16" s="26">
        <v>2</v>
      </c>
      <c r="K16" s="165">
        <v>0.11764705882352941</v>
      </c>
      <c r="L16" s="26">
        <v>1</v>
      </c>
      <c r="M16" s="165">
        <v>5.8823529411764705E-2</v>
      </c>
      <c r="N16" s="26">
        <v>11</v>
      </c>
      <c r="O16" s="165">
        <v>0.36666666666666664</v>
      </c>
      <c r="P16" s="26">
        <v>0</v>
      </c>
      <c r="Q16" s="165"/>
      <c r="R16" s="26">
        <v>0</v>
      </c>
      <c r="S16" s="165"/>
      <c r="T16" s="26">
        <v>0</v>
      </c>
      <c r="U16" s="165"/>
      <c r="V16" s="26">
        <v>27</v>
      </c>
      <c r="W16" s="165">
        <v>0.1875</v>
      </c>
      <c r="X16" s="26">
        <v>4</v>
      </c>
      <c r="Y16" s="165">
        <v>2.7777777777777776E-2</v>
      </c>
    </row>
    <row r="19" spans="2:23" ht="12.75" customHeight="1">
      <c r="B19" s="1"/>
      <c r="F19" s="1"/>
      <c r="H19" s="28"/>
      <c r="J19" s="1"/>
      <c r="R19" s="1"/>
      <c r="U19" s="1"/>
      <c r="V19" s="1"/>
      <c r="W19" s="1"/>
    </row>
    <row r="20" spans="2:23" ht="12.75" customHeight="1">
      <c r="F20" s="1"/>
      <c r="H20" s="28"/>
      <c r="J20" s="1"/>
      <c r="M20" s="28"/>
      <c r="N20" s="1"/>
      <c r="U20" s="1"/>
      <c r="V20" s="1"/>
      <c r="W20" s="1"/>
    </row>
    <row r="21" spans="2:23" ht="12.75" customHeight="1">
      <c r="F21" s="1"/>
      <c r="H21" s="28"/>
      <c r="J21" s="1"/>
      <c r="M21" s="28"/>
      <c r="N21" s="1"/>
      <c r="U21" s="1"/>
      <c r="V21" s="1"/>
      <c r="W21" s="1"/>
    </row>
    <row r="22" spans="2:23" ht="12.75" customHeight="1">
      <c r="F22" s="1"/>
      <c r="H22" s="28"/>
      <c r="J22" s="1"/>
      <c r="M22" s="28"/>
      <c r="N22" s="1"/>
      <c r="U22" s="1"/>
      <c r="V22" s="1"/>
      <c r="W22" s="1"/>
    </row>
    <row r="23" spans="2:23" ht="12.75" customHeight="1">
      <c r="F23" s="1"/>
      <c r="H23" s="28"/>
      <c r="J23" s="1"/>
      <c r="M23" s="28"/>
      <c r="N23" s="1"/>
      <c r="U23" s="1"/>
      <c r="V23" s="1"/>
      <c r="W23" s="1"/>
    </row>
    <row r="24" spans="2:23" ht="12.75" customHeight="1">
      <c r="F24" s="1"/>
      <c r="H24" s="28"/>
      <c r="J24" s="1"/>
      <c r="M24" s="28"/>
      <c r="N24" s="1"/>
      <c r="U24" s="1"/>
      <c r="V24" s="1"/>
      <c r="W24" s="1"/>
    </row>
    <row r="25" spans="2:23" ht="12.75" customHeight="1">
      <c r="F25" s="1"/>
      <c r="H25" s="28"/>
      <c r="J25" s="1"/>
      <c r="M25" s="28"/>
      <c r="N25" s="1"/>
      <c r="U25" s="1"/>
      <c r="V25" s="1"/>
      <c r="W25" s="1"/>
    </row>
    <row r="26" spans="2:23" ht="12.75" customHeight="1">
      <c r="F26" s="1"/>
      <c r="H26" s="28"/>
      <c r="J26" s="1"/>
      <c r="M26" s="28"/>
      <c r="N26" s="1"/>
      <c r="U26" s="1"/>
      <c r="V26" s="1"/>
      <c r="W26" s="1"/>
    </row>
    <row r="27" spans="2:23" ht="12.75" customHeight="1">
      <c r="F27" s="1"/>
      <c r="H27" s="28"/>
      <c r="J27" s="1"/>
      <c r="M27" s="28"/>
      <c r="N27" s="1"/>
      <c r="U27" s="1"/>
      <c r="V27" s="1"/>
      <c r="W27" s="1"/>
    </row>
  </sheetData>
  <mergeCells count="6">
    <mergeCell ref="V4:Y4"/>
    <mergeCell ref="B4:D4"/>
    <mergeCell ref="F4:H4"/>
    <mergeCell ref="J4:L4"/>
    <mergeCell ref="N4:P4"/>
    <mergeCell ref="R4:U4"/>
  </mergeCells>
  <pageMargins left="0.5" right="0.25" top="0.5" bottom="0.25" header="0" footer="0"/>
  <pageSetup scale="89" fitToHeight="0" orientation="landscape" r:id="rId1"/>
  <headerFooter>
    <oddHeader>&amp;CCarnegie Institute of Technology</oddHeader>
    <oddFooter>&amp;CInstitutional Research and Analysis / Official Employee Counts Fall Semester 2017</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6"/>
  <sheetViews>
    <sheetView zoomScaleNormal="100" workbookViewId="0">
      <selection activeCell="U16" sqref="U16"/>
    </sheetView>
  </sheetViews>
  <sheetFormatPr defaultColWidth="9.140625" defaultRowHeight="12.75" customHeight="1"/>
  <cols>
    <col min="1" max="1" width="30.85546875" style="1" customWidth="1"/>
    <col min="2" max="2" width="4.7109375" style="28" customWidth="1"/>
    <col min="3" max="3" width="4.7109375" style="160" customWidth="1"/>
    <col min="4" max="4" width="4.7109375" style="1" customWidth="1"/>
    <col min="5" max="5" width="4.7109375" style="160" customWidth="1"/>
    <col min="6" max="6" width="4.7109375" style="28" customWidth="1"/>
    <col min="7" max="7" width="5.28515625" style="160" bestFit="1" customWidth="1"/>
    <col min="8" max="8" width="4.7109375" style="1" customWidth="1"/>
    <col min="9" max="9" width="4.7109375" style="160" customWidth="1"/>
    <col min="10" max="10" width="4.7109375" style="28" customWidth="1"/>
    <col min="11" max="11" width="5.28515625" style="160" bestFit="1" customWidth="1"/>
    <col min="12" max="12" width="4.7109375" style="1" customWidth="1"/>
    <col min="13" max="13" width="4.7109375" style="160" customWidth="1"/>
    <col min="14" max="14" width="4.7109375" style="28" customWidth="1"/>
    <col min="15" max="15" width="4.7109375" style="160" customWidth="1"/>
    <col min="16" max="16" width="4.7109375" style="1" customWidth="1"/>
    <col min="17" max="17" width="4.7109375" style="160" customWidth="1"/>
    <col min="18" max="18" width="4.7109375" style="28" customWidth="1"/>
    <col min="19" max="19" width="4.7109375" style="160" customWidth="1"/>
    <col min="20" max="20" width="4.7109375" style="1" customWidth="1"/>
    <col min="21" max="21" width="4.7109375" style="167" customWidth="1"/>
    <col min="22" max="22" width="4.7109375" style="28" customWidth="1"/>
    <col min="23" max="23" width="4.7109375" style="167" customWidth="1"/>
    <col min="24" max="24" width="4.7109375" style="28" customWidth="1"/>
    <col min="25" max="25" width="4.7109375" style="160" customWidth="1"/>
    <col min="26" max="16384" width="9.140625" style="1"/>
  </cols>
  <sheetData>
    <row r="1" spans="1:25" ht="12.75" customHeight="1">
      <c r="A1" s="105" t="s">
        <v>80</v>
      </c>
      <c r="C1" s="167"/>
      <c r="D1" s="28"/>
      <c r="E1" s="167"/>
      <c r="G1" s="167"/>
      <c r="H1" s="28"/>
      <c r="I1" s="167"/>
      <c r="K1" s="167"/>
      <c r="L1" s="28"/>
      <c r="M1" s="167"/>
      <c r="O1" s="167"/>
      <c r="P1" s="28"/>
      <c r="Q1" s="167"/>
      <c r="S1" s="167"/>
      <c r="T1" s="28"/>
    </row>
    <row r="2" spans="1:25" ht="12.75" customHeight="1">
      <c r="A2" s="28" t="s">
        <v>73</v>
      </c>
      <c r="B2" s="12"/>
      <c r="C2" s="168"/>
      <c r="D2" s="12"/>
      <c r="E2" s="168"/>
      <c r="F2" s="12"/>
      <c r="G2" s="168"/>
      <c r="H2" s="12"/>
      <c r="I2" s="168"/>
      <c r="J2" s="12"/>
      <c r="K2" s="168"/>
      <c r="L2" s="12"/>
      <c r="M2" s="168"/>
      <c r="N2" s="12"/>
      <c r="O2" s="168"/>
      <c r="P2" s="12"/>
      <c r="Q2" s="168"/>
      <c r="R2" s="12"/>
      <c r="S2" s="168"/>
      <c r="T2" s="12"/>
      <c r="U2" s="168"/>
      <c r="V2" s="12"/>
      <c r="W2" s="168"/>
      <c r="X2" s="12"/>
    </row>
    <row r="4" spans="1:25" ht="43.5" customHeight="1">
      <c r="A4" s="11" t="s">
        <v>39</v>
      </c>
      <c r="B4" s="217" t="s">
        <v>15</v>
      </c>
      <c r="C4" s="217"/>
      <c r="D4" s="217"/>
      <c r="E4" s="171"/>
      <c r="F4" s="217" t="s">
        <v>16</v>
      </c>
      <c r="G4" s="217"/>
      <c r="H4" s="217"/>
      <c r="I4" s="171"/>
      <c r="J4" s="217" t="s">
        <v>37</v>
      </c>
      <c r="K4" s="217"/>
      <c r="L4" s="217"/>
      <c r="M4" s="171"/>
      <c r="N4" s="217" t="s">
        <v>17</v>
      </c>
      <c r="O4" s="217"/>
      <c r="P4" s="217"/>
      <c r="Q4" s="171"/>
      <c r="R4" s="217" t="s">
        <v>69</v>
      </c>
      <c r="S4" s="217"/>
      <c r="T4" s="217"/>
      <c r="U4" s="217"/>
      <c r="V4" s="217" t="s">
        <v>40</v>
      </c>
      <c r="W4" s="217"/>
      <c r="X4" s="217"/>
      <c r="Y4" s="217"/>
    </row>
    <row r="5" spans="1:25" ht="44.25" customHeight="1">
      <c r="A5" s="6" t="s">
        <v>12</v>
      </c>
      <c r="B5" s="33" t="s">
        <v>4</v>
      </c>
      <c r="C5" s="169" t="s">
        <v>63</v>
      </c>
      <c r="D5" s="33" t="s">
        <v>5</v>
      </c>
      <c r="E5" s="169" t="s">
        <v>63</v>
      </c>
      <c r="F5" s="33" t="s">
        <v>4</v>
      </c>
      <c r="G5" s="169" t="s">
        <v>63</v>
      </c>
      <c r="H5" s="33" t="s">
        <v>5</v>
      </c>
      <c r="I5" s="169" t="s">
        <v>63</v>
      </c>
      <c r="J5" s="33" t="s">
        <v>4</v>
      </c>
      <c r="K5" s="169" t="s">
        <v>63</v>
      </c>
      <c r="L5" s="33" t="s">
        <v>5</v>
      </c>
      <c r="M5" s="169" t="s">
        <v>63</v>
      </c>
      <c r="N5" s="33" t="s">
        <v>4</v>
      </c>
      <c r="O5" s="169" t="s">
        <v>63</v>
      </c>
      <c r="P5" s="33" t="s">
        <v>5</v>
      </c>
      <c r="Q5" s="169" t="s">
        <v>63</v>
      </c>
      <c r="R5" s="33" t="s">
        <v>4</v>
      </c>
      <c r="S5" s="169" t="s">
        <v>63</v>
      </c>
      <c r="T5" s="33" t="s">
        <v>5</v>
      </c>
      <c r="U5" s="169" t="s">
        <v>63</v>
      </c>
      <c r="V5" s="33" t="s">
        <v>4</v>
      </c>
      <c r="W5" s="169" t="s">
        <v>63</v>
      </c>
      <c r="X5" s="33" t="s">
        <v>5</v>
      </c>
      <c r="Y5" s="169" t="s">
        <v>63</v>
      </c>
    </row>
    <row r="6" spans="1:25" ht="12.75" customHeight="1">
      <c r="A6" s="4"/>
      <c r="B6" s="21"/>
      <c r="C6" s="170"/>
      <c r="D6" s="21"/>
      <c r="E6" s="170"/>
      <c r="F6" s="2"/>
      <c r="G6" s="172"/>
      <c r="H6" s="2"/>
      <c r="I6" s="172"/>
      <c r="J6" s="21"/>
      <c r="K6" s="170"/>
      <c r="L6" s="21"/>
      <c r="M6" s="170"/>
      <c r="N6" s="2"/>
      <c r="O6" s="172"/>
      <c r="P6" s="2"/>
      <c r="Q6" s="172"/>
      <c r="R6" s="21"/>
      <c r="S6" s="170"/>
      <c r="T6" s="21"/>
      <c r="U6" s="170"/>
      <c r="V6" s="2"/>
      <c r="W6" s="172"/>
      <c r="X6" s="2"/>
    </row>
    <row r="7" spans="1:25" ht="12.75" customHeight="1">
      <c r="A7" s="8" t="s">
        <v>108</v>
      </c>
      <c r="B7" s="23">
        <v>0</v>
      </c>
      <c r="C7" s="164"/>
      <c r="D7" s="23">
        <v>0</v>
      </c>
      <c r="E7" s="164"/>
      <c r="F7" s="25">
        <v>1</v>
      </c>
      <c r="G7" s="174">
        <v>1</v>
      </c>
      <c r="H7" s="25">
        <v>0</v>
      </c>
      <c r="I7" s="174"/>
      <c r="J7" s="23">
        <v>0</v>
      </c>
      <c r="K7" s="164"/>
      <c r="L7" s="23">
        <v>0</v>
      </c>
      <c r="M7" s="164"/>
      <c r="N7" s="25">
        <v>1</v>
      </c>
      <c r="O7" s="174">
        <v>0.5</v>
      </c>
      <c r="P7" s="25">
        <v>0</v>
      </c>
      <c r="Q7" s="174"/>
      <c r="R7" s="23">
        <v>0</v>
      </c>
      <c r="S7" s="164" t="s">
        <v>23</v>
      </c>
      <c r="T7" s="23">
        <v>0</v>
      </c>
      <c r="U7" s="164" t="s">
        <v>23</v>
      </c>
      <c r="V7" s="24">
        <v>2</v>
      </c>
      <c r="W7" s="174">
        <v>0.22222222222222221</v>
      </c>
      <c r="X7" s="24">
        <v>0</v>
      </c>
      <c r="Y7" s="174"/>
    </row>
    <row r="8" spans="1:25" ht="12.75" customHeight="1">
      <c r="A8" s="8" t="s">
        <v>109</v>
      </c>
      <c r="B8" s="23">
        <v>1</v>
      </c>
      <c r="C8" s="164">
        <v>7.6923076923076927E-2</v>
      </c>
      <c r="D8" s="23">
        <v>1</v>
      </c>
      <c r="E8" s="164">
        <v>7.6923076923076927E-2</v>
      </c>
      <c r="F8" s="25">
        <v>0</v>
      </c>
      <c r="G8" s="174" t="s">
        <v>23</v>
      </c>
      <c r="H8" s="25">
        <v>0</v>
      </c>
      <c r="I8" s="174" t="s">
        <v>23</v>
      </c>
      <c r="J8" s="23">
        <v>0</v>
      </c>
      <c r="K8" s="164" t="s">
        <v>23</v>
      </c>
      <c r="L8" s="23">
        <v>0</v>
      </c>
      <c r="M8" s="164" t="s">
        <v>23</v>
      </c>
      <c r="N8" s="25">
        <v>1</v>
      </c>
      <c r="O8" s="174">
        <v>0.33333333333333331</v>
      </c>
      <c r="P8" s="25">
        <v>0</v>
      </c>
      <c r="Q8" s="174"/>
      <c r="R8" s="23">
        <v>0</v>
      </c>
      <c r="S8" s="164" t="s">
        <v>23</v>
      </c>
      <c r="T8" s="23">
        <v>0</v>
      </c>
      <c r="U8" s="164" t="s">
        <v>23</v>
      </c>
      <c r="V8" s="24">
        <v>2</v>
      </c>
      <c r="W8" s="174">
        <v>0.125</v>
      </c>
      <c r="X8" s="24">
        <v>1</v>
      </c>
      <c r="Y8" s="174">
        <v>6.25E-2</v>
      </c>
    </row>
    <row r="9" spans="1:25" ht="12.75" customHeight="1">
      <c r="A9" s="8" t="s">
        <v>110</v>
      </c>
      <c r="B9" s="23">
        <v>3</v>
      </c>
      <c r="C9" s="164">
        <v>0.21428571428571427</v>
      </c>
      <c r="D9" s="23">
        <v>1</v>
      </c>
      <c r="E9" s="164">
        <v>7.1428571428571425E-2</v>
      </c>
      <c r="F9" s="25">
        <v>0</v>
      </c>
      <c r="G9" s="174" t="s">
        <v>23</v>
      </c>
      <c r="H9" s="25">
        <v>0</v>
      </c>
      <c r="I9" s="174" t="s">
        <v>23</v>
      </c>
      <c r="J9" s="23">
        <v>0</v>
      </c>
      <c r="K9" s="164" t="s">
        <v>23</v>
      </c>
      <c r="L9" s="23">
        <v>0</v>
      </c>
      <c r="M9" s="164" t="s">
        <v>23</v>
      </c>
      <c r="N9" s="25">
        <v>2</v>
      </c>
      <c r="O9" s="174">
        <v>0.33333333333333331</v>
      </c>
      <c r="P9" s="25">
        <v>0</v>
      </c>
      <c r="Q9" s="174"/>
      <c r="R9" s="23">
        <v>0</v>
      </c>
      <c r="S9" s="164" t="s">
        <v>23</v>
      </c>
      <c r="T9" s="23">
        <v>0</v>
      </c>
      <c r="U9" s="164" t="s">
        <v>23</v>
      </c>
      <c r="V9" s="24">
        <v>5</v>
      </c>
      <c r="W9" s="174">
        <v>0.25</v>
      </c>
      <c r="X9" s="24">
        <v>1</v>
      </c>
      <c r="Y9" s="174">
        <v>0.05</v>
      </c>
    </row>
    <row r="10" spans="1:25" ht="12.75" customHeight="1">
      <c r="A10" s="8" t="s">
        <v>111</v>
      </c>
      <c r="B10" s="23">
        <v>3</v>
      </c>
      <c r="C10" s="164">
        <v>0.125</v>
      </c>
      <c r="D10" s="23">
        <v>1</v>
      </c>
      <c r="E10" s="164">
        <v>4.1666666666666664E-2</v>
      </c>
      <c r="F10" s="25">
        <v>0</v>
      </c>
      <c r="G10" s="174"/>
      <c r="H10" s="25">
        <v>0</v>
      </c>
      <c r="I10" s="174"/>
      <c r="J10" s="23">
        <v>0</v>
      </c>
      <c r="K10" s="164"/>
      <c r="L10" s="23">
        <v>0</v>
      </c>
      <c r="M10" s="164"/>
      <c r="N10" s="25">
        <v>1</v>
      </c>
      <c r="O10" s="174">
        <v>0.14285714285714285</v>
      </c>
      <c r="P10" s="25">
        <v>0</v>
      </c>
      <c r="Q10" s="174"/>
      <c r="R10" s="23">
        <v>0</v>
      </c>
      <c r="S10" s="164" t="s">
        <v>23</v>
      </c>
      <c r="T10" s="23">
        <v>0</v>
      </c>
      <c r="U10" s="164" t="s">
        <v>23</v>
      </c>
      <c r="V10" s="24">
        <v>4</v>
      </c>
      <c r="W10" s="174">
        <v>9.5238095238095233E-2</v>
      </c>
      <c r="X10" s="24">
        <v>1</v>
      </c>
      <c r="Y10" s="174">
        <v>2.3809523809523808E-2</v>
      </c>
    </row>
    <row r="11" spans="1:25" ht="12.75" customHeight="1">
      <c r="A11" s="8" t="s">
        <v>112</v>
      </c>
      <c r="B11" s="23">
        <v>1</v>
      </c>
      <c r="C11" s="164">
        <v>0.16666666666666666</v>
      </c>
      <c r="D11" s="23">
        <v>0</v>
      </c>
      <c r="E11" s="164"/>
      <c r="F11" s="25">
        <v>0</v>
      </c>
      <c r="G11" s="174" t="s">
        <v>23</v>
      </c>
      <c r="H11" s="25">
        <v>0</v>
      </c>
      <c r="I11" s="174" t="s">
        <v>23</v>
      </c>
      <c r="J11" s="23">
        <v>1</v>
      </c>
      <c r="K11" s="164">
        <v>1</v>
      </c>
      <c r="L11" s="23">
        <v>0</v>
      </c>
      <c r="M11" s="164"/>
      <c r="N11" s="25">
        <v>0</v>
      </c>
      <c r="O11" s="174"/>
      <c r="P11" s="25">
        <v>0</v>
      </c>
      <c r="Q11" s="174"/>
      <c r="R11" s="23">
        <v>0</v>
      </c>
      <c r="S11" s="164" t="s">
        <v>23</v>
      </c>
      <c r="T11" s="23">
        <v>0</v>
      </c>
      <c r="U11" s="164" t="s">
        <v>23</v>
      </c>
      <c r="V11" s="24">
        <v>2</v>
      </c>
      <c r="W11" s="174">
        <v>0.22222222222222221</v>
      </c>
      <c r="X11" s="24">
        <v>0</v>
      </c>
      <c r="Y11" s="174"/>
    </row>
    <row r="12" spans="1:25" ht="12.75" customHeight="1">
      <c r="A12" s="8" t="s">
        <v>115</v>
      </c>
      <c r="B12" s="23">
        <v>2</v>
      </c>
      <c r="C12" s="164">
        <v>0.13333333333333333</v>
      </c>
      <c r="D12" s="23">
        <v>0</v>
      </c>
      <c r="E12" s="164"/>
      <c r="F12" s="25">
        <v>0</v>
      </c>
      <c r="G12" s="174" t="s">
        <v>23</v>
      </c>
      <c r="H12" s="25">
        <v>0</v>
      </c>
      <c r="I12" s="174" t="s">
        <v>23</v>
      </c>
      <c r="J12" s="23">
        <v>0</v>
      </c>
      <c r="K12" s="164"/>
      <c r="L12" s="23">
        <v>0</v>
      </c>
      <c r="M12" s="164"/>
      <c r="N12" s="25">
        <v>1</v>
      </c>
      <c r="O12" s="174">
        <v>0.5</v>
      </c>
      <c r="P12" s="25">
        <v>0</v>
      </c>
      <c r="Q12" s="174"/>
      <c r="R12" s="23">
        <v>0</v>
      </c>
      <c r="S12" s="164" t="s">
        <v>23</v>
      </c>
      <c r="T12" s="23">
        <v>0</v>
      </c>
      <c r="U12" s="164" t="s">
        <v>23</v>
      </c>
      <c r="V12" s="24">
        <v>3</v>
      </c>
      <c r="W12" s="174">
        <v>0.16666666666666666</v>
      </c>
      <c r="X12" s="24">
        <v>0</v>
      </c>
      <c r="Y12" s="174"/>
    </row>
    <row r="13" spans="1:25" ht="12.75" customHeight="1">
      <c r="A13" s="8" t="s">
        <v>116</v>
      </c>
      <c r="B13" s="23">
        <v>2</v>
      </c>
      <c r="C13" s="164">
        <v>0.14285714285714285</v>
      </c>
      <c r="D13" s="23">
        <v>0</v>
      </c>
      <c r="E13" s="164"/>
      <c r="F13" s="25">
        <v>0</v>
      </c>
      <c r="G13" s="174" t="s">
        <v>23</v>
      </c>
      <c r="H13" s="25">
        <v>0</v>
      </c>
      <c r="I13" s="174" t="s">
        <v>23</v>
      </c>
      <c r="J13" s="23">
        <v>0</v>
      </c>
      <c r="K13" s="164"/>
      <c r="L13" s="23">
        <v>0</v>
      </c>
      <c r="M13" s="164"/>
      <c r="N13" s="25">
        <v>3</v>
      </c>
      <c r="O13" s="174">
        <v>0.33333333333333331</v>
      </c>
      <c r="P13" s="25">
        <v>0</v>
      </c>
      <c r="Q13" s="174"/>
      <c r="R13" s="23">
        <v>0</v>
      </c>
      <c r="S13" s="164" t="s">
        <v>23</v>
      </c>
      <c r="T13" s="23">
        <v>0</v>
      </c>
      <c r="U13" s="164" t="s">
        <v>23</v>
      </c>
      <c r="V13" s="24">
        <v>5</v>
      </c>
      <c r="W13" s="174">
        <v>0.18518518518518517</v>
      </c>
      <c r="X13" s="24">
        <v>0</v>
      </c>
      <c r="Y13" s="174"/>
    </row>
    <row r="14" spans="1:25" ht="12.75" customHeight="1">
      <c r="A14" s="8" t="s">
        <v>104</v>
      </c>
      <c r="B14" s="23">
        <v>0</v>
      </c>
      <c r="C14" s="164"/>
      <c r="D14" s="23">
        <v>0</v>
      </c>
      <c r="E14" s="164"/>
      <c r="F14" s="25">
        <v>0</v>
      </c>
      <c r="G14" s="174" t="s">
        <v>23</v>
      </c>
      <c r="H14" s="25">
        <v>0</v>
      </c>
      <c r="I14" s="174" t="s">
        <v>23</v>
      </c>
      <c r="J14" s="23">
        <v>1</v>
      </c>
      <c r="K14" s="164">
        <v>1</v>
      </c>
      <c r="L14" s="23">
        <v>0</v>
      </c>
      <c r="M14" s="164"/>
      <c r="N14" s="25">
        <v>0</v>
      </c>
      <c r="O14" s="174" t="s">
        <v>23</v>
      </c>
      <c r="P14" s="25">
        <v>0</v>
      </c>
      <c r="Q14" s="174" t="s">
        <v>23</v>
      </c>
      <c r="R14" s="23">
        <v>0</v>
      </c>
      <c r="S14" s="164" t="s">
        <v>23</v>
      </c>
      <c r="T14" s="23">
        <v>0</v>
      </c>
      <c r="U14" s="164" t="s">
        <v>23</v>
      </c>
      <c r="V14" s="24">
        <v>1</v>
      </c>
      <c r="W14" s="174">
        <v>0.5</v>
      </c>
      <c r="X14" s="24">
        <v>0</v>
      </c>
      <c r="Y14" s="174"/>
    </row>
    <row r="15" spans="1:25" ht="12.75" customHeight="1">
      <c r="A15" s="8" t="s">
        <v>13</v>
      </c>
      <c r="B15" s="23">
        <v>0</v>
      </c>
      <c r="C15" s="164" t="s">
        <v>23</v>
      </c>
      <c r="D15" s="23">
        <v>0</v>
      </c>
      <c r="E15" s="164" t="s">
        <v>23</v>
      </c>
      <c r="F15" s="25">
        <v>0</v>
      </c>
      <c r="G15" s="174" t="s">
        <v>23</v>
      </c>
      <c r="H15" s="25">
        <v>0</v>
      </c>
      <c r="I15" s="174" t="s">
        <v>23</v>
      </c>
      <c r="J15" s="23">
        <v>0</v>
      </c>
      <c r="K15" s="164" t="s">
        <v>23</v>
      </c>
      <c r="L15" s="23">
        <v>0</v>
      </c>
      <c r="M15" s="164" t="s">
        <v>23</v>
      </c>
      <c r="N15" s="25">
        <v>0</v>
      </c>
      <c r="O15" s="174" t="s">
        <v>23</v>
      </c>
      <c r="P15" s="25">
        <v>0</v>
      </c>
      <c r="Q15" s="174" t="s">
        <v>23</v>
      </c>
      <c r="R15" s="23">
        <v>0</v>
      </c>
      <c r="S15" s="164"/>
      <c r="T15" s="23">
        <v>0</v>
      </c>
      <c r="U15" s="164"/>
      <c r="V15" s="24">
        <v>0</v>
      </c>
      <c r="W15" s="174"/>
      <c r="X15" s="24">
        <v>0</v>
      </c>
      <c r="Y15" s="174"/>
    </row>
    <row r="16" spans="1:25" ht="12.75" customHeight="1">
      <c r="A16" s="20" t="s">
        <v>2</v>
      </c>
      <c r="B16" s="26">
        <v>12</v>
      </c>
      <c r="C16" s="165">
        <v>0.13333333333333333</v>
      </c>
      <c r="D16" s="26">
        <v>3</v>
      </c>
      <c r="E16" s="165">
        <v>3.3333333333333333E-2</v>
      </c>
      <c r="F16" s="26">
        <v>1</v>
      </c>
      <c r="G16" s="165">
        <v>0.25</v>
      </c>
      <c r="H16" s="26">
        <v>0</v>
      </c>
      <c r="I16" s="165"/>
      <c r="J16" s="26">
        <v>2</v>
      </c>
      <c r="K16" s="165">
        <v>0.1111111111111111</v>
      </c>
      <c r="L16" s="26">
        <v>0</v>
      </c>
      <c r="M16" s="165"/>
      <c r="N16" s="26">
        <v>9</v>
      </c>
      <c r="O16" s="165">
        <v>0.29032258064516131</v>
      </c>
      <c r="P16" s="26">
        <v>0</v>
      </c>
      <c r="Q16" s="165"/>
      <c r="R16" s="26">
        <v>0</v>
      </c>
      <c r="S16" s="165"/>
      <c r="T16" s="26">
        <v>0</v>
      </c>
      <c r="U16" s="165"/>
      <c r="V16" s="26">
        <v>24</v>
      </c>
      <c r="W16" s="165">
        <v>0.16666666666666666</v>
      </c>
      <c r="X16" s="26">
        <v>3</v>
      </c>
      <c r="Y16" s="165">
        <v>2.0833333333333332E-2</v>
      </c>
    </row>
  </sheetData>
  <mergeCells count="6">
    <mergeCell ref="V4:Y4"/>
    <mergeCell ref="B4:D4"/>
    <mergeCell ref="F4:H4"/>
    <mergeCell ref="J4:L4"/>
    <mergeCell ref="N4:P4"/>
    <mergeCell ref="R4:U4"/>
  </mergeCells>
  <pageMargins left="0.5" right="0.25" top="0.5" bottom="0.25" header="0" footer="0"/>
  <pageSetup scale="89" fitToHeight="0" orientation="landscape" r:id="rId1"/>
  <headerFooter>
    <oddHeader>&amp;CCarnegie Institute of Technology</oddHeader>
    <oddFooter>&amp;CInstitutional Research and Analysis / Official Employee Counts Fall Semester 2017</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G15"/>
  <sheetViews>
    <sheetView zoomScaleNormal="100" workbookViewId="0">
      <selection activeCell="D24" sqref="D24"/>
    </sheetView>
  </sheetViews>
  <sheetFormatPr defaultColWidth="9.140625" defaultRowHeight="12.75" customHeight="1"/>
  <cols>
    <col min="1" max="1" width="35.42578125" style="1" customWidth="1"/>
    <col min="2" max="5" width="9.7109375" style="28" customWidth="1"/>
    <col min="6" max="6" width="13.7109375" style="28" customWidth="1"/>
    <col min="7" max="7" width="9.7109375" style="28" customWidth="1"/>
    <col min="8" max="16384" width="9.140625" style="1"/>
  </cols>
  <sheetData>
    <row r="1" spans="1:7" ht="12.75" customHeight="1">
      <c r="A1" s="28" t="s">
        <v>74</v>
      </c>
      <c r="B1" s="14"/>
      <c r="C1" s="14"/>
      <c r="D1" s="14"/>
      <c r="E1" s="14"/>
      <c r="F1" s="14"/>
      <c r="G1" s="14"/>
    </row>
    <row r="2" spans="1:7" ht="12.75" customHeight="1">
      <c r="A2" s="12" t="s">
        <v>60</v>
      </c>
      <c r="B2" s="12"/>
      <c r="C2" s="12"/>
      <c r="D2" s="12"/>
      <c r="E2" s="12"/>
      <c r="F2" s="12"/>
      <c r="G2" s="12"/>
    </row>
    <row r="4" spans="1:7" ht="43.5" customHeight="1">
      <c r="A4" s="6" t="s">
        <v>12</v>
      </c>
      <c r="B4" s="81" t="s">
        <v>15</v>
      </c>
      <c r="C4" s="81" t="s">
        <v>16</v>
      </c>
      <c r="D4" s="81" t="s">
        <v>18</v>
      </c>
      <c r="E4" s="81" t="s">
        <v>17</v>
      </c>
      <c r="F4" s="81" t="s">
        <v>42</v>
      </c>
      <c r="G4" s="81" t="s">
        <v>41</v>
      </c>
    </row>
    <row r="5" spans="1:7" ht="12.75" customHeight="1">
      <c r="A5" s="4"/>
      <c r="B5" s="78"/>
      <c r="C5" s="15"/>
      <c r="D5" s="78"/>
      <c r="E5" s="15"/>
      <c r="F5" s="78"/>
      <c r="G5" s="15"/>
    </row>
    <row r="6" spans="1:7" ht="12.75" customHeight="1">
      <c r="A6" s="8" t="s">
        <v>108</v>
      </c>
      <c r="B6" s="140">
        <v>4</v>
      </c>
      <c r="C6" s="141">
        <v>0.5</v>
      </c>
      <c r="D6" s="140">
        <v>2.5</v>
      </c>
      <c r="E6" s="141">
        <v>3.5</v>
      </c>
      <c r="F6" s="176">
        <v>0</v>
      </c>
      <c r="G6" s="142">
        <v>10.5</v>
      </c>
    </row>
    <row r="7" spans="1:7" ht="12.75" customHeight="1">
      <c r="A7" s="8" t="s">
        <v>109</v>
      </c>
      <c r="B7" s="140">
        <v>12.9</v>
      </c>
      <c r="C7" s="141">
        <v>1</v>
      </c>
      <c r="D7" s="176">
        <v>0</v>
      </c>
      <c r="E7" s="141">
        <v>4</v>
      </c>
      <c r="F7" s="176">
        <v>0</v>
      </c>
      <c r="G7" s="142">
        <v>17.899999999999999</v>
      </c>
    </row>
    <row r="8" spans="1:7" ht="12.75" customHeight="1">
      <c r="A8" s="8" t="s">
        <v>110</v>
      </c>
      <c r="B8" s="140">
        <v>11.5</v>
      </c>
      <c r="C8" s="175">
        <v>0</v>
      </c>
      <c r="D8" s="140">
        <v>1.5</v>
      </c>
      <c r="E8" s="141">
        <v>3.8</v>
      </c>
      <c r="F8" s="176">
        <v>0</v>
      </c>
      <c r="G8" s="142">
        <v>16.8</v>
      </c>
    </row>
    <row r="9" spans="1:7" ht="12.75" customHeight="1">
      <c r="A9" s="8" t="s">
        <v>111</v>
      </c>
      <c r="B9" s="140">
        <v>25.5</v>
      </c>
      <c r="C9" s="141">
        <v>2.5</v>
      </c>
      <c r="D9" s="140">
        <v>6</v>
      </c>
      <c r="E9" s="141">
        <v>8</v>
      </c>
      <c r="F9" s="176">
        <v>0</v>
      </c>
      <c r="G9" s="142">
        <v>42</v>
      </c>
    </row>
    <row r="10" spans="1:7" ht="12.75" customHeight="1">
      <c r="A10" s="8" t="s">
        <v>112</v>
      </c>
      <c r="B10" s="140">
        <v>11</v>
      </c>
      <c r="C10" s="141">
        <v>0.5</v>
      </c>
      <c r="D10" s="140">
        <v>1.5</v>
      </c>
      <c r="E10" s="141">
        <v>2.7</v>
      </c>
      <c r="F10" s="176">
        <v>0</v>
      </c>
      <c r="G10" s="142">
        <v>15.7</v>
      </c>
    </row>
    <row r="11" spans="1:7" ht="12.75" customHeight="1">
      <c r="A11" s="8" t="s">
        <v>115</v>
      </c>
      <c r="B11" s="140">
        <v>13.8</v>
      </c>
      <c r="C11" s="175">
        <v>0</v>
      </c>
      <c r="D11" s="140">
        <v>1</v>
      </c>
      <c r="E11" s="141">
        <v>2.5</v>
      </c>
      <c r="F11" s="176">
        <v>0</v>
      </c>
      <c r="G11" s="142">
        <v>17.3</v>
      </c>
    </row>
    <row r="12" spans="1:7" ht="12.75" customHeight="1">
      <c r="A12" s="8" t="s">
        <v>116</v>
      </c>
      <c r="B12" s="140">
        <v>13.5</v>
      </c>
      <c r="C12" s="175">
        <v>0</v>
      </c>
      <c r="D12" s="140">
        <v>4.5</v>
      </c>
      <c r="E12" s="141">
        <v>5.5</v>
      </c>
      <c r="F12" s="176">
        <v>0</v>
      </c>
      <c r="G12" s="142">
        <v>23.5</v>
      </c>
    </row>
    <row r="13" spans="1:7" ht="12.75" customHeight="1">
      <c r="A13" s="8" t="s">
        <v>104</v>
      </c>
      <c r="B13" s="140">
        <v>1</v>
      </c>
      <c r="C13" s="175">
        <v>0</v>
      </c>
      <c r="D13" s="176">
        <v>0</v>
      </c>
      <c r="E13" s="175">
        <v>0</v>
      </c>
      <c r="F13" s="176">
        <v>0</v>
      </c>
      <c r="G13" s="142">
        <v>1</v>
      </c>
    </row>
    <row r="14" spans="1:7" ht="12.75" customHeight="1">
      <c r="A14" s="8" t="s">
        <v>13</v>
      </c>
      <c r="B14" s="140">
        <v>0.6</v>
      </c>
      <c r="C14" s="175">
        <v>0</v>
      </c>
      <c r="D14" s="176">
        <v>0</v>
      </c>
      <c r="E14" s="175">
        <v>0</v>
      </c>
      <c r="F14" s="140">
        <v>1</v>
      </c>
      <c r="G14" s="142">
        <v>1.6</v>
      </c>
    </row>
    <row r="15" spans="1:7" ht="12.75" customHeight="1">
      <c r="A15" s="20" t="s">
        <v>2</v>
      </c>
      <c r="B15" s="143">
        <v>93.8</v>
      </c>
      <c r="C15" s="143">
        <v>4.5</v>
      </c>
      <c r="D15" s="143">
        <v>17</v>
      </c>
      <c r="E15" s="143">
        <v>30</v>
      </c>
      <c r="F15" s="143">
        <v>1</v>
      </c>
      <c r="G15" s="143">
        <v>146.30000000000001</v>
      </c>
    </row>
  </sheetData>
  <pageMargins left="0.5" right="0.25" top="0.5" bottom="0.25" header="0" footer="0"/>
  <pageSetup fitToHeight="0" orientation="landscape" r:id="rId1"/>
  <headerFooter>
    <oddHeader>&amp;CCarnegie Institute of Technology</oddHeader>
    <oddFooter>&amp;CInstitutional Research and Analysis / Official Employee Counts Fall Semester 2017</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zoomScaleNormal="100" workbookViewId="0">
      <selection activeCell="C23" sqref="C23"/>
    </sheetView>
  </sheetViews>
  <sheetFormatPr defaultColWidth="9.140625" defaultRowHeight="12.75" customHeight="1"/>
  <cols>
    <col min="1" max="1" width="35.42578125" style="1" customWidth="1"/>
    <col min="2" max="5" width="9.7109375" style="28" customWidth="1"/>
    <col min="6" max="6" width="13.7109375" style="28" customWidth="1"/>
    <col min="7" max="7" width="9.7109375" style="28" customWidth="1"/>
    <col min="8" max="16384" width="9.140625" style="1"/>
  </cols>
  <sheetData>
    <row r="1" spans="1:7" ht="12.75" customHeight="1">
      <c r="A1" s="105" t="s">
        <v>81</v>
      </c>
      <c r="B1" s="14"/>
      <c r="C1" s="14"/>
      <c r="D1" s="14"/>
      <c r="E1" s="14"/>
      <c r="F1" s="14"/>
      <c r="G1" s="14"/>
    </row>
    <row r="2" spans="1:7" ht="12.75" customHeight="1">
      <c r="A2" s="28" t="s">
        <v>74</v>
      </c>
      <c r="B2" s="12"/>
      <c r="C2" s="12"/>
      <c r="D2" s="12"/>
      <c r="E2" s="12"/>
      <c r="F2" s="12"/>
      <c r="G2" s="12"/>
    </row>
    <row r="4" spans="1:7" ht="43.5" customHeight="1">
      <c r="A4" s="6" t="s">
        <v>12</v>
      </c>
      <c r="B4" s="86" t="s">
        <v>15</v>
      </c>
      <c r="C4" s="86" t="s">
        <v>16</v>
      </c>
      <c r="D4" s="86" t="s">
        <v>18</v>
      </c>
      <c r="E4" s="86" t="s">
        <v>17</v>
      </c>
      <c r="F4" s="86" t="s">
        <v>42</v>
      </c>
      <c r="G4" s="86" t="s">
        <v>41</v>
      </c>
    </row>
    <row r="5" spans="1:7" ht="12.75" customHeight="1">
      <c r="A5" s="4"/>
      <c r="B5" s="78"/>
      <c r="C5" s="15"/>
      <c r="D5" s="78"/>
      <c r="E5" s="15"/>
      <c r="F5" s="78"/>
      <c r="G5" s="15"/>
    </row>
    <row r="6" spans="1:7" ht="12.75" customHeight="1">
      <c r="A6" s="8" t="s">
        <v>108</v>
      </c>
      <c r="B6" s="140">
        <v>3</v>
      </c>
      <c r="C6" s="141">
        <v>1</v>
      </c>
      <c r="D6" s="140">
        <v>3.5</v>
      </c>
      <c r="E6" s="141">
        <v>1.5</v>
      </c>
      <c r="F6" s="176">
        <v>0</v>
      </c>
      <c r="G6" s="142">
        <v>9</v>
      </c>
    </row>
    <row r="7" spans="1:7" ht="12.75" customHeight="1">
      <c r="A7" s="8" t="s">
        <v>109</v>
      </c>
      <c r="B7" s="140">
        <v>13</v>
      </c>
      <c r="C7" s="141">
        <v>0.5</v>
      </c>
      <c r="D7" s="176">
        <v>0</v>
      </c>
      <c r="E7" s="141">
        <v>3</v>
      </c>
      <c r="F7" s="176">
        <v>0</v>
      </c>
      <c r="G7" s="142">
        <v>16.5</v>
      </c>
    </row>
    <row r="8" spans="1:7" ht="12.75" customHeight="1">
      <c r="A8" s="8" t="s">
        <v>110</v>
      </c>
      <c r="B8" s="140">
        <v>11.5</v>
      </c>
      <c r="C8" s="175">
        <v>0</v>
      </c>
      <c r="D8" s="176">
        <v>0</v>
      </c>
      <c r="E8" s="141">
        <v>5.8</v>
      </c>
      <c r="F8" s="176">
        <v>0</v>
      </c>
      <c r="G8" s="142">
        <v>17.3</v>
      </c>
    </row>
    <row r="9" spans="1:7" ht="12.75" customHeight="1">
      <c r="A9" s="8" t="s">
        <v>111</v>
      </c>
      <c r="B9" s="140">
        <v>24</v>
      </c>
      <c r="C9" s="141">
        <v>2</v>
      </c>
      <c r="D9" s="140">
        <v>7.5</v>
      </c>
      <c r="E9" s="141">
        <v>7</v>
      </c>
      <c r="F9" s="176">
        <v>0</v>
      </c>
      <c r="G9" s="142">
        <v>40.5</v>
      </c>
    </row>
    <row r="10" spans="1:7" ht="12.75" customHeight="1">
      <c r="A10" s="8" t="s">
        <v>112</v>
      </c>
      <c r="B10" s="140">
        <v>10.199999999999999</v>
      </c>
      <c r="C10" s="175">
        <v>0</v>
      </c>
      <c r="D10" s="140">
        <v>1</v>
      </c>
      <c r="E10" s="141">
        <v>3.3</v>
      </c>
      <c r="F10" s="176">
        <v>0</v>
      </c>
      <c r="G10" s="142">
        <v>14.5</v>
      </c>
    </row>
    <row r="11" spans="1:7" ht="12.75" customHeight="1">
      <c r="A11" s="8" t="s">
        <v>114</v>
      </c>
      <c r="B11" s="176">
        <v>0</v>
      </c>
      <c r="C11" s="175">
        <v>0</v>
      </c>
      <c r="D11" s="176">
        <v>0</v>
      </c>
      <c r="E11" s="175">
        <v>0</v>
      </c>
      <c r="F11" s="140">
        <v>0.5</v>
      </c>
      <c r="G11" s="142">
        <v>0.5</v>
      </c>
    </row>
    <row r="12" spans="1:7" ht="12.75" customHeight="1">
      <c r="A12" s="8" t="s">
        <v>115</v>
      </c>
      <c r="B12" s="140">
        <v>15</v>
      </c>
      <c r="C12" s="175">
        <v>0</v>
      </c>
      <c r="D12" s="140">
        <v>1</v>
      </c>
      <c r="E12" s="141">
        <v>2.5</v>
      </c>
      <c r="F12" s="176">
        <v>0</v>
      </c>
      <c r="G12" s="142">
        <v>18.5</v>
      </c>
    </row>
    <row r="13" spans="1:7" ht="12.75" customHeight="1">
      <c r="A13" s="8" t="s">
        <v>116</v>
      </c>
      <c r="B13" s="140">
        <v>12.5</v>
      </c>
      <c r="C13" s="175">
        <v>0</v>
      </c>
      <c r="D13" s="140">
        <v>4</v>
      </c>
      <c r="E13" s="141">
        <v>8</v>
      </c>
      <c r="F13" s="176">
        <v>0</v>
      </c>
      <c r="G13" s="142">
        <v>24.5</v>
      </c>
    </row>
    <row r="14" spans="1:7" ht="12.75" customHeight="1">
      <c r="A14" s="8" t="s">
        <v>104</v>
      </c>
      <c r="B14" s="140">
        <v>1</v>
      </c>
      <c r="C14" s="175">
        <v>0</v>
      </c>
      <c r="D14" s="140">
        <v>1</v>
      </c>
      <c r="E14" s="175">
        <v>0</v>
      </c>
      <c r="F14" s="176">
        <v>0</v>
      </c>
      <c r="G14" s="142">
        <v>2</v>
      </c>
    </row>
    <row r="15" spans="1:7" ht="12.75" customHeight="1">
      <c r="A15" s="8" t="s">
        <v>13</v>
      </c>
      <c r="B15" s="176">
        <v>0</v>
      </c>
      <c r="C15" s="175">
        <v>0</v>
      </c>
      <c r="D15" s="176">
        <v>0</v>
      </c>
      <c r="E15" s="175">
        <v>0</v>
      </c>
      <c r="F15" s="140">
        <v>1</v>
      </c>
      <c r="G15" s="142">
        <v>1</v>
      </c>
    </row>
    <row r="16" spans="1:7" ht="12.75" customHeight="1">
      <c r="A16" s="20" t="s">
        <v>2</v>
      </c>
      <c r="B16" s="143">
        <v>90.2</v>
      </c>
      <c r="C16" s="143">
        <v>3.5</v>
      </c>
      <c r="D16" s="143">
        <v>18</v>
      </c>
      <c r="E16" s="143">
        <v>31</v>
      </c>
      <c r="F16" s="143">
        <v>1.5</v>
      </c>
      <c r="G16" s="143">
        <v>144.19999999999999</v>
      </c>
    </row>
  </sheetData>
  <pageMargins left="0.5" right="0.25" top="0.5" bottom="0.25" header="0" footer="0"/>
  <pageSetup fitToHeight="0" orientation="landscape" r:id="rId1"/>
  <headerFooter>
    <oddHeader>&amp;CCarnegie Institute of Technology</oddHeader>
    <oddFooter>&amp;CInstitutional Research and Analysis / Official Employee Counts Fall Semester 2017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16"/>
  <sheetViews>
    <sheetView zoomScaleNormal="100" workbookViewId="0">
      <selection activeCell="A30" sqref="A30"/>
    </sheetView>
  </sheetViews>
  <sheetFormatPr defaultColWidth="9.140625" defaultRowHeight="12.75" customHeight="1"/>
  <cols>
    <col min="1" max="1" width="31.140625" style="1" customWidth="1"/>
    <col min="2" max="2" width="4.7109375" style="28" customWidth="1"/>
    <col min="3" max="3" width="4.7109375" style="160" customWidth="1"/>
    <col min="4" max="4" width="4.7109375" style="1" customWidth="1"/>
    <col min="5" max="5" width="4.7109375" style="160" customWidth="1"/>
    <col min="6" max="6" width="4.7109375" style="28" customWidth="1"/>
    <col min="7" max="7" width="5.28515625" style="160" bestFit="1" customWidth="1"/>
    <col min="8" max="8" width="4.7109375" style="1" customWidth="1"/>
    <col min="9" max="9" width="4.7109375" style="160" customWidth="1"/>
    <col min="10" max="10" width="4.7109375" style="28" customWidth="1"/>
    <col min="11" max="11" width="5.28515625" style="160" bestFit="1" customWidth="1"/>
    <col min="12" max="12" width="4.7109375" style="1" customWidth="1"/>
    <col min="13" max="13" width="4.7109375" style="160" customWidth="1"/>
    <col min="14" max="14" width="4.7109375" style="28" customWidth="1"/>
    <col min="15" max="15" width="4.7109375" style="160" customWidth="1"/>
    <col min="16" max="16" width="4.7109375" style="1" customWidth="1"/>
    <col min="17" max="17" width="4.7109375" style="160" customWidth="1"/>
    <col min="18" max="18" width="4.7109375" style="28" customWidth="1"/>
    <col min="19" max="19" width="4.7109375" style="160" customWidth="1"/>
    <col min="20" max="20" width="4.7109375" style="1" customWidth="1"/>
    <col min="21" max="21" width="4.7109375" style="160" customWidth="1"/>
    <col min="22" max="22" width="4.7109375" style="28" customWidth="1"/>
    <col min="23" max="23" width="4.7109375" style="167" customWidth="1"/>
    <col min="24" max="24" width="4.7109375" style="28" customWidth="1"/>
    <col min="25" max="25" width="4.7109375" style="167" customWidth="1"/>
    <col min="26" max="16384" width="9.140625" style="1"/>
  </cols>
  <sheetData>
    <row r="1" spans="1:25" ht="12.75" customHeight="1">
      <c r="A1" s="28" t="s">
        <v>75</v>
      </c>
      <c r="B1" s="14"/>
      <c r="C1" s="181"/>
      <c r="D1" s="14"/>
      <c r="E1" s="181"/>
      <c r="F1" s="14"/>
      <c r="G1" s="181"/>
      <c r="H1" s="14"/>
      <c r="I1" s="181"/>
      <c r="J1" s="14"/>
      <c r="K1" s="181"/>
      <c r="L1" s="14"/>
      <c r="M1" s="181"/>
      <c r="N1" s="14"/>
      <c r="O1" s="181"/>
      <c r="P1" s="14"/>
      <c r="Q1" s="181"/>
      <c r="R1" s="14"/>
      <c r="S1" s="181"/>
      <c r="T1" s="14"/>
      <c r="U1" s="181"/>
      <c r="V1" s="14"/>
      <c r="W1" s="181"/>
      <c r="X1" s="14"/>
      <c r="Y1" s="181"/>
    </row>
    <row r="2" spans="1:25" ht="12.75" customHeight="1">
      <c r="A2" s="12" t="s">
        <v>60</v>
      </c>
      <c r="B2" s="12"/>
      <c r="C2" s="168"/>
      <c r="D2" s="12"/>
      <c r="E2" s="168"/>
      <c r="F2" s="12"/>
      <c r="G2" s="168"/>
      <c r="H2" s="12"/>
      <c r="I2" s="168"/>
      <c r="J2" s="12"/>
      <c r="K2" s="168"/>
      <c r="L2" s="12"/>
      <c r="M2" s="168"/>
      <c r="N2" s="12"/>
      <c r="O2" s="168"/>
      <c r="P2" s="12"/>
      <c r="Q2" s="168"/>
      <c r="R2" s="12"/>
      <c r="S2" s="168"/>
      <c r="T2" s="12"/>
      <c r="U2" s="168"/>
      <c r="V2" s="12"/>
      <c r="W2" s="168"/>
      <c r="X2" s="12"/>
      <c r="Y2" s="168"/>
    </row>
    <row r="4" spans="1:25" ht="43.5" customHeight="1">
      <c r="A4" s="11"/>
      <c r="B4" s="218" t="s">
        <v>15</v>
      </c>
      <c r="C4" s="218"/>
      <c r="D4" s="218"/>
      <c r="E4" s="218"/>
      <c r="F4" s="218" t="s">
        <v>16</v>
      </c>
      <c r="G4" s="218"/>
      <c r="H4" s="218"/>
      <c r="I4" s="218"/>
      <c r="J4" s="218" t="s">
        <v>71</v>
      </c>
      <c r="K4" s="218"/>
      <c r="L4" s="218"/>
      <c r="M4" s="218"/>
      <c r="N4" s="218" t="s">
        <v>17</v>
      </c>
      <c r="O4" s="218"/>
      <c r="P4" s="218"/>
      <c r="Q4" s="218"/>
      <c r="R4" s="218" t="s">
        <v>42</v>
      </c>
      <c r="S4" s="218"/>
      <c r="T4" s="218"/>
      <c r="U4" s="218"/>
      <c r="V4" s="218" t="s">
        <v>64</v>
      </c>
      <c r="W4" s="218"/>
      <c r="X4" s="218"/>
      <c r="Y4" s="218"/>
    </row>
    <row r="5" spans="1:25" ht="40.5" customHeight="1">
      <c r="A5" s="6" t="s">
        <v>12</v>
      </c>
      <c r="B5" s="77" t="s">
        <v>4</v>
      </c>
      <c r="C5" s="182" t="s">
        <v>63</v>
      </c>
      <c r="D5" s="77" t="s">
        <v>5</v>
      </c>
      <c r="E5" s="182" t="s">
        <v>63</v>
      </c>
      <c r="F5" s="77" t="s">
        <v>4</v>
      </c>
      <c r="G5" s="182" t="s">
        <v>63</v>
      </c>
      <c r="H5" s="77" t="s">
        <v>5</v>
      </c>
      <c r="I5" s="182" t="s">
        <v>63</v>
      </c>
      <c r="J5" s="77" t="s">
        <v>4</v>
      </c>
      <c r="K5" s="182" t="s">
        <v>63</v>
      </c>
      <c r="L5" s="77" t="s">
        <v>5</v>
      </c>
      <c r="M5" s="182" t="s">
        <v>63</v>
      </c>
      <c r="N5" s="77" t="s">
        <v>4</v>
      </c>
      <c r="O5" s="182" t="s">
        <v>63</v>
      </c>
      <c r="P5" s="77" t="s">
        <v>5</v>
      </c>
      <c r="Q5" s="182" t="s">
        <v>63</v>
      </c>
      <c r="R5" s="77" t="s">
        <v>4</v>
      </c>
      <c r="S5" s="182" t="s">
        <v>63</v>
      </c>
      <c r="T5" s="77" t="s">
        <v>5</v>
      </c>
      <c r="U5" s="182" t="s">
        <v>63</v>
      </c>
      <c r="V5" s="77" t="s">
        <v>4</v>
      </c>
      <c r="W5" s="182" t="s">
        <v>63</v>
      </c>
      <c r="X5" s="77" t="s">
        <v>5</v>
      </c>
      <c r="Y5" s="182" t="s">
        <v>63</v>
      </c>
    </row>
    <row r="6" spans="1:25" ht="12.75" customHeight="1">
      <c r="A6" s="4"/>
      <c r="B6" s="78"/>
      <c r="C6" s="183"/>
      <c r="D6" s="78"/>
      <c r="E6" s="183"/>
      <c r="F6" s="15"/>
      <c r="G6" s="184"/>
      <c r="H6" s="15"/>
      <c r="I6" s="184"/>
      <c r="J6" s="78"/>
      <c r="K6" s="183"/>
      <c r="L6" s="78"/>
      <c r="M6" s="183"/>
      <c r="N6" s="15"/>
      <c r="O6" s="184"/>
      <c r="P6" s="15"/>
      <c r="Q6" s="184"/>
      <c r="R6" s="78"/>
      <c r="S6" s="183"/>
      <c r="T6" s="78"/>
      <c r="U6" s="183"/>
      <c r="V6" s="15"/>
      <c r="W6" s="184"/>
      <c r="X6" s="15"/>
      <c r="Y6" s="184"/>
    </row>
    <row r="7" spans="1:25" ht="12.75" customHeight="1">
      <c r="A7" s="8" t="s">
        <v>108</v>
      </c>
      <c r="B7" s="177">
        <v>0</v>
      </c>
      <c r="C7" s="157"/>
      <c r="D7" s="177">
        <v>0</v>
      </c>
      <c r="E7" s="157"/>
      <c r="F7" s="178">
        <v>0</v>
      </c>
      <c r="G7" s="90"/>
      <c r="H7" s="178">
        <v>0</v>
      </c>
      <c r="I7" s="90"/>
      <c r="J7" s="177">
        <v>0</v>
      </c>
      <c r="K7" s="157"/>
      <c r="L7" s="177">
        <v>0</v>
      </c>
      <c r="M7" s="157"/>
      <c r="N7" s="16">
        <v>2</v>
      </c>
      <c r="O7" s="90">
        <v>0.5714285714285714</v>
      </c>
      <c r="P7" s="178">
        <v>0</v>
      </c>
      <c r="Q7" s="90"/>
      <c r="R7" s="177">
        <v>0</v>
      </c>
      <c r="S7" s="157" t="s">
        <v>23</v>
      </c>
      <c r="T7" s="177">
        <v>0</v>
      </c>
      <c r="U7" s="157" t="s">
        <v>23</v>
      </c>
      <c r="V7" s="19">
        <v>2</v>
      </c>
      <c r="W7" s="97">
        <v>0.19047619047619047</v>
      </c>
      <c r="X7" s="180">
        <v>0</v>
      </c>
      <c r="Y7" s="97"/>
    </row>
    <row r="8" spans="1:25" ht="12.75" customHeight="1">
      <c r="A8" s="8" t="s">
        <v>109</v>
      </c>
      <c r="B8" s="79">
        <v>2</v>
      </c>
      <c r="C8" s="157">
        <v>0.15503875968992248</v>
      </c>
      <c r="D8" s="79">
        <v>1</v>
      </c>
      <c r="E8" s="157">
        <v>7.7519379844961239E-2</v>
      </c>
      <c r="F8" s="16">
        <v>1</v>
      </c>
      <c r="G8" s="90">
        <v>1</v>
      </c>
      <c r="H8" s="178">
        <v>0</v>
      </c>
      <c r="I8" s="90"/>
      <c r="J8" s="177">
        <v>0</v>
      </c>
      <c r="K8" s="157" t="s">
        <v>23</v>
      </c>
      <c r="L8" s="177">
        <v>0</v>
      </c>
      <c r="M8" s="157" t="s">
        <v>23</v>
      </c>
      <c r="N8" s="16">
        <v>1</v>
      </c>
      <c r="O8" s="90">
        <v>0.25</v>
      </c>
      <c r="P8" s="178">
        <v>0</v>
      </c>
      <c r="Q8" s="90"/>
      <c r="R8" s="177">
        <v>0</v>
      </c>
      <c r="S8" s="157" t="s">
        <v>23</v>
      </c>
      <c r="T8" s="177">
        <v>0</v>
      </c>
      <c r="U8" s="157" t="s">
        <v>23</v>
      </c>
      <c r="V8" s="19">
        <v>4</v>
      </c>
      <c r="W8" s="97">
        <v>0.223463687150838</v>
      </c>
      <c r="X8" s="19">
        <v>1</v>
      </c>
      <c r="Y8" s="97">
        <v>5.5865921787709501E-2</v>
      </c>
    </row>
    <row r="9" spans="1:25" ht="12.75" customHeight="1">
      <c r="A9" s="8" t="s">
        <v>110</v>
      </c>
      <c r="B9" s="79">
        <v>3</v>
      </c>
      <c r="C9" s="157">
        <v>0.2608695652173913</v>
      </c>
      <c r="D9" s="79">
        <v>1</v>
      </c>
      <c r="E9" s="157">
        <v>8.6956521739130432E-2</v>
      </c>
      <c r="F9" s="178">
        <v>0</v>
      </c>
      <c r="G9" s="90" t="s">
        <v>23</v>
      </c>
      <c r="H9" s="178">
        <v>0</v>
      </c>
      <c r="I9" s="90" t="s">
        <v>23</v>
      </c>
      <c r="J9" s="79">
        <v>0.5</v>
      </c>
      <c r="K9" s="157">
        <v>0.33333333333333331</v>
      </c>
      <c r="L9" s="177">
        <v>0</v>
      </c>
      <c r="M9" s="157"/>
      <c r="N9" s="16">
        <v>1</v>
      </c>
      <c r="O9" s="90">
        <v>0.26315789473684209</v>
      </c>
      <c r="P9" s="178">
        <v>0</v>
      </c>
      <c r="Q9" s="90"/>
      <c r="R9" s="177">
        <v>0</v>
      </c>
      <c r="S9" s="157" t="s">
        <v>23</v>
      </c>
      <c r="T9" s="177">
        <v>0</v>
      </c>
      <c r="U9" s="157" t="s">
        <v>23</v>
      </c>
      <c r="V9" s="19">
        <v>4.5</v>
      </c>
      <c r="W9" s="97">
        <v>0.26785714285714285</v>
      </c>
      <c r="X9" s="19">
        <v>1</v>
      </c>
      <c r="Y9" s="97">
        <v>5.9523809523809521E-2</v>
      </c>
    </row>
    <row r="10" spans="1:25" ht="12.75" customHeight="1">
      <c r="A10" s="8" t="s">
        <v>111</v>
      </c>
      <c r="B10" s="79">
        <v>3</v>
      </c>
      <c r="C10" s="157">
        <v>0.11764705882352941</v>
      </c>
      <c r="D10" s="79">
        <v>1</v>
      </c>
      <c r="E10" s="157">
        <v>3.9215686274509803E-2</v>
      </c>
      <c r="F10" s="178">
        <v>0</v>
      </c>
      <c r="G10" s="90"/>
      <c r="H10" s="178">
        <v>0</v>
      </c>
      <c r="I10" s="90"/>
      <c r="J10" s="177">
        <v>0</v>
      </c>
      <c r="K10" s="157"/>
      <c r="L10" s="177">
        <v>0</v>
      </c>
      <c r="M10" s="157"/>
      <c r="N10" s="16">
        <v>3</v>
      </c>
      <c r="O10" s="90">
        <v>0.375</v>
      </c>
      <c r="P10" s="178">
        <v>0</v>
      </c>
      <c r="Q10" s="90"/>
      <c r="R10" s="177">
        <v>0</v>
      </c>
      <c r="S10" s="157" t="s">
        <v>23</v>
      </c>
      <c r="T10" s="177">
        <v>0</v>
      </c>
      <c r="U10" s="157" t="s">
        <v>23</v>
      </c>
      <c r="V10" s="19">
        <v>6</v>
      </c>
      <c r="W10" s="97">
        <v>0.14285714285714285</v>
      </c>
      <c r="X10" s="19">
        <v>1</v>
      </c>
      <c r="Y10" s="97">
        <v>2.3809523809523808E-2</v>
      </c>
    </row>
    <row r="11" spans="1:25" ht="12.75" customHeight="1">
      <c r="A11" s="8" t="s">
        <v>112</v>
      </c>
      <c r="B11" s="79">
        <v>2.5</v>
      </c>
      <c r="C11" s="157">
        <v>0.22727272727272727</v>
      </c>
      <c r="D11" s="177">
        <v>0</v>
      </c>
      <c r="E11" s="157"/>
      <c r="F11" s="178">
        <v>0</v>
      </c>
      <c r="G11" s="90"/>
      <c r="H11" s="178">
        <v>0</v>
      </c>
      <c r="I11" s="90"/>
      <c r="J11" s="79">
        <v>1.5</v>
      </c>
      <c r="K11" s="157">
        <v>1</v>
      </c>
      <c r="L11" s="79">
        <v>1</v>
      </c>
      <c r="M11" s="157">
        <v>0.66666666666666663</v>
      </c>
      <c r="N11" s="16">
        <v>0.5</v>
      </c>
      <c r="O11" s="90">
        <v>0.18518518518518517</v>
      </c>
      <c r="P11" s="178">
        <v>0</v>
      </c>
      <c r="Q11" s="90"/>
      <c r="R11" s="177">
        <v>0</v>
      </c>
      <c r="S11" s="157" t="s">
        <v>23</v>
      </c>
      <c r="T11" s="177">
        <v>0</v>
      </c>
      <c r="U11" s="157" t="s">
        <v>23</v>
      </c>
      <c r="V11" s="19">
        <v>4.5</v>
      </c>
      <c r="W11" s="97">
        <v>0.28662420382165604</v>
      </c>
      <c r="X11" s="19">
        <v>1</v>
      </c>
      <c r="Y11" s="97">
        <v>6.3694267515923567E-2</v>
      </c>
    </row>
    <row r="12" spans="1:25" ht="12.75" customHeight="1">
      <c r="A12" s="8" t="s">
        <v>115</v>
      </c>
      <c r="B12" s="79">
        <v>2</v>
      </c>
      <c r="C12" s="157">
        <v>0.14492753623188406</v>
      </c>
      <c r="D12" s="177">
        <v>0</v>
      </c>
      <c r="E12" s="157"/>
      <c r="F12" s="178">
        <v>0</v>
      </c>
      <c r="G12" s="90" t="s">
        <v>23</v>
      </c>
      <c r="H12" s="178">
        <v>0</v>
      </c>
      <c r="I12" s="90" t="s">
        <v>23</v>
      </c>
      <c r="J12" s="177">
        <v>0</v>
      </c>
      <c r="K12" s="157"/>
      <c r="L12" s="177">
        <v>0</v>
      </c>
      <c r="M12" s="157"/>
      <c r="N12" s="16">
        <v>1</v>
      </c>
      <c r="O12" s="90">
        <v>0.4</v>
      </c>
      <c r="P12" s="178">
        <v>0</v>
      </c>
      <c r="Q12" s="90"/>
      <c r="R12" s="177">
        <v>0</v>
      </c>
      <c r="S12" s="157" t="s">
        <v>23</v>
      </c>
      <c r="T12" s="177">
        <v>0</v>
      </c>
      <c r="U12" s="157" t="s">
        <v>23</v>
      </c>
      <c r="V12" s="19">
        <v>3</v>
      </c>
      <c r="W12" s="97">
        <v>0.17341040462427745</v>
      </c>
      <c r="X12" s="180">
        <v>0</v>
      </c>
      <c r="Y12" s="97"/>
    </row>
    <row r="13" spans="1:25" ht="12.75" customHeight="1">
      <c r="A13" s="8" t="s">
        <v>116</v>
      </c>
      <c r="B13" s="79">
        <v>1</v>
      </c>
      <c r="C13" s="157">
        <v>7.407407407407407E-2</v>
      </c>
      <c r="D13" s="177">
        <v>0</v>
      </c>
      <c r="E13" s="157"/>
      <c r="F13" s="178">
        <v>0</v>
      </c>
      <c r="G13" s="90" t="s">
        <v>23</v>
      </c>
      <c r="H13" s="178">
        <v>0</v>
      </c>
      <c r="I13" s="90" t="s">
        <v>23</v>
      </c>
      <c r="J13" s="177">
        <v>0</v>
      </c>
      <c r="K13" s="157"/>
      <c r="L13" s="177">
        <v>0</v>
      </c>
      <c r="M13" s="157"/>
      <c r="N13" s="16">
        <v>2.5</v>
      </c>
      <c r="O13" s="90">
        <v>0.45454545454545453</v>
      </c>
      <c r="P13" s="178">
        <v>0</v>
      </c>
      <c r="Q13" s="90"/>
      <c r="R13" s="177">
        <v>0</v>
      </c>
      <c r="S13" s="157" t="s">
        <v>23</v>
      </c>
      <c r="T13" s="177">
        <v>0</v>
      </c>
      <c r="U13" s="157" t="s">
        <v>23</v>
      </c>
      <c r="V13" s="19">
        <v>3.5</v>
      </c>
      <c r="W13" s="97">
        <v>0.14893617021276595</v>
      </c>
      <c r="X13" s="180">
        <v>0</v>
      </c>
      <c r="Y13" s="97"/>
    </row>
    <row r="14" spans="1:25" ht="12.75" customHeight="1">
      <c r="A14" s="8" t="s">
        <v>104</v>
      </c>
      <c r="B14" s="177">
        <v>0</v>
      </c>
      <c r="C14" s="157"/>
      <c r="D14" s="177">
        <v>0</v>
      </c>
      <c r="E14" s="157"/>
      <c r="F14" s="178">
        <v>0</v>
      </c>
      <c r="G14" s="90" t="s">
        <v>23</v>
      </c>
      <c r="H14" s="178">
        <v>0</v>
      </c>
      <c r="I14" s="90" t="s">
        <v>23</v>
      </c>
      <c r="J14" s="177">
        <v>0</v>
      </c>
      <c r="K14" s="157" t="s">
        <v>23</v>
      </c>
      <c r="L14" s="177">
        <v>0</v>
      </c>
      <c r="M14" s="157" t="s">
        <v>23</v>
      </c>
      <c r="N14" s="178">
        <v>0</v>
      </c>
      <c r="O14" s="90" t="s">
        <v>23</v>
      </c>
      <c r="P14" s="178">
        <v>0</v>
      </c>
      <c r="Q14" s="90" t="s">
        <v>23</v>
      </c>
      <c r="R14" s="177">
        <v>0</v>
      </c>
      <c r="S14" s="157" t="s">
        <v>23</v>
      </c>
      <c r="T14" s="177">
        <v>0</v>
      </c>
      <c r="U14" s="157" t="s">
        <v>23</v>
      </c>
      <c r="V14" s="180">
        <v>0</v>
      </c>
      <c r="W14" s="97"/>
      <c r="X14" s="180">
        <v>0</v>
      </c>
      <c r="Y14" s="97"/>
    </row>
    <row r="15" spans="1:25" ht="12.75" customHeight="1">
      <c r="A15" s="8" t="s">
        <v>13</v>
      </c>
      <c r="B15" s="177">
        <v>0</v>
      </c>
      <c r="C15" s="157"/>
      <c r="D15" s="79">
        <v>0.1</v>
      </c>
      <c r="E15" s="157">
        <v>0.16666666666666669</v>
      </c>
      <c r="F15" s="178">
        <v>0</v>
      </c>
      <c r="G15" s="90" t="s">
        <v>23</v>
      </c>
      <c r="H15" s="178">
        <v>0</v>
      </c>
      <c r="I15" s="90" t="s">
        <v>23</v>
      </c>
      <c r="J15" s="177">
        <v>0</v>
      </c>
      <c r="K15" s="157" t="s">
        <v>23</v>
      </c>
      <c r="L15" s="177">
        <v>0</v>
      </c>
      <c r="M15" s="157" t="s">
        <v>23</v>
      </c>
      <c r="N15" s="178">
        <v>0</v>
      </c>
      <c r="O15" s="90" t="s">
        <v>23</v>
      </c>
      <c r="P15" s="178">
        <v>0</v>
      </c>
      <c r="Q15" s="90" t="s">
        <v>23</v>
      </c>
      <c r="R15" s="177">
        <v>0</v>
      </c>
      <c r="S15" s="157"/>
      <c r="T15" s="177">
        <v>0</v>
      </c>
      <c r="U15" s="157"/>
      <c r="V15" s="180">
        <v>0</v>
      </c>
      <c r="W15" s="97"/>
      <c r="X15" s="19">
        <v>0.1</v>
      </c>
      <c r="Y15" s="97">
        <v>6.25E-2</v>
      </c>
    </row>
    <row r="16" spans="1:25" ht="12.75" customHeight="1">
      <c r="A16" s="20" t="s">
        <v>2</v>
      </c>
      <c r="B16" s="80">
        <v>13.5</v>
      </c>
      <c r="C16" s="158">
        <v>0.1439232409381663</v>
      </c>
      <c r="D16" s="80">
        <v>3.1</v>
      </c>
      <c r="E16" s="158">
        <v>3.3049040511727079E-2</v>
      </c>
      <c r="F16" s="80">
        <v>1</v>
      </c>
      <c r="G16" s="158">
        <v>0.22222222222222221</v>
      </c>
      <c r="H16" s="179">
        <v>0</v>
      </c>
      <c r="I16" s="158"/>
      <c r="J16" s="80">
        <v>2</v>
      </c>
      <c r="K16" s="158">
        <v>0.11764705882352941</v>
      </c>
      <c r="L16" s="80">
        <v>1</v>
      </c>
      <c r="M16" s="158">
        <v>5.8823529411764705E-2</v>
      </c>
      <c r="N16" s="80">
        <v>11</v>
      </c>
      <c r="O16" s="158">
        <v>0.36666666666666664</v>
      </c>
      <c r="P16" s="179">
        <v>0</v>
      </c>
      <c r="Q16" s="158"/>
      <c r="R16" s="179">
        <v>0</v>
      </c>
      <c r="S16" s="158"/>
      <c r="T16" s="179">
        <v>0</v>
      </c>
      <c r="U16" s="158"/>
      <c r="V16" s="80">
        <v>27.5</v>
      </c>
      <c r="W16" s="158">
        <v>0.18796992481203006</v>
      </c>
      <c r="X16" s="80">
        <v>4.0999999999999996</v>
      </c>
      <c r="Y16" s="158">
        <v>2.802460697197539E-2</v>
      </c>
    </row>
  </sheetData>
  <mergeCells count="6">
    <mergeCell ref="V4:Y4"/>
    <mergeCell ref="B4:E4"/>
    <mergeCell ref="F4:I4"/>
    <mergeCell ref="J4:M4"/>
    <mergeCell ref="N4:Q4"/>
    <mergeCell ref="R4:U4"/>
  </mergeCells>
  <pageMargins left="0.5" right="0.25" top="0.5" bottom="0.25" header="0" footer="0"/>
  <pageSetup scale="89" fitToHeight="0" orientation="landscape" r:id="rId1"/>
  <headerFooter>
    <oddHeader>&amp;CCarnegie Institute of Technology</oddHeader>
    <oddFooter>&amp;CInstitutional Research and Analysis / Official Employee Counts Fall Semester 2017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9"/>
  <sheetViews>
    <sheetView zoomScaleNormal="100" workbookViewId="0">
      <selection activeCell="G23" sqref="G23"/>
    </sheetView>
  </sheetViews>
  <sheetFormatPr defaultColWidth="9.140625" defaultRowHeight="12.75" customHeight="1"/>
  <cols>
    <col min="1" max="1" width="33.5703125" style="1" customWidth="1"/>
    <col min="2" max="2" width="4.7109375" style="28" customWidth="1"/>
    <col min="3" max="3" width="4.7109375" style="160" customWidth="1"/>
    <col min="4" max="4" width="4.7109375" style="1" customWidth="1"/>
    <col min="5" max="5" width="4.7109375" style="160" customWidth="1"/>
    <col min="6" max="6" width="4.7109375" style="28" customWidth="1"/>
    <col min="7" max="7" width="5.28515625" style="160" bestFit="1" customWidth="1"/>
    <col min="8" max="8" width="4.7109375" style="1" customWidth="1"/>
    <col min="9" max="9" width="4.7109375" style="160" customWidth="1"/>
    <col min="10" max="10" width="4.7109375" style="28" customWidth="1"/>
    <col min="11" max="11" width="5.28515625" style="160" bestFit="1" customWidth="1"/>
    <col min="12" max="12" width="4.7109375" style="1" customWidth="1"/>
    <col min="13" max="13" width="4.7109375" style="160" customWidth="1"/>
    <col min="14" max="14" width="4.7109375" style="28" customWidth="1"/>
    <col min="15" max="15" width="4.7109375" style="160" customWidth="1"/>
    <col min="16" max="16" width="4.7109375" style="1" customWidth="1"/>
    <col min="17" max="17" width="4.7109375" style="160" customWidth="1"/>
    <col min="18" max="18" width="4.7109375" style="28" customWidth="1"/>
    <col min="19" max="19" width="4.7109375" style="160" customWidth="1"/>
    <col min="20" max="20" width="4.7109375" style="1" customWidth="1"/>
    <col min="21" max="21" width="4.7109375" style="160" customWidth="1"/>
    <col min="22" max="22" width="4.7109375" style="28" customWidth="1"/>
    <col min="23" max="23" width="4.7109375" style="167" customWidth="1"/>
    <col min="24" max="24" width="4.7109375" style="28" customWidth="1"/>
    <col min="25" max="25" width="4.7109375" style="167" customWidth="1"/>
    <col min="26" max="16384" width="9.140625" style="1"/>
  </cols>
  <sheetData>
    <row r="1" spans="1:25" ht="12.75" customHeight="1">
      <c r="A1" s="105" t="s">
        <v>81</v>
      </c>
      <c r="B1" s="14"/>
      <c r="C1" s="181"/>
      <c r="D1" s="14"/>
      <c r="E1" s="181"/>
      <c r="F1" s="14"/>
      <c r="G1" s="181"/>
      <c r="H1" s="14"/>
      <c r="I1" s="181"/>
      <c r="J1" s="14"/>
      <c r="K1" s="181"/>
      <c r="L1" s="14"/>
      <c r="M1" s="181"/>
      <c r="N1" s="14"/>
      <c r="O1" s="181"/>
      <c r="P1" s="14"/>
      <c r="Q1" s="181"/>
      <c r="R1" s="14"/>
      <c r="S1" s="181"/>
      <c r="T1" s="14"/>
      <c r="U1" s="181"/>
      <c r="V1" s="14"/>
      <c r="W1" s="181"/>
      <c r="X1" s="14"/>
      <c r="Y1" s="181"/>
    </row>
    <row r="2" spans="1:25" ht="12.75" customHeight="1">
      <c r="A2" s="28" t="s">
        <v>75</v>
      </c>
      <c r="B2" s="12"/>
      <c r="C2" s="168"/>
      <c r="D2" s="12"/>
      <c r="E2" s="168"/>
      <c r="F2" s="12"/>
      <c r="G2" s="168"/>
      <c r="H2" s="12"/>
      <c r="I2" s="168"/>
      <c r="J2" s="12"/>
      <c r="K2" s="168"/>
      <c r="L2" s="12"/>
      <c r="M2" s="168"/>
      <c r="N2" s="12"/>
      <c r="O2" s="168"/>
      <c r="P2" s="12"/>
      <c r="Q2" s="168"/>
      <c r="R2" s="12"/>
      <c r="S2" s="168"/>
      <c r="T2" s="12"/>
      <c r="U2" s="168"/>
      <c r="V2" s="12"/>
      <c r="W2" s="168"/>
      <c r="X2" s="12"/>
      <c r="Y2" s="168"/>
    </row>
    <row r="4" spans="1:25" ht="43.5" customHeight="1">
      <c r="A4" s="11"/>
      <c r="B4" s="218" t="s">
        <v>15</v>
      </c>
      <c r="C4" s="218"/>
      <c r="D4" s="218"/>
      <c r="E4" s="218"/>
      <c r="F4" s="218" t="s">
        <v>16</v>
      </c>
      <c r="G4" s="218"/>
      <c r="H4" s="218"/>
      <c r="I4" s="218"/>
      <c r="J4" s="218" t="s">
        <v>71</v>
      </c>
      <c r="K4" s="218"/>
      <c r="L4" s="218"/>
      <c r="M4" s="218"/>
      <c r="N4" s="218" t="s">
        <v>17</v>
      </c>
      <c r="O4" s="218"/>
      <c r="P4" s="218"/>
      <c r="Q4" s="218"/>
      <c r="R4" s="218" t="s">
        <v>42</v>
      </c>
      <c r="S4" s="218"/>
      <c r="T4" s="218"/>
      <c r="U4" s="218"/>
      <c r="V4" s="218" t="s">
        <v>64</v>
      </c>
      <c r="W4" s="218"/>
      <c r="X4" s="218"/>
      <c r="Y4" s="218"/>
    </row>
    <row r="5" spans="1:25" ht="40.5" customHeight="1">
      <c r="A5" s="6" t="s">
        <v>12</v>
      </c>
      <c r="B5" s="77" t="s">
        <v>4</v>
      </c>
      <c r="C5" s="182" t="s">
        <v>63</v>
      </c>
      <c r="D5" s="77" t="s">
        <v>5</v>
      </c>
      <c r="E5" s="182" t="s">
        <v>63</v>
      </c>
      <c r="F5" s="77" t="s">
        <v>4</v>
      </c>
      <c r="G5" s="182" t="s">
        <v>63</v>
      </c>
      <c r="H5" s="77" t="s">
        <v>5</v>
      </c>
      <c r="I5" s="182" t="s">
        <v>63</v>
      </c>
      <c r="J5" s="77" t="s">
        <v>4</v>
      </c>
      <c r="K5" s="182" t="s">
        <v>63</v>
      </c>
      <c r="L5" s="77" t="s">
        <v>5</v>
      </c>
      <c r="M5" s="182" t="s">
        <v>63</v>
      </c>
      <c r="N5" s="77" t="s">
        <v>4</v>
      </c>
      <c r="O5" s="182" t="s">
        <v>63</v>
      </c>
      <c r="P5" s="77" t="s">
        <v>5</v>
      </c>
      <c r="Q5" s="182" t="s">
        <v>63</v>
      </c>
      <c r="R5" s="77" t="s">
        <v>4</v>
      </c>
      <c r="S5" s="182" t="s">
        <v>63</v>
      </c>
      <c r="T5" s="77" t="s">
        <v>5</v>
      </c>
      <c r="U5" s="182" t="s">
        <v>63</v>
      </c>
      <c r="V5" s="77" t="s">
        <v>4</v>
      </c>
      <c r="W5" s="182" t="s">
        <v>63</v>
      </c>
      <c r="X5" s="77" t="s">
        <v>5</v>
      </c>
      <c r="Y5" s="182" t="s">
        <v>63</v>
      </c>
    </row>
    <row r="6" spans="1:25" ht="12.75" customHeight="1">
      <c r="A6" s="4"/>
      <c r="B6" s="78"/>
      <c r="C6" s="183"/>
      <c r="D6" s="78"/>
      <c r="E6" s="183"/>
      <c r="F6" s="15"/>
      <c r="G6" s="184"/>
      <c r="H6" s="15"/>
      <c r="I6" s="184"/>
      <c r="J6" s="78"/>
      <c r="K6" s="183"/>
      <c r="L6" s="78"/>
      <c r="M6" s="183"/>
      <c r="N6" s="15"/>
      <c r="O6" s="184"/>
      <c r="P6" s="15"/>
      <c r="Q6" s="184"/>
      <c r="R6" s="78"/>
      <c r="S6" s="183"/>
      <c r="T6" s="78"/>
      <c r="U6" s="183"/>
      <c r="V6" s="15"/>
      <c r="W6" s="184"/>
      <c r="X6" s="15"/>
      <c r="Y6" s="184"/>
    </row>
    <row r="7" spans="1:25" ht="12.75" customHeight="1">
      <c r="A7" s="8" t="s">
        <v>108</v>
      </c>
      <c r="B7" s="177">
        <v>0</v>
      </c>
      <c r="C7" s="157"/>
      <c r="D7" s="177">
        <v>0</v>
      </c>
      <c r="E7" s="157"/>
      <c r="F7" s="16">
        <v>0.5</v>
      </c>
      <c r="G7" s="90">
        <v>0.5</v>
      </c>
      <c r="H7" s="178">
        <v>0</v>
      </c>
      <c r="I7" s="90"/>
      <c r="J7" s="177">
        <v>0</v>
      </c>
      <c r="K7" s="157"/>
      <c r="L7" s="177">
        <v>0</v>
      </c>
      <c r="M7" s="157"/>
      <c r="N7" s="16">
        <v>1</v>
      </c>
      <c r="O7" s="90">
        <v>0.66666666666666663</v>
      </c>
      <c r="P7" s="178">
        <v>0</v>
      </c>
      <c r="Q7" s="90"/>
      <c r="R7" s="177">
        <v>0</v>
      </c>
      <c r="S7" s="157" t="s">
        <v>23</v>
      </c>
      <c r="T7" s="177">
        <v>0</v>
      </c>
      <c r="U7" s="157" t="s">
        <v>23</v>
      </c>
      <c r="V7" s="19">
        <v>1.5</v>
      </c>
      <c r="W7" s="97">
        <v>0.16666666666666666</v>
      </c>
      <c r="X7" s="180">
        <v>0</v>
      </c>
      <c r="Y7" s="97"/>
    </row>
    <row r="8" spans="1:25" ht="12.75" customHeight="1">
      <c r="A8" s="8" t="s">
        <v>109</v>
      </c>
      <c r="B8" s="79">
        <v>1.5</v>
      </c>
      <c r="C8" s="157">
        <v>0.11538461538461539</v>
      </c>
      <c r="D8" s="79">
        <v>1</v>
      </c>
      <c r="E8" s="157">
        <v>7.6923076923076927E-2</v>
      </c>
      <c r="F8" s="16">
        <v>0.5</v>
      </c>
      <c r="G8" s="90">
        <v>1</v>
      </c>
      <c r="H8" s="178">
        <v>0</v>
      </c>
      <c r="I8" s="90"/>
      <c r="J8" s="177">
        <v>0</v>
      </c>
      <c r="K8" s="157" t="s">
        <v>23</v>
      </c>
      <c r="L8" s="177">
        <v>0</v>
      </c>
      <c r="M8" s="157" t="s">
        <v>23</v>
      </c>
      <c r="N8" s="16">
        <v>1</v>
      </c>
      <c r="O8" s="90">
        <v>0.33333333333333331</v>
      </c>
      <c r="P8" s="178">
        <v>0</v>
      </c>
      <c r="Q8" s="90"/>
      <c r="R8" s="177">
        <v>0</v>
      </c>
      <c r="S8" s="157" t="s">
        <v>23</v>
      </c>
      <c r="T8" s="177">
        <v>0</v>
      </c>
      <c r="U8" s="157" t="s">
        <v>23</v>
      </c>
      <c r="V8" s="19">
        <v>3</v>
      </c>
      <c r="W8" s="97">
        <v>0.18181818181818182</v>
      </c>
      <c r="X8" s="19">
        <v>1</v>
      </c>
      <c r="Y8" s="97">
        <v>6.0606060606060608E-2</v>
      </c>
    </row>
    <row r="9" spans="1:25" ht="12.75" customHeight="1">
      <c r="A9" s="8" t="s">
        <v>110</v>
      </c>
      <c r="B9" s="79">
        <v>3</v>
      </c>
      <c r="C9" s="157">
        <v>0.2608695652173913</v>
      </c>
      <c r="D9" s="79">
        <v>1</v>
      </c>
      <c r="E9" s="157">
        <v>8.6956521739130432E-2</v>
      </c>
      <c r="F9" s="178">
        <v>0</v>
      </c>
      <c r="G9" s="90" t="s">
        <v>23</v>
      </c>
      <c r="H9" s="178">
        <v>0</v>
      </c>
      <c r="I9" s="90" t="s">
        <v>23</v>
      </c>
      <c r="J9" s="177">
        <v>0</v>
      </c>
      <c r="K9" s="157" t="s">
        <v>23</v>
      </c>
      <c r="L9" s="177">
        <v>0</v>
      </c>
      <c r="M9" s="157" t="s">
        <v>23</v>
      </c>
      <c r="N9" s="16">
        <v>2</v>
      </c>
      <c r="O9" s="90">
        <v>0.34482758620689657</v>
      </c>
      <c r="P9" s="178">
        <v>0</v>
      </c>
      <c r="Q9" s="90"/>
      <c r="R9" s="177">
        <v>0</v>
      </c>
      <c r="S9" s="157" t="s">
        <v>23</v>
      </c>
      <c r="T9" s="177">
        <v>0</v>
      </c>
      <c r="U9" s="157" t="s">
        <v>23</v>
      </c>
      <c r="V9" s="19">
        <v>5</v>
      </c>
      <c r="W9" s="97">
        <v>0.28901734104046239</v>
      </c>
      <c r="X9" s="19">
        <v>1</v>
      </c>
      <c r="Y9" s="97">
        <v>5.7803468208092484E-2</v>
      </c>
    </row>
    <row r="10" spans="1:25" ht="12.75" customHeight="1">
      <c r="A10" s="8" t="s">
        <v>111</v>
      </c>
      <c r="B10" s="79">
        <v>3</v>
      </c>
      <c r="C10" s="157">
        <v>0.125</v>
      </c>
      <c r="D10" s="79">
        <v>1</v>
      </c>
      <c r="E10" s="157">
        <v>4.1666666666666664E-2</v>
      </c>
      <c r="F10" s="178">
        <v>0</v>
      </c>
      <c r="G10" s="90"/>
      <c r="H10" s="178">
        <v>0</v>
      </c>
      <c r="I10" s="90"/>
      <c r="J10" s="177">
        <v>0</v>
      </c>
      <c r="K10" s="157"/>
      <c r="L10" s="177">
        <v>0</v>
      </c>
      <c r="M10" s="157"/>
      <c r="N10" s="16">
        <v>1</v>
      </c>
      <c r="O10" s="90">
        <v>0.14285714285714285</v>
      </c>
      <c r="P10" s="178">
        <v>0</v>
      </c>
      <c r="Q10" s="90"/>
      <c r="R10" s="177">
        <v>0</v>
      </c>
      <c r="S10" s="157" t="s">
        <v>23</v>
      </c>
      <c r="T10" s="177">
        <v>0</v>
      </c>
      <c r="U10" s="157" t="s">
        <v>23</v>
      </c>
      <c r="V10" s="19">
        <v>4</v>
      </c>
      <c r="W10" s="97">
        <v>9.8765432098765427E-2</v>
      </c>
      <c r="X10" s="19">
        <v>1</v>
      </c>
      <c r="Y10" s="97">
        <v>2.4691358024691357E-2</v>
      </c>
    </row>
    <row r="11" spans="1:25" ht="12.75" customHeight="1">
      <c r="A11" s="8" t="s">
        <v>112</v>
      </c>
      <c r="B11" s="79">
        <v>1.5</v>
      </c>
      <c r="C11" s="157">
        <v>0.14705882352941177</v>
      </c>
      <c r="D11" s="177">
        <v>0</v>
      </c>
      <c r="E11" s="157"/>
      <c r="F11" s="178">
        <v>0</v>
      </c>
      <c r="G11" s="90" t="s">
        <v>23</v>
      </c>
      <c r="H11" s="178">
        <v>0</v>
      </c>
      <c r="I11" s="90" t="s">
        <v>23</v>
      </c>
      <c r="J11" s="79">
        <v>1</v>
      </c>
      <c r="K11" s="157">
        <v>1</v>
      </c>
      <c r="L11" s="177">
        <v>0</v>
      </c>
      <c r="M11" s="157"/>
      <c r="N11" s="16">
        <v>1</v>
      </c>
      <c r="O11" s="90">
        <v>0.30303030303030304</v>
      </c>
      <c r="P11" s="178">
        <v>0</v>
      </c>
      <c r="Q11" s="90"/>
      <c r="R11" s="177">
        <v>0</v>
      </c>
      <c r="S11" s="157" t="s">
        <v>23</v>
      </c>
      <c r="T11" s="177">
        <v>0</v>
      </c>
      <c r="U11" s="157" t="s">
        <v>23</v>
      </c>
      <c r="V11" s="19">
        <v>3.5</v>
      </c>
      <c r="W11" s="97">
        <v>0.2413793103448276</v>
      </c>
      <c r="X11" s="180">
        <v>0</v>
      </c>
      <c r="Y11" s="97"/>
    </row>
    <row r="12" spans="1:25" ht="12.75" customHeight="1">
      <c r="A12" s="8" t="s">
        <v>114</v>
      </c>
      <c r="B12" s="177">
        <v>0</v>
      </c>
      <c r="C12" s="157" t="s">
        <v>23</v>
      </c>
      <c r="D12" s="177">
        <v>0</v>
      </c>
      <c r="E12" s="157" t="s">
        <v>23</v>
      </c>
      <c r="F12" s="178">
        <v>0</v>
      </c>
      <c r="G12" s="90" t="s">
        <v>23</v>
      </c>
      <c r="H12" s="178">
        <v>0</v>
      </c>
      <c r="I12" s="90" t="s">
        <v>23</v>
      </c>
      <c r="J12" s="177">
        <v>0</v>
      </c>
      <c r="K12" s="157" t="s">
        <v>23</v>
      </c>
      <c r="L12" s="177">
        <v>0</v>
      </c>
      <c r="M12" s="157" t="s">
        <v>23</v>
      </c>
      <c r="N12" s="178">
        <v>0</v>
      </c>
      <c r="O12" s="90" t="s">
        <v>23</v>
      </c>
      <c r="P12" s="178">
        <v>0</v>
      </c>
      <c r="Q12" s="90" t="s">
        <v>23</v>
      </c>
      <c r="R12" s="177">
        <v>0</v>
      </c>
      <c r="S12" s="157"/>
      <c r="T12" s="177">
        <v>0</v>
      </c>
      <c r="U12" s="157"/>
      <c r="V12" s="180">
        <v>0</v>
      </c>
      <c r="W12" s="97"/>
      <c r="X12" s="180">
        <v>0</v>
      </c>
      <c r="Y12" s="97"/>
    </row>
    <row r="13" spans="1:25" ht="12.75" customHeight="1">
      <c r="A13" s="8" t="s">
        <v>115</v>
      </c>
      <c r="B13" s="79">
        <v>2</v>
      </c>
      <c r="C13" s="157">
        <v>0.13333333333333333</v>
      </c>
      <c r="D13" s="177">
        <v>0</v>
      </c>
      <c r="E13" s="157"/>
      <c r="F13" s="178">
        <v>0</v>
      </c>
      <c r="G13" s="90" t="s">
        <v>23</v>
      </c>
      <c r="H13" s="178">
        <v>0</v>
      </c>
      <c r="I13" s="90" t="s">
        <v>23</v>
      </c>
      <c r="J13" s="177">
        <v>0</v>
      </c>
      <c r="K13" s="157"/>
      <c r="L13" s="177">
        <v>0</v>
      </c>
      <c r="M13" s="157"/>
      <c r="N13" s="16">
        <v>1</v>
      </c>
      <c r="O13" s="90">
        <v>0.4</v>
      </c>
      <c r="P13" s="178">
        <v>0</v>
      </c>
      <c r="Q13" s="90"/>
      <c r="R13" s="177">
        <v>0</v>
      </c>
      <c r="S13" s="157" t="s">
        <v>23</v>
      </c>
      <c r="T13" s="177">
        <v>0</v>
      </c>
      <c r="U13" s="157" t="s">
        <v>23</v>
      </c>
      <c r="V13" s="19">
        <v>3</v>
      </c>
      <c r="W13" s="97">
        <v>0.16216216216216217</v>
      </c>
      <c r="X13" s="180">
        <v>0</v>
      </c>
      <c r="Y13" s="97"/>
    </row>
    <row r="14" spans="1:25" ht="12.75" customHeight="1">
      <c r="A14" s="8" t="s">
        <v>116</v>
      </c>
      <c r="B14" s="79">
        <v>1.5</v>
      </c>
      <c r="C14" s="157">
        <v>0.12</v>
      </c>
      <c r="D14" s="177">
        <v>0</v>
      </c>
      <c r="E14" s="157"/>
      <c r="F14" s="178">
        <v>0</v>
      </c>
      <c r="G14" s="90" t="s">
        <v>23</v>
      </c>
      <c r="H14" s="178">
        <v>0</v>
      </c>
      <c r="I14" s="90" t="s">
        <v>23</v>
      </c>
      <c r="J14" s="177">
        <v>0</v>
      </c>
      <c r="K14" s="157"/>
      <c r="L14" s="177">
        <v>0</v>
      </c>
      <c r="M14" s="157"/>
      <c r="N14" s="16">
        <v>2.5</v>
      </c>
      <c r="O14" s="90">
        <v>0.3125</v>
      </c>
      <c r="P14" s="178">
        <v>0</v>
      </c>
      <c r="Q14" s="90"/>
      <c r="R14" s="177">
        <v>0</v>
      </c>
      <c r="S14" s="157" t="s">
        <v>23</v>
      </c>
      <c r="T14" s="177">
        <v>0</v>
      </c>
      <c r="U14" s="157" t="s">
        <v>23</v>
      </c>
      <c r="V14" s="19">
        <v>4</v>
      </c>
      <c r="W14" s="97">
        <v>0.16326530612244897</v>
      </c>
      <c r="X14" s="180">
        <v>0</v>
      </c>
      <c r="Y14" s="97"/>
    </row>
    <row r="15" spans="1:25" ht="12.75" customHeight="1">
      <c r="A15" s="8" t="s">
        <v>104</v>
      </c>
      <c r="B15" s="177">
        <v>0</v>
      </c>
      <c r="C15" s="157"/>
      <c r="D15" s="177">
        <v>0</v>
      </c>
      <c r="E15" s="157"/>
      <c r="F15" s="178">
        <v>0</v>
      </c>
      <c r="G15" s="90" t="s">
        <v>23</v>
      </c>
      <c r="H15" s="178">
        <v>0</v>
      </c>
      <c r="I15" s="90" t="s">
        <v>23</v>
      </c>
      <c r="J15" s="79">
        <v>1</v>
      </c>
      <c r="K15" s="157">
        <v>1</v>
      </c>
      <c r="L15" s="177">
        <v>0</v>
      </c>
      <c r="M15" s="157"/>
      <c r="N15" s="178">
        <v>0</v>
      </c>
      <c r="O15" s="90" t="s">
        <v>23</v>
      </c>
      <c r="P15" s="178">
        <v>0</v>
      </c>
      <c r="Q15" s="90" t="s">
        <v>23</v>
      </c>
      <c r="R15" s="177">
        <v>0</v>
      </c>
      <c r="S15" s="157" t="s">
        <v>23</v>
      </c>
      <c r="T15" s="177">
        <v>0</v>
      </c>
      <c r="U15" s="157" t="s">
        <v>23</v>
      </c>
      <c r="V15" s="19">
        <v>1</v>
      </c>
      <c r="W15" s="97">
        <v>0.5</v>
      </c>
      <c r="X15" s="180">
        <v>0</v>
      </c>
      <c r="Y15" s="97"/>
    </row>
    <row r="16" spans="1:25" ht="12.75" customHeight="1">
      <c r="A16" s="8" t="s">
        <v>13</v>
      </c>
      <c r="B16" s="177">
        <v>0</v>
      </c>
      <c r="C16" s="157" t="s">
        <v>23</v>
      </c>
      <c r="D16" s="177">
        <v>0</v>
      </c>
      <c r="E16" s="157" t="s">
        <v>23</v>
      </c>
      <c r="F16" s="178">
        <v>0</v>
      </c>
      <c r="G16" s="90" t="s">
        <v>23</v>
      </c>
      <c r="H16" s="178">
        <v>0</v>
      </c>
      <c r="I16" s="90" t="s">
        <v>23</v>
      </c>
      <c r="J16" s="177">
        <v>0</v>
      </c>
      <c r="K16" s="157" t="s">
        <v>23</v>
      </c>
      <c r="L16" s="177">
        <v>0</v>
      </c>
      <c r="M16" s="157" t="s">
        <v>23</v>
      </c>
      <c r="N16" s="178">
        <v>0</v>
      </c>
      <c r="O16" s="90" t="s">
        <v>23</v>
      </c>
      <c r="P16" s="178">
        <v>0</v>
      </c>
      <c r="Q16" s="90" t="s">
        <v>23</v>
      </c>
      <c r="R16" s="177">
        <v>0</v>
      </c>
      <c r="S16" s="157"/>
      <c r="T16" s="177">
        <v>0</v>
      </c>
      <c r="U16" s="157"/>
      <c r="V16" s="180">
        <v>0</v>
      </c>
      <c r="W16" s="97"/>
      <c r="X16" s="180">
        <v>0</v>
      </c>
      <c r="Y16" s="97"/>
    </row>
    <row r="17" spans="1:25" ht="12.75" customHeight="1">
      <c r="A17" s="20" t="s">
        <v>2</v>
      </c>
      <c r="B17" s="80">
        <v>12.5</v>
      </c>
      <c r="C17" s="158">
        <v>0.13858093126385809</v>
      </c>
      <c r="D17" s="80">
        <v>3</v>
      </c>
      <c r="E17" s="158">
        <v>3.325942350332594E-2</v>
      </c>
      <c r="F17" s="80">
        <v>1</v>
      </c>
      <c r="G17" s="158">
        <v>0.2857142857142857</v>
      </c>
      <c r="H17" s="179">
        <v>0</v>
      </c>
      <c r="I17" s="158"/>
      <c r="J17" s="80">
        <v>2</v>
      </c>
      <c r="K17" s="158">
        <v>0.1111111111111111</v>
      </c>
      <c r="L17" s="179">
        <v>0</v>
      </c>
      <c r="M17" s="158"/>
      <c r="N17" s="80">
        <v>9.5</v>
      </c>
      <c r="O17" s="158">
        <v>0.30645161290322581</v>
      </c>
      <c r="P17" s="179">
        <v>0</v>
      </c>
      <c r="Q17" s="158"/>
      <c r="R17" s="179">
        <v>0</v>
      </c>
      <c r="S17" s="158"/>
      <c r="T17" s="179">
        <v>0</v>
      </c>
      <c r="U17" s="158"/>
      <c r="V17" s="80">
        <v>25</v>
      </c>
      <c r="W17" s="158">
        <v>0.17337031900138697</v>
      </c>
      <c r="X17" s="179">
        <v>3</v>
      </c>
      <c r="Y17" s="158">
        <v>2.0804438280166437E-2</v>
      </c>
    </row>
    <row r="20" spans="1:25" ht="12.75" customHeight="1">
      <c r="B20" s="1"/>
      <c r="F20" s="1"/>
      <c r="G20" s="167"/>
      <c r="H20" s="28"/>
      <c r="J20" s="1"/>
      <c r="M20" s="167"/>
      <c r="R20" s="1"/>
      <c r="V20" s="1"/>
      <c r="X20" s="1"/>
    </row>
    <row r="21" spans="1:25" ht="12.75" customHeight="1">
      <c r="F21" s="1"/>
      <c r="G21" s="167"/>
      <c r="H21" s="28"/>
      <c r="J21" s="1"/>
      <c r="M21" s="167"/>
      <c r="N21" s="1"/>
      <c r="V21" s="1"/>
    </row>
    <row r="22" spans="1:25" ht="12.75" customHeight="1">
      <c r="F22" s="1"/>
      <c r="G22" s="167"/>
      <c r="H22" s="28"/>
      <c r="J22" s="1"/>
      <c r="M22" s="167"/>
      <c r="N22" s="1"/>
      <c r="V22" s="1"/>
    </row>
    <row r="23" spans="1:25" ht="12.75" customHeight="1">
      <c r="F23" s="1"/>
      <c r="G23" s="167"/>
      <c r="H23" s="28"/>
      <c r="J23" s="1"/>
      <c r="M23" s="167"/>
      <c r="N23" s="1"/>
      <c r="V23" s="1"/>
    </row>
    <row r="24" spans="1:25" ht="12.75" customHeight="1">
      <c r="F24" s="1"/>
      <c r="G24" s="167"/>
      <c r="H24" s="28"/>
      <c r="J24" s="1"/>
      <c r="M24" s="167"/>
      <c r="N24" s="1"/>
      <c r="V24" s="1"/>
    </row>
    <row r="25" spans="1:25" ht="12.75" customHeight="1">
      <c r="F25" s="1"/>
      <c r="G25" s="167"/>
      <c r="H25" s="28"/>
      <c r="J25" s="1"/>
      <c r="M25" s="167"/>
      <c r="N25" s="1"/>
      <c r="V25" s="1"/>
    </row>
    <row r="26" spans="1:25" ht="12.75" customHeight="1">
      <c r="F26" s="1"/>
      <c r="G26" s="167"/>
      <c r="H26" s="28"/>
      <c r="J26" s="1"/>
      <c r="M26" s="167"/>
      <c r="N26" s="1"/>
      <c r="V26" s="1"/>
    </row>
    <row r="27" spans="1:25" ht="12.75" customHeight="1">
      <c r="F27" s="1"/>
      <c r="G27" s="167"/>
      <c r="H27" s="28"/>
      <c r="J27" s="1"/>
      <c r="M27" s="167"/>
      <c r="N27" s="1"/>
      <c r="V27" s="1"/>
    </row>
    <row r="28" spans="1:25" ht="12.75" customHeight="1">
      <c r="F28" s="1"/>
      <c r="G28" s="167"/>
      <c r="H28" s="28"/>
      <c r="J28" s="1"/>
      <c r="M28" s="167"/>
      <c r="N28" s="1"/>
      <c r="V28" s="1"/>
    </row>
    <row r="29" spans="1:25" ht="12.75" customHeight="1">
      <c r="F29" s="1"/>
      <c r="G29" s="167"/>
      <c r="H29" s="28"/>
      <c r="J29" s="1"/>
      <c r="M29" s="167"/>
      <c r="N29" s="1"/>
      <c r="V29" s="1"/>
    </row>
  </sheetData>
  <mergeCells count="6">
    <mergeCell ref="V4:Y4"/>
    <mergeCell ref="B4:E4"/>
    <mergeCell ref="F4:I4"/>
    <mergeCell ref="J4:M4"/>
    <mergeCell ref="N4:Q4"/>
    <mergeCell ref="R4:U4"/>
  </mergeCells>
  <pageMargins left="0.5" right="0.25" top="0.5" bottom="0.25" header="0" footer="0"/>
  <pageSetup scale="88" fitToHeight="0" orientation="landscape" r:id="rId1"/>
  <headerFooter>
    <oddHeader>&amp;CCarnegie Institute of Technology</oddHeader>
    <oddFooter>&amp;CInstitutional Research and Analysis / Official Employee Counts Fall Semester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Normal="100" workbookViewId="0">
      <selection activeCell="B23" sqref="B23"/>
    </sheetView>
  </sheetViews>
  <sheetFormatPr defaultRowHeight="15"/>
  <cols>
    <col min="1" max="16384" width="9.140625" style="196"/>
  </cols>
  <sheetData>
    <row r="1" spans="1:13">
      <c r="A1" s="205" t="s">
        <v>163</v>
      </c>
    </row>
    <row r="2" spans="1:13">
      <c r="A2" s="197"/>
    </row>
    <row r="3" spans="1:13">
      <c r="A3" s="198" t="s">
        <v>162</v>
      </c>
    </row>
    <row r="4" spans="1:13" ht="45" customHeight="1">
      <c r="A4" s="206" t="s">
        <v>161</v>
      </c>
      <c r="B4" s="206"/>
      <c r="C4" s="206"/>
      <c r="D4" s="206"/>
      <c r="E4" s="206"/>
      <c r="F4" s="206"/>
      <c r="G4" s="206"/>
      <c r="H4" s="206"/>
      <c r="I4" s="206"/>
      <c r="J4" s="206"/>
      <c r="K4" s="206"/>
      <c r="L4" s="206"/>
      <c r="M4" s="206"/>
    </row>
    <row r="6" spans="1:13">
      <c r="A6" s="198" t="s">
        <v>160</v>
      </c>
    </row>
    <row r="7" spans="1:13" ht="45" customHeight="1">
      <c r="A7" s="207" t="s">
        <v>159</v>
      </c>
      <c r="B7" s="207"/>
      <c r="C7" s="207"/>
      <c r="D7" s="207"/>
      <c r="E7" s="207"/>
      <c r="F7" s="207"/>
      <c r="G7" s="207"/>
      <c r="H7" s="207"/>
      <c r="I7" s="207"/>
      <c r="J7" s="207"/>
      <c r="K7" s="207"/>
      <c r="L7" s="207"/>
      <c r="M7" s="207"/>
    </row>
    <row r="8" spans="1:13" s="204" customFormat="1" ht="45" customHeight="1">
      <c r="A8" s="208" t="s">
        <v>158</v>
      </c>
      <c r="B8" s="208"/>
      <c r="C8" s="208"/>
      <c r="D8" s="208"/>
      <c r="E8" s="208"/>
      <c r="F8" s="208"/>
      <c r="G8" s="208"/>
      <c r="H8" s="208"/>
      <c r="I8" s="208"/>
      <c r="J8" s="208"/>
      <c r="K8" s="208"/>
      <c r="L8" s="208"/>
      <c r="M8" s="208"/>
    </row>
    <row r="9" spans="1:13">
      <c r="A9" s="209" t="s">
        <v>157</v>
      </c>
      <c r="B9" s="209"/>
      <c r="C9" s="209"/>
      <c r="D9" s="209"/>
      <c r="E9" s="209"/>
      <c r="F9" s="209"/>
      <c r="G9" s="209"/>
      <c r="H9" s="209"/>
      <c r="I9" s="209"/>
      <c r="J9" s="209"/>
      <c r="K9" s="209"/>
      <c r="L9" s="209"/>
      <c r="M9" s="209"/>
    </row>
    <row r="10" spans="1:13">
      <c r="A10" s="209" t="s">
        <v>156</v>
      </c>
      <c r="B10" s="209"/>
      <c r="C10" s="209"/>
      <c r="D10" s="209"/>
      <c r="E10" s="209"/>
      <c r="F10" s="209"/>
      <c r="G10" s="209"/>
      <c r="H10" s="209"/>
      <c r="I10" s="209"/>
      <c r="J10" s="209"/>
      <c r="K10" s="209"/>
      <c r="L10" s="209"/>
      <c r="M10" s="209"/>
    </row>
    <row r="11" spans="1:13" ht="30" customHeight="1">
      <c r="A11" s="208" t="s">
        <v>155</v>
      </c>
      <c r="B11" s="208"/>
      <c r="C11" s="208"/>
      <c r="D11" s="208"/>
      <c r="E11" s="208"/>
      <c r="F11" s="208"/>
      <c r="G11" s="208"/>
      <c r="H11" s="208"/>
      <c r="I11" s="208"/>
      <c r="J11" s="208"/>
      <c r="K11" s="208"/>
      <c r="L11" s="208"/>
      <c r="M11" s="208"/>
    </row>
    <row r="12" spans="1:13">
      <c r="A12" s="209" t="s">
        <v>154</v>
      </c>
      <c r="B12" s="209"/>
      <c r="C12" s="209"/>
      <c r="D12" s="209"/>
      <c r="E12" s="209"/>
      <c r="F12" s="209"/>
      <c r="G12" s="209"/>
      <c r="H12" s="209"/>
      <c r="I12" s="209"/>
      <c r="J12" s="209"/>
      <c r="K12" s="209"/>
      <c r="L12" s="209"/>
      <c r="M12" s="209"/>
    </row>
    <row r="13" spans="1:13">
      <c r="A13" s="209" t="s">
        <v>153</v>
      </c>
      <c r="B13" s="209"/>
      <c r="C13" s="209"/>
      <c r="D13" s="209"/>
      <c r="E13" s="209"/>
      <c r="F13" s="209"/>
      <c r="G13" s="209"/>
      <c r="H13" s="209"/>
      <c r="I13" s="209"/>
      <c r="J13" s="209"/>
      <c r="K13" s="209"/>
      <c r="L13" s="209"/>
      <c r="M13" s="209"/>
    </row>
    <row r="14" spans="1:13" ht="45" customHeight="1">
      <c r="A14" s="208" t="s">
        <v>152</v>
      </c>
      <c r="B14" s="208"/>
      <c r="C14" s="208"/>
      <c r="D14" s="208"/>
      <c r="E14" s="208"/>
      <c r="F14" s="208"/>
      <c r="G14" s="208"/>
      <c r="H14" s="208"/>
      <c r="I14" s="208"/>
      <c r="J14" s="208"/>
      <c r="K14" s="208"/>
      <c r="L14" s="208"/>
      <c r="M14" s="208"/>
    </row>
    <row r="15" spans="1:13" s="203" customFormat="1" ht="30" customHeight="1">
      <c r="A15" s="208" t="s">
        <v>151</v>
      </c>
      <c r="B15" s="208"/>
      <c r="C15" s="208"/>
      <c r="D15" s="208"/>
      <c r="E15" s="208"/>
      <c r="F15" s="208"/>
      <c r="G15" s="208"/>
      <c r="H15" s="208"/>
      <c r="I15" s="208"/>
      <c r="J15" s="208"/>
      <c r="K15" s="208"/>
      <c r="L15" s="208"/>
      <c r="M15" s="208"/>
    </row>
    <row r="16" spans="1:13" s="202" customFormat="1" ht="30" customHeight="1">
      <c r="A16" s="208" t="s">
        <v>150</v>
      </c>
      <c r="B16" s="208"/>
      <c r="C16" s="208"/>
      <c r="D16" s="208"/>
      <c r="E16" s="208"/>
      <c r="F16" s="208"/>
      <c r="G16" s="208"/>
      <c r="H16" s="208"/>
      <c r="I16" s="208"/>
      <c r="J16" s="208"/>
      <c r="K16" s="208"/>
      <c r="L16" s="208"/>
      <c r="M16" s="208"/>
    </row>
    <row r="17" spans="1:13">
      <c r="A17" s="209" t="s">
        <v>149</v>
      </c>
      <c r="B17" s="209"/>
      <c r="C17" s="209"/>
      <c r="D17" s="209"/>
      <c r="E17" s="209"/>
      <c r="F17" s="209"/>
      <c r="G17" s="209"/>
      <c r="H17" s="209"/>
      <c r="I17" s="209"/>
      <c r="J17" s="209"/>
      <c r="K17" s="209"/>
      <c r="L17" s="209"/>
      <c r="M17" s="209"/>
    </row>
    <row r="18" spans="1:13">
      <c r="A18" s="197"/>
    </row>
    <row r="19" spans="1:13">
      <c r="A19" s="201" t="s">
        <v>148</v>
      </c>
      <c r="B19" s="200"/>
      <c r="C19" s="200"/>
      <c r="D19" s="200"/>
      <c r="E19" s="200"/>
      <c r="F19" s="200"/>
      <c r="G19" s="200"/>
      <c r="H19" s="200"/>
      <c r="I19" s="200"/>
      <c r="J19" s="200"/>
      <c r="K19" s="200"/>
      <c r="L19" s="200"/>
      <c r="M19" s="200"/>
    </row>
    <row r="20" spans="1:13" ht="45" customHeight="1">
      <c r="A20" s="210" t="s">
        <v>164</v>
      </c>
      <c r="B20" s="210"/>
      <c r="C20" s="210"/>
      <c r="D20" s="210"/>
      <c r="E20" s="210"/>
      <c r="F20" s="210"/>
      <c r="G20" s="210"/>
      <c r="H20" s="210"/>
      <c r="I20" s="210"/>
      <c r="J20" s="210"/>
      <c r="K20" s="210"/>
      <c r="L20" s="210"/>
      <c r="M20" s="210"/>
    </row>
    <row r="21" spans="1:13">
      <c r="A21" s="197"/>
    </row>
    <row r="22" spans="1:13" s="199" customFormat="1" ht="45" customHeight="1">
      <c r="A22" s="210" t="s">
        <v>165</v>
      </c>
      <c r="B22" s="210"/>
      <c r="C22" s="210"/>
      <c r="D22" s="210"/>
      <c r="E22" s="210"/>
      <c r="F22" s="210"/>
      <c r="G22" s="210"/>
      <c r="H22" s="210"/>
      <c r="I22" s="210"/>
      <c r="J22" s="210"/>
      <c r="K22" s="210"/>
      <c r="L22" s="210"/>
      <c r="M22" s="210"/>
    </row>
    <row r="23" spans="1:13">
      <c r="A23" s="197"/>
    </row>
    <row r="24" spans="1:13" ht="57.95" customHeight="1">
      <c r="A24" s="207" t="s">
        <v>147</v>
      </c>
      <c r="B24" s="207"/>
      <c r="C24" s="207"/>
      <c r="D24" s="207"/>
      <c r="E24" s="207"/>
      <c r="F24" s="207"/>
      <c r="G24" s="207"/>
      <c r="H24" s="207"/>
      <c r="I24" s="207"/>
      <c r="J24" s="207"/>
      <c r="K24" s="207"/>
      <c r="L24" s="207"/>
      <c r="M24" s="207"/>
    </row>
    <row r="25" spans="1:13">
      <c r="A25" s="197"/>
    </row>
    <row r="26" spans="1:13">
      <c r="A26" s="198" t="s">
        <v>146</v>
      </c>
    </row>
    <row r="27" spans="1:13" ht="30" customHeight="1">
      <c r="A27" s="208" t="s">
        <v>145</v>
      </c>
      <c r="B27" s="208"/>
      <c r="C27" s="208"/>
      <c r="D27" s="208"/>
      <c r="E27" s="208"/>
      <c r="F27" s="208"/>
      <c r="G27" s="208"/>
      <c r="H27" s="208"/>
      <c r="I27" s="208"/>
      <c r="J27" s="208"/>
      <c r="K27" s="208"/>
      <c r="L27" s="208"/>
      <c r="M27" s="208"/>
    </row>
    <row r="28" spans="1:13">
      <c r="A28" s="208" t="s">
        <v>144</v>
      </c>
      <c r="B28" s="208"/>
      <c r="C28" s="208"/>
      <c r="D28" s="208"/>
      <c r="E28" s="208"/>
      <c r="F28" s="208"/>
      <c r="G28" s="208"/>
      <c r="H28" s="208"/>
      <c r="I28" s="208"/>
      <c r="J28" s="208"/>
      <c r="K28" s="208"/>
      <c r="L28" s="208"/>
      <c r="M28" s="208"/>
    </row>
    <row r="29" spans="1:13" ht="30" customHeight="1">
      <c r="A29" s="208" t="s">
        <v>143</v>
      </c>
      <c r="B29" s="208"/>
      <c r="C29" s="208"/>
      <c r="D29" s="208"/>
      <c r="E29" s="208"/>
      <c r="F29" s="208"/>
      <c r="G29" s="208"/>
      <c r="H29" s="208"/>
      <c r="I29" s="208"/>
      <c r="J29" s="208"/>
      <c r="K29" s="208"/>
      <c r="L29" s="208"/>
      <c r="M29" s="208"/>
    </row>
    <row r="30" spans="1:13">
      <c r="A30" s="208" t="s">
        <v>142</v>
      </c>
      <c r="B30" s="208"/>
      <c r="C30" s="208"/>
      <c r="D30" s="208"/>
      <c r="E30" s="208"/>
      <c r="F30" s="208"/>
      <c r="G30" s="208"/>
      <c r="H30" s="208"/>
      <c r="I30" s="208"/>
      <c r="J30" s="208"/>
      <c r="K30" s="208"/>
      <c r="L30" s="208"/>
      <c r="M30" s="208"/>
    </row>
    <row r="32" spans="1:13">
      <c r="A32" s="198" t="s">
        <v>141</v>
      </c>
    </row>
    <row r="33" spans="1:1">
      <c r="A33" s="197" t="s">
        <v>140</v>
      </c>
    </row>
    <row r="35" spans="1:1">
      <c r="A35" s="198" t="s">
        <v>139</v>
      </c>
    </row>
    <row r="36" spans="1:1">
      <c r="A36" s="197" t="s">
        <v>138</v>
      </c>
    </row>
  </sheetData>
  <mergeCells count="19">
    <mergeCell ref="A16:M16"/>
    <mergeCell ref="A17:M17"/>
    <mergeCell ref="A30:M30"/>
    <mergeCell ref="A20:M20"/>
    <mergeCell ref="A22:M22"/>
    <mergeCell ref="A24:M24"/>
    <mergeCell ref="A27:M27"/>
    <mergeCell ref="A28:M28"/>
    <mergeCell ref="A29:M29"/>
    <mergeCell ref="A11:M11"/>
    <mergeCell ref="A12:M12"/>
    <mergeCell ref="A13:M13"/>
    <mergeCell ref="A14:M14"/>
    <mergeCell ref="A15:M15"/>
    <mergeCell ref="A4:M4"/>
    <mergeCell ref="A7:M7"/>
    <mergeCell ref="A8:M8"/>
    <mergeCell ref="A9:M9"/>
    <mergeCell ref="A10:M10"/>
  </mergeCells>
  <pageMargins left="0.7" right="0.7" top="0.75" bottom="0.75" header="0.3" footer="0.3"/>
  <pageSetup orientation="landscape" horizontalDpi="1200" verticalDpi="1200" r:id="rId1"/>
  <headerFooter>
    <oddHeader>&amp;CCarnegie Mellon University</oddHeader>
    <oddFooter>&amp;CInstitutional Research and Analysis / Official Employee Counts Fall Semester 2017</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15"/>
  <sheetViews>
    <sheetView zoomScaleNormal="100" workbookViewId="0">
      <selection activeCell="B24" sqref="B24"/>
    </sheetView>
  </sheetViews>
  <sheetFormatPr defaultColWidth="9.140625" defaultRowHeight="12.75" customHeight="1"/>
  <cols>
    <col min="1" max="1" width="30.28515625" style="1" customWidth="1"/>
    <col min="2" max="4" width="14.7109375" style="28" customWidth="1"/>
    <col min="5" max="16384" width="9.140625" style="1"/>
  </cols>
  <sheetData>
    <row r="1" spans="1:4" ht="12.75" customHeight="1">
      <c r="A1" s="28" t="s">
        <v>76</v>
      </c>
    </row>
    <row r="2" spans="1:4" ht="12.75" customHeight="1">
      <c r="A2" s="12" t="s">
        <v>61</v>
      </c>
      <c r="B2" s="12" t="s">
        <v>38</v>
      </c>
      <c r="C2" s="12"/>
      <c r="D2" s="12"/>
    </row>
    <row r="4" spans="1:4" ht="25.5" customHeight="1">
      <c r="A4" s="6" t="s">
        <v>12</v>
      </c>
      <c r="B4" s="55" t="s">
        <v>19</v>
      </c>
      <c r="C4" s="55" t="s">
        <v>65</v>
      </c>
      <c r="D4" s="55" t="s">
        <v>64</v>
      </c>
    </row>
    <row r="5" spans="1:4" ht="12.75" customHeight="1">
      <c r="A5" s="4"/>
      <c r="B5" s="34"/>
      <c r="C5" s="59"/>
      <c r="D5" s="34"/>
    </row>
    <row r="6" spans="1:4" ht="12.75" customHeight="1">
      <c r="A6" s="8" t="s">
        <v>108</v>
      </c>
      <c r="B6" s="144">
        <v>4</v>
      </c>
      <c r="C6" s="145">
        <v>6</v>
      </c>
      <c r="D6" s="146">
        <v>10</v>
      </c>
    </row>
    <row r="7" spans="1:4" ht="12.75" customHeight="1">
      <c r="A7" s="8" t="s">
        <v>109</v>
      </c>
      <c r="B7" s="144">
        <v>15</v>
      </c>
      <c r="C7" s="145">
        <v>4</v>
      </c>
      <c r="D7" s="146">
        <v>19</v>
      </c>
    </row>
    <row r="8" spans="1:4" ht="12.75" customHeight="1">
      <c r="A8" s="8" t="s">
        <v>110</v>
      </c>
      <c r="B8" s="144">
        <v>14</v>
      </c>
      <c r="C8" s="145">
        <v>6</v>
      </c>
      <c r="D8" s="146">
        <v>20</v>
      </c>
    </row>
    <row r="9" spans="1:4" ht="12.75" customHeight="1">
      <c r="A9" s="8" t="s">
        <v>111</v>
      </c>
      <c r="B9" s="144">
        <v>27</v>
      </c>
      <c r="C9" s="145">
        <v>14</v>
      </c>
      <c r="D9" s="146">
        <v>41</v>
      </c>
    </row>
    <row r="10" spans="1:4" ht="12.75" customHeight="1">
      <c r="A10" s="8" t="s">
        <v>112</v>
      </c>
      <c r="B10" s="144">
        <v>7</v>
      </c>
      <c r="C10" s="145">
        <v>3</v>
      </c>
      <c r="D10" s="146">
        <v>10</v>
      </c>
    </row>
    <row r="11" spans="1:4" ht="12.75" customHeight="1">
      <c r="A11" s="8" t="s">
        <v>115</v>
      </c>
      <c r="B11" s="144">
        <v>14</v>
      </c>
      <c r="C11" s="145">
        <v>3</v>
      </c>
      <c r="D11" s="146">
        <v>17</v>
      </c>
    </row>
    <row r="12" spans="1:4" ht="12.75" customHeight="1">
      <c r="A12" s="8" t="s">
        <v>116</v>
      </c>
      <c r="B12" s="144">
        <v>14</v>
      </c>
      <c r="C12" s="145">
        <v>11</v>
      </c>
      <c r="D12" s="146">
        <v>25</v>
      </c>
    </row>
    <row r="13" spans="1:4" ht="12.75" customHeight="1">
      <c r="A13" s="8" t="s">
        <v>104</v>
      </c>
      <c r="B13" s="144">
        <v>1</v>
      </c>
      <c r="C13" s="145">
        <v>0</v>
      </c>
      <c r="D13" s="146">
        <v>1</v>
      </c>
    </row>
    <row r="14" spans="1:4" ht="12.75" customHeight="1">
      <c r="A14" s="8" t="s">
        <v>13</v>
      </c>
      <c r="B14" s="144">
        <v>1</v>
      </c>
      <c r="C14" s="145">
        <v>0</v>
      </c>
      <c r="D14" s="146">
        <v>1</v>
      </c>
    </row>
    <row r="15" spans="1:4" ht="12.75" customHeight="1">
      <c r="A15" s="20" t="s">
        <v>2</v>
      </c>
      <c r="B15" s="147">
        <v>97</v>
      </c>
      <c r="C15" s="147">
        <v>47</v>
      </c>
      <c r="D15" s="147">
        <v>144</v>
      </c>
    </row>
  </sheetData>
  <pageMargins left="0.5" right="0.25" top="0.5" bottom="0.25" header="0" footer="0"/>
  <pageSetup scale="96" orientation="landscape" r:id="rId1"/>
  <headerFooter>
    <oddHeader>&amp;CCarnegie Institute of Technology</oddHeader>
    <oddFooter>&amp;CInstitutional Research and Analysis / Official Employee Counts Fall Semester 2017</oddFooter>
  </headerFooter>
  <colBreaks count="1" manualBreakCount="1">
    <brk id="6"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Normal="100" workbookViewId="0">
      <selection activeCell="B2" sqref="B2"/>
    </sheetView>
  </sheetViews>
  <sheetFormatPr defaultColWidth="9.140625" defaultRowHeight="12.75" customHeight="1"/>
  <cols>
    <col min="1" max="1" width="30.28515625" style="1" customWidth="1"/>
    <col min="2" max="4" width="14.7109375" style="28" customWidth="1"/>
    <col min="5" max="16384" width="9.140625" style="1"/>
  </cols>
  <sheetData>
    <row r="1" spans="1:4" ht="12.75" customHeight="1">
      <c r="A1" s="105" t="s">
        <v>80</v>
      </c>
    </row>
    <row r="2" spans="1:4" ht="12.75" customHeight="1">
      <c r="A2" s="28" t="s">
        <v>76</v>
      </c>
      <c r="B2" s="12"/>
      <c r="C2" s="12"/>
      <c r="D2" s="12"/>
    </row>
    <row r="4" spans="1:4" ht="25.5" customHeight="1">
      <c r="A4" s="6" t="s">
        <v>12</v>
      </c>
      <c r="B4" s="85" t="s">
        <v>19</v>
      </c>
      <c r="C4" s="85" t="s">
        <v>65</v>
      </c>
      <c r="D4" s="85" t="s">
        <v>64</v>
      </c>
    </row>
    <row r="5" spans="1:4" ht="12.75" customHeight="1">
      <c r="A5" s="4"/>
      <c r="B5" s="34"/>
      <c r="C5" s="59"/>
      <c r="D5" s="34"/>
    </row>
    <row r="6" spans="1:4" ht="12.75" customHeight="1">
      <c r="A6" s="8" t="s">
        <v>108</v>
      </c>
      <c r="B6" s="144">
        <v>4</v>
      </c>
      <c r="C6" s="145">
        <v>5</v>
      </c>
      <c r="D6" s="146">
        <v>9</v>
      </c>
    </row>
    <row r="7" spans="1:4" ht="12.75" customHeight="1">
      <c r="A7" s="8" t="s">
        <v>109</v>
      </c>
      <c r="B7" s="144">
        <v>13</v>
      </c>
      <c r="C7" s="145">
        <v>3</v>
      </c>
      <c r="D7" s="146">
        <v>16</v>
      </c>
    </row>
    <row r="8" spans="1:4" ht="12.75" customHeight="1">
      <c r="A8" s="8" t="s">
        <v>110</v>
      </c>
      <c r="B8" s="144">
        <v>14</v>
      </c>
      <c r="C8" s="145">
        <v>6</v>
      </c>
      <c r="D8" s="146">
        <v>20</v>
      </c>
    </row>
    <row r="9" spans="1:4" ht="12.75" customHeight="1">
      <c r="A9" s="8" t="s">
        <v>111</v>
      </c>
      <c r="B9" s="144">
        <v>27</v>
      </c>
      <c r="C9" s="145">
        <v>15</v>
      </c>
      <c r="D9" s="146">
        <v>42</v>
      </c>
    </row>
    <row r="10" spans="1:4" ht="12.75" customHeight="1">
      <c r="A10" s="8" t="s">
        <v>112</v>
      </c>
      <c r="B10" s="144">
        <v>6</v>
      </c>
      <c r="C10" s="145">
        <v>3</v>
      </c>
      <c r="D10" s="146">
        <v>9</v>
      </c>
    </row>
    <row r="11" spans="1:4" ht="12.75" customHeight="1">
      <c r="A11" s="8" t="s">
        <v>115</v>
      </c>
      <c r="B11" s="144">
        <v>15</v>
      </c>
      <c r="C11" s="145">
        <v>3</v>
      </c>
      <c r="D11" s="146">
        <v>18</v>
      </c>
    </row>
    <row r="12" spans="1:4" ht="12.75" customHeight="1">
      <c r="A12" s="8" t="s">
        <v>116</v>
      </c>
      <c r="B12" s="144">
        <v>14</v>
      </c>
      <c r="C12" s="145">
        <v>13</v>
      </c>
      <c r="D12" s="146">
        <v>27</v>
      </c>
    </row>
    <row r="13" spans="1:4" ht="12.75" customHeight="1">
      <c r="A13" s="8" t="s">
        <v>104</v>
      </c>
      <c r="B13" s="144">
        <v>1</v>
      </c>
      <c r="C13" s="145">
        <v>1</v>
      </c>
      <c r="D13" s="146">
        <v>2</v>
      </c>
    </row>
    <row r="14" spans="1:4" ht="12.75" customHeight="1">
      <c r="A14" s="8" t="s">
        <v>13</v>
      </c>
      <c r="B14" s="144">
        <v>1</v>
      </c>
      <c r="C14" s="145">
        <v>0</v>
      </c>
      <c r="D14" s="146">
        <v>1</v>
      </c>
    </row>
    <row r="15" spans="1:4" ht="12.75" customHeight="1">
      <c r="A15" s="20" t="s">
        <v>2</v>
      </c>
      <c r="B15" s="147">
        <v>95</v>
      </c>
      <c r="C15" s="147">
        <v>49</v>
      </c>
      <c r="D15" s="147">
        <v>144</v>
      </c>
    </row>
  </sheetData>
  <pageMargins left="0.5" right="0.25" top="0.5" bottom="0.25" header="0" footer="0"/>
  <pageSetup scale="96" orientation="landscape" r:id="rId1"/>
  <headerFooter>
    <oddHeader>&amp;CCarnegie Institute of Technology</oddHeader>
    <oddFooter>&amp;CInstitutional Research and Analysis / Official Employee Counts Fall Semester 2017</oddFooter>
  </headerFooter>
  <colBreaks count="1" manualBreakCount="1">
    <brk id="6"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6"/>
  <sheetViews>
    <sheetView zoomScaleNormal="100" workbookViewId="0">
      <selection activeCell="J39" sqref="J39"/>
    </sheetView>
  </sheetViews>
  <sheetFormatPr defaultColWidth="9.140625" defaultRowHeight="12.75" customHeight="1"/>
  <cols>
    <col min="1" max="1" width="30.28515625" style="1" customWidth="1"/>
    <col min="2" max="2" width="7.7109375" style="28" customWidth="1"/>
    <col min="3" max="3" width="5.5703125" style="1" bestFit="1" customWidth="1"/>
    <col min="4" max="4" width="7.7109375" style="1" customWidth="1"/>
    <col min="5" max="5" width="4.5703125" style="1" bestFit="1" customWidth="1"/>
    <col min="6" max="6" width="7.7109375" style="28" customWidth="1"/>
    <col min="7" max="7" width="5.5703125" style="1" bestFit="1" customWidth="1"/>
    <col min="8" max="8" width="7.7109375" style="1" customWidth="1"/>
    <col min="9" max="9" width="5.5703125" style="1" bestFit="1" customWidth="1"/>
    <col min="10" max="10" width="7.7109375" style="28" customWidth="1"/>
    <col min="11" max="11" width="5.5703125" style="28" bestFit="1" customWidth="1"/>
    <col min="12" max="12" width="7.7109375" style="28" customWidth="1"/>
    <col min="13" max="13" width="5.5703125" style="1" bestFit="1" customWidth="1"/>
    <col min="14" max="16384" width="9.140625" style="1"/>
  </cols>
  <sheetData>
    <row r="1" spans="1:13" ht="12.75" customHeight="1">
      <c r="A1" s="28" t="s">
        <v>131</v>
      </c>
      <c r="C1" s="28"/>
      <c r="D1" s="28"/>
      <c r="E1" s="28"/>
      <c r="G1" s="28"/>
      <c r="H1" s="28"/>
      <c r="I1" s="28"/>
    </row>
    <row r="2" spans="1:13" ht="12.75" customHeight="1">
      <c r="A2" s="12" t="s">
        <v>61</v>
      </c>
      <c r="B2" s="12" t="s">
        <v>38</v>
      </c>
      <c r="C2" s="12"/>
      <c r="D2" s="12"/>
      <c r="E2" s="12"/>
      <c r="F2" s="12"/>
      <c r="G2" s="12"/>
      <c r="H2" s="12"/>
      <c r="I2" s="12"/>
      <c r="J2" s="12"/>
      <c r="K2" s="12"/>
      <c r="L2" s="12"/>
    </row>
    <row r="4" spans="1:13">
      <c r="A4" s="11"/>
      <c r="B4" s="217" t="s">
        <v>19</v>
      </c>
      <c r="C4" s="217"/>
      <c r="D4" s="217"/>
      <c r="E4" s="217"/>
      <c r="F4" s="217" t="s">
        <v>65</v>
      </c>
      <c r="G4" s="217"/>
      <c r="H4" s="217"/>
      <c r="I4" s="217"/>
      <c r="J4" s="217" t="s">
        <v>64</v>
      </c>
      <c r="K4" s="217"/>
      <c r="L4" s="217"/>
      <c r="M4" s="217"/>
    </row>
    <row r="5" spans="1:13" ht="12.75" customHeight="1">
      <c r="A5" s="6" t="s">
        <v>12</v>
      </c>
      <c r="B5" s="22" t="s">
        <v>4</v>
      </c>
      <c r="C5" s="61" t="s">
        <v>63</v>
      </c>
      <c r="D5" s="22" t="s">
        <v>5</v>
      </c>
      <c r="E5" s="61" t="s">
        <v>63</v>
      </c>
      <c r="F5" s="22" t="s">
        <v>4</v>
      </c>
      <c r="G5" s="61" t="s">
        <v>63</v>
      </c>
      <c r="H5" s="22" t="s">
        <v>5</v>
      </c>
      <c r="I5" s="61" t="s">
        <v>63</v>
      </c>
      <c r="J5" s="22" t="s">
        <v>4</v>
      </c>
      <c r="K5" s="61" t="s">
        <v>63</v>
      </c>
      <c r="L5" s="22" t="s">
        <v>5</v>
      </c>
      <c r="M5" s="61" t="s">
        <v>63</v>
      </c>
    </row>
    <row r="6" spans="1:13" ht="12.75" customHeight="1">
      <c r="A6" s="4"/>
      <c r="B6" s="34"/>
      <c r="C6" s="34"/>
      <c r="D6" s="34"/>
      <c r="E6" s="34"/>
      <c r="F6" s="59"/>
      <c r="G6" s="59"/>
      <c r="H6" s="59"/>
      <c r="I6" s="59"/>
      <c r="J6" s="34"/>
      <c r="K6" s="34"/>
      <c r="L6" s="34"/>
      <c r="M6" s="34"/>
    </row>
    <row r="7" spans="1:13" ht="12.75" customHeight="1">
      <c r="A7" s="8" t="s">
        <v>108</v>
      </c>
      <c r="B7" s="34">
        <v>0</v>
      </c>
      <c r="C7" s="185"/>
      <c r="D7" s="34">
        <v>0</v>
      </c>
      <c r="E7" s="185"/>
      <c r="F7" s="59">
        <v>2</v>
      </c>
      <c r="G7" s="187">
        <v>0.33333333333333331</v>
      </c>
      <c r="H7" s="59">
        <v>0</v>
      </c>
      <c r="I7" s="187"/>
      <c r="J7" s="36">
        <v>2</v>
      </c>
      <c r="K7" s="188">
        <v>0.2</v>
      </c>
      <c r="L7" s="36">
        <v>0</v>
      </c>
      <c r="M7" s="188"/>
    </row>
    <row r="8" spans="1:13" ht="12.75" customHeight="1">
      <c r="A8" s="8" t="s">
        <v>109</v>
      </c>
      <c r="B8" s="34">
        <v>3</v>
      </c>
      <c r="C8" s="185">
        <v>0.2</v>
      </c>
      <c r="D8" s="34">
        <v>1</v>
      </c>
      <c r="E8" s="185">
        <v>6.6666666666666666E-2</v>
      </c>
      <c r="F8" s="59">
        <v>1</v>
      </c>
      <c r="G8" s="187">
        <v>0.25</v>
      </c>
      <c r="H8" s="59">
        <v>0</v>
      </c>
      <c r="I8" s="187"/>
      <c r="J8" s="36">
        <v>4</v>
      </c>
      <c r="K8" s="188">
        <v>0.21052631578947367</v>
      </c>
      <c r="L8" s="36">
        <v>1</v>
      </c>
      <c r="M8" s="188">
        <v>5.2631578947368418E-2</v>
      </c>
    </row>
    <row r="9" spans="1:13" ht="12.75" customHeight="1">
      <c r="A9" s="8" t="s">
        <v>110</v>
      </c>
      <c r="B9" s="34">
        <v>3</v>
      </c>
      <c r="C9" s="185">
        <v>0.21428571428571427</v>
      </c>
      <c r="D9" s="34">
        <v>1</v>
      </c>
      <c r="E9" s="185">
        <v>7.1428571428571425E-2</v>
      </c>
      <c r="F9" s="59">
        <v>2</v>
      </c>
      <c r="G9" s="187">
        <v>0.33333333333333331</v>
      </c>
      <c r="H9" s="59">
        <v>0</v>
      </c>
      <c r="I9" s="187"/>
      <c r="J9" s="36">
        <v>5</v>
      </c>
      <c r="K9" s="188">
        <v>0.25</v>
      </c>
      <c r="L9" s="36">
        <v>1</v>
      </c>
      <c r="M9" s="188">
        <v>0.05</v>
      </c>
    </row>
    <row r="10" spans="1:13" ht="12.75" customHeight="1">
      <c r="A10" s="8" t="s">
        <v>111</v>
      </c>
      <c r="B10" s="34">
        <v>3</v>
      </c>
      <c r="C10" s="185">
        <v>0.1111111111111111</v>
      </c>
      <c r="D10" s="34">
        <v>1</v>
      </c>
      <c r="E10" s="185">
        <v>3.7037037037037035E-2</v>
      </c>
      <c r="F10" s="59">
        <v>3</v>
      </c>
      <c r="G10" s="187">
        <v>0.21428571428571427</v>
      </c>
      <c r="H10" s="59">
        <v>0</v>
      </c>
      <c r="I10" s="187"/>
      <c r="J10" s="36">
        <v>6</v>
      </c>
      <c r="K10" s="188">
        <v>0.14634146341463414</v>
      </c>
      <c r="L10" s="36">
        <v>1</v>
      </c>
      <c r="M10" s="188">
        <v>2.4390243902439025E-2</v>
      </c>
    </row>
    <row r="11" spans="1:13" ht="12.75" customHeight="1">
      <c r="A11" s="8" t="s">
        <v>112</v>
      </c>
      <c r="B11" s="34">
        <v>2</v>
      </c>
      <c r="C11" s="185">
        <v>0.2857142857142857</v>
      </c>
      <c r="D11" s="34">
        <v>0</v>
      </c>
      <c r="E11" s="185"/>
      <c r="F11" s="59">
        <v>1</v>
      </c>
      <c r="G11" s="187">
        <v>0.33333333333333331</v>
      </c>
      <c r="H11" s="59">
        <v>1</v>
      </c>
      <c r="I11" s="187">
        <v>0.33333333333333331</v>
      </c>
      <c r="J11" s="36">
        <v>3</v>
      </c>
      <c r="K11" s="188">
        <v>0.3</v>
      </c>
      <c r="L11" s="36">
        <v>1</v>
      </c>
      <c r="M11" s="188">
        <v>0.1</v>
      </c>
    </row>
    <row r="12" spans="1:13" ht="12.75" customHeight="1">
      <c r="A12" s="8" t="s">
        <v>115</v>
      </c>
      <c r="B12" s="34">
        <v>2</v>
      </c>
      <c r="C12" s="185">
        <v>0.14285714285714285</v>
      </c>
      <c r="D12" s="34">
        <v>0</v>
      </c>
      <c r="E12" s="185"/>
      <c r="F12" s="59">
        <v>1</v>
      </c>
      <c r="G12" s="187">
        <v>0.33333333333333331</v>
      </c>
      <c r="H12" s="59">
        <v>0</v>
      </c>
      <c r="I12" s="187"/>
      <c r="J12" s="36">
        <v>3</v>
      </c>
      <c r="K12" s="188">
        <v>0.17647058823529413</v>
      </c>
      <c r="L12" s="36">
        <v>0</v>
      </c>
      <c r="M12" s="188"/>
    </row>
    <row r="13" spans="1:13" ht="12.75" customHeight="1">
      <c r="A13" s="8" t="s">
        <v>116</v>
      </c>
      <c r="B13" s="34">
        <v>1</v>
      </c>
      <c r="C13" s="185">
        <v>7.1428571428571425E-2</v>
      </c>
      <c r="D13" s="34">
        <v>0</v>
      </c>
      <c r="E13" s="185"/>
      <c r="F13" s="59">
        <v>3</v>
      </c>
      <c r="G13" s="187">
        <v>0.27272727272727271</v>
      </c>
      <c r="H13" s="59">
        <v>0</v>
      </c>
      <c r="I13" s="187"/>
      <c r="J13" s="36">
        <v>4</v>
      </c>
      <c r="K13" s="188">
        <v>0.16</v>
      </c>
      <c r="L13" s="36">
        <v>0</v>
      </c>
      <c r="M13" s="188"/>
    </row>
    <row r="14" spans="1:13" ht="12.75" customHeight="1">
      <c r="A14" s="8" t="s">
        <v>104</v>
      </c>
      <c r="B14" s="34">
        <v>0</v>
      </c>
      <c r="C14" s="185"/>
      <c r="D14" s="34">
        <v>0</v>
      </c>
      <c r="E14" s="185"/>
      <c r="F14" s="59">
        <v>0</v>
      </c>
      <c r="G14" s="187" t="s">
        <v>23</v>
      </c>
      <c r="H14" s="59">
        <v>0</v>
      </c>
      <c r="I14" s="187" t="s">
        <v>23</v>
      </c>
      <c r="J14" s="36">
        <v>0</v>
      </c>
      <c r="K14" s="188"/>
      <c r="L14" s="36">
        <v>0</v>
      </c>
      <c r="M14" s="188"/>
    </row>
    <row r="15" spans="1:13" ht="12.75" customHeight="1">
      <c r="A15" s="8" t="s">
        <v>13</v>
      </c>
      <c r="B15" s="34">
        <v>0</v>
      </c>
      <c r="C15" s="185"/>
      <c r="D15" s="34">
        <v>0</v>
      </c>
      <c r="E15" s="185"/>
      <c r="F15" s="59">
        <v>0</v>
      </c>
      <c r="G15" s="187" t="s">
        <v>23</v>
      </c>
      <c r="H15" s="59">
        <v>0</v>
      </c>
      <c r="I15" s="187" t="s">
        <v>23</v>
      </c>
      <c r="J15" s="36">
        <v>0</v>
      </c>
      <c r="K15" s="188"/>
      <c r="L15" s="36">
        <v>0</v>
      </c>
      <c r="M15" s="188"/>
    </row>
    <row r="16" spans="1:13" ht="12.75" customHeight="1">
      <c r="A16" s="20" t="s">
        <v>2</v>
      </c>
      <c r="B16" s="35">
        <v>14</v>
      </c>
      <c r="C16" s="186">
        <v>0.14432989690721648</v>
      </c>
      <c r="D16" s="35">
        <v>3</v>
      </c>
      <c r="E16" s="186">
        <v>3.0927835051546393E-2</v>
      </c>
      <c r="F16" s="35">
        <v>13</v>
      </c>
      <c r="G16" s="186">
        <v>0.27659574468085107</v>
      </c>
      <c r="H16" s="35">
        <v>1</v>
      </c>
      <c r="I16" s="186">
        <v>2.1276595744680851E-2</v>
      </c>
      <c r="J16" s="35">
        <v>27</v>
      </c>
      <c r="K16" s="186">
        <v>0.1875</v>
      </c>
      <c r="L16" s="35">
        <v>4</v>
      </c>
      <c r="M16" s="186">
        <v>2.7777777777777776E-2</v>
      </c>
    </row>
  </sheetData>
  <mergeCells count="3">
    <mergeCell ref="F4:I4"/>
    <mergeCell ref="B4:E4"/>
    <mergeCell ref="J4:M4"/>
  </mergeCells>
  <pageMargins left="0.5" right="0.25" top="0.5" bottom="0.25" header="0" footer="0"/>
  <pageSetup scale="96" orientation="landscape" r:id="rId1"/>
  <headerFooter>
    <oddHeader>&amp;CCarnegie Institute of Technology</oddHeader>
    <oddFooter>&amp;CInstitutional Research and Analysis / Official Employee Counts Fall Semester 2017</oddFooter>
  </headerFooter>
  <colBreaks count="1" manualBreakCount="1">
    <brk id="15"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Normal="100" workbookViewId="0">
      <selection activeCell="F30" sqref="F30"/>
    </sheetView>
  </sheetViews>
  <sheetFormatPr defaultColWidth="9.140625" defaultRowHeight="12.75" customHeight="1"/>
  <cols>
    <col min="1" max="1" width="30.28515625" style="1" customWidth="1"/>
    <col min="2" max="2" width="7.7109375" style="28" customWidth="1"/>
    <col min="3" max="3" width="5.5703125" style="160" bestFit="1" customWidth="1"/>
    <col min="4" max="4" width="7.7109375" style="1" customWidth="1"/>
    <col min="5" max="5" width="4.7109375" style="160" customWidth="1"/>
    <col min="6" max="6" width="7.7109375" style="28" customWidth="1"/>
    <col min="7" max="7" width="6.5703125" style="160" bestFit="1" customWidth="1"/>
    <col min="8" max="8" width="7.7109375" style="1" customWidth="1"/>
    <col min="9" max="9" width="4.7109375" style="160" customWidth="1"/>
    <col min="10" max="10" width="7.7109375" style="28" customWidth="1"/>
    <col min="11" max="11" width="6.5703125" style="167" bestFit="1" customWidth="1"/>
    <col min="12" max="12" width="8" style="28" customWidth="1"/>
    <col min="13" max="13" width="5.5703125" style="160" bestFit="1" customWidth="1"/>
    <col min="14" max="16384" width="9.140625" style="1"/>
  </cols>
  <sheetData>
    <row r="1" spans="1:13" ht="12.75" customHeight="1">
      <c r="A1" s="105" t="s">
        <v>80</v>
      </c>
      <c r="C1" s="167"/>
      <c r="D1" s="28"/>
      <c r="E1" s="167"/>
      <c r="G1" s="167"/>
      <c r="H1" s="28"/>
      <c r="I1" s="167"/>
    </row>
    <row r="2" spans="1:13" ht="12.75" customHeight="1">
      <c r="A2" s="28" t="s">
        <v>131</v>
      </c>
      <c r="B2" s="12"/>
      <c r="C2" s="168"/>
      <c r="D2" s="12"/>
      <c r="E2" s="168"/>
      <c r="F2" s="12"/>
      <c r="G2" s="168"/>
      <c r="H2" s="12"/>
      <c r="I2" s="168"/>
      <c r="J2" s="12"/>
      <c r="K2" s="168"/>
      <c r="L2" s="12"/>
    </row>
    <row r="4" spans="1:13">
      <c r="A4" s="11"/>
      <c r="B4" s="217" t="s">
        <v>19</v>
      </c>
      <c r="C4" s="217"/>
      <c r="D4" s="217"/>
      <c r="E4" s="217"/>
      <c r="F4" s="217" t="s">
        <v>65</v>
      </c>
      <c r="G4" s="217"/>
      <c r="H4" s="217"/>
      <c r="I4" s="217"/>
      <c r="J4" s="217" t="s">
        <v>64</v>
      </c>
      <c r="K4" s="217"/>
      <c r="L4" s="217"/>
      <c r="M4" s="217"/>
    </row>
    <row r="5" spans="1:13" ht="12.75" customHeight="1">
      <c r="A5" s="6" t="s">
        <v>12</v>
      </c>
      <c r="B5" s="22" t="s">
        <v>4</v>
      </c>
      <c r="C5" s="169" t="s">
        <v>63</v>
      </c>
      <c r="D5" s="22" t="s">
        <v>5</v>
      </c>
      <c r="E5" s="169" t="s">
        <v>63</v>
      </c>
      <c r="F5" s="22" t="s">
        <v>4</v>
      </c>
      <c r="G5" s="169" t="s">
        <v>63</v>
      </c>
      <c r="H5" s="22" t="s">
        <v>5</v>
      </c>
      <c r="I5" s="169" t="s">
        <v>63</v>
      </c>
      <c r="J5" s="22" t="s">
        <v>4</v>
      </c>
      <c r="K5" s="169" t="s">
        <v>63</v>
      </c>
      <c r="L5" s="22" t="s">
        <v>5</v>
      </c>
      <c r="M5" s="169" t="s">
        <v>63</v>
      </c>
    </row>
    <row r="6" spans="1:13" ht="12.75" customHeight="1">
      <c r="A6" s="4"/>
      <c r="B6" s="34"/>
      <c r="C6" s="185"/>
      <c r="D6" s="34"/>
      <c r="E6" s="185"/>
      <c r="F6" s="59"/>
      <c r="G6" s="187"/>
      <c r="H6" s="59"/>
      <c r="I6" s="187"/>
      <c r="J6" s="34"/>
      <c r="K6" s="185"/>
      <c r="L6" s="34"/>
      <c r="M6" s="185"/>
    </row>
    <row r="7" spans="1:13" ht="12.75" customHeight="1">
      <c r="A7" s="8" t="s">
        <v>108</v>
      </c>
      <c r="B7" s="34">
        <v>1</v>
      </c>
      <c r="C7" s="185">
        <v>0.25</v>
      </c>
      <c r="D7" s="34">
        <v>0</v>
      </c>
      <c r="E7" s="185"/>
      <c r="F7" s="59">
        <v>1</v>
      </c>
      <c r="G7" s="187">
        <v>0.2</v>
      </c>
      <c r="H7" s="59">
        <v>0</v>
      </c>
      <c r="I7" s="187"/>
      <c r="J7" s="34">
        <v>2</v>
      </c>
      <c r="K7" s="188">
        <v>0.4</v>
      </c>
      <c r="L7" s="34">
        <v>0</v>
      </c>
      <c r="M7" s="188"/>
    </row>
    <row r="8" spans="1:13" ht="12.75" customHeight="1">
      <c r="A8" s="8" t="s">
        <v>109</v>
      </c>
      <c r="B8" s="34">
        <v>1</v>
      </c>
      <c r="C8" s="185">
        <v>7.6923076923076927E-2</v>
      </c>
      <c r="D8" s="34">
        <v>1</v>
      </c>
      <c r="E8" s="185">
        <v>7.6923076923076927E-2</v>
      </c>
      <c r="F8" s="59">
        <v>1</v>
      </c>
      <c r="G8" s="187">
        <v>0.33333333333333331</v>
      </c>
      <c r="H8" s="59">
        <v>0</v>
      </c>
      <c r="I8" s="187"/>
      <c r="J8" s="36">
        <v>2</v>
      </c>
      <c r="K8" s="188">
        <v>0.66666666666666663</v>
      </c>
      <c r="L8" s="36">
        <v>1</v>
      </c>
      <c r="M8" s="188">
        <v>0.33333333333333331</v>
      </c>
    </row>
    <row r="9" spans="1:13" ht="12.75" customHeight="1">
      <c r="A9" s="8" t="s">
        <v>110</v>
      </c>
      <c r="B9" s="34">
        <v>3</v>
      </c>
      <c r="C9" s="185">
        <v>0.21428571428571427</v>
      </c>
      <c r="D9" s="34">
        <v>1</v>
      </c>
      <c r="E9" s="185">
        <v>7.1428571428571425E-2</v>
      </c>
      <c r="F9" s="59">
        <v>2</v>
      </c>
      <c r="G9" s="187">
        <v>0.33333333333333331</v>
      </c>
      <c r="H9" s="59">
        <v>0</v>
      </c>
      <c r="I9" s="187"/>
      <c r="J9" s="36">
        <v>5</v>
      </c>
      <c r="K9" s="188">
        <v>0.83333333333333337</v>
      </c>
      <c r="L9" s="36">
        <v>1</v>
      </c>
      <c r="M9" s="188">
        <v>0.16666666666666666</v>
      </c>
    </row>
    <row r="10" spans="1:13" ht="12.75" customHeight="1">
      <c r="A10" s="8" t="s">
        <v>111</v>
      </c>
      <c r="B10" s="34">
        <v>3</v>
      </c>
      <c r="C10" s="185">
        <v>0.1111111111111111</v>
      </c>
      <c r="D10" s="34">
        <v>1</v>
      </c>
      <c r="E10" s="185">
        <v>3.7037037037037035E-2</v>
      </c>
      <c r="F10" s="59">
        <v>1</v>
      </c>
      <c r="G10" s="187">
        <v>6.6666666666666666E-2</v>
      </c>
      <c r="H10" s="59">
        <v>0</v>
      </c>
      <c r="I10" s="187"/>
      <c r="J10" s="36">
        <v>4</v>
      </c>
      <c r="K10" s="188">
        <v>0.26666666666666666</v>
      </c>
      <c r="L10" s="36">
        <v>1</v>
      </c>
      <c r="M10" s="188">
        <v>6.6666666666666666E-2</v>
      </c>
    </row>
    <row r="11" spans="1:13" ht="12.75" customHeight="1">
      <c r="A11" s="8" t="s">
        <v>112</v>
      </c>
      <c r="B11" s="34">
        <v>1</v>
      </c>
      <c r="C11" s="185">
        <v>0.16666666666666666</v>
      </c>
      <c r="D11" s="34">
        <v>0</v>
      </c>
      <c r="E11" s="185"/>
      <c r="F11" s="59">
        <v>1</v>
      </c>
      <c r="G11" s="187">
        <v>0.33333333333333331</v>
      </c>
      <c r="H11" s="59">
        <v>0</v>
      </c>
      <c r="I11" s="187"/>
      <c r="J11" s="36">
        <v>2</v>
      </c>
      <c r="K11" s="188">
        <v>0.66666666666666663</v>
      </c>
      <c r="L11" s="36">
        <v>0</v>
      </c>
      <c r="M11" s="188"/>
    </row>
    <row r="12" spans="1:13" ht="12.75" customHeight="1">
      <c r="A12" s="8" t="s">
        <v>115</v>
      </c>
      <c r="B12" s="34">
        <v>2</v>
      </c>
      <c r="C12" s="185">
        <v>0.13333333333333333</v>
      </c>
      <c r="D12" s="34">
        <v>0</v>
      </c>
      <c r="E12" s="185"/>
      <c r="F12" s="59">
        <v>1</v>
      </c>
      <c r="G12" s="187">
        <v>0.33333333333333331</v>
      </c>
      <c r="H12" s="59">
        <v>0</v>
      </c>
      <c r="I12" s="187"/>
      <c r="J12" s="36">
        <v>3</v>
      </c>
      <c r="K12" s="188">
        <v>1</v>
      </c>
      <c r="L12" s="36">
        <v>0</v>
      </c>
      <c r="M12" s="188"/>
    </row>
    <row r="13" spans="1:13" ht="12.75" customHeight="1">
      <c r="A13" s="8" t="s">
        <v>116</v>
      </c>
      <c r="B13" s="34">
        <v>2</v>
      </c>
      <c r="C13" s="185">
        <v>0.14285714285714285</v>
      </c>
      <c r="D13" s="34">
        <v>0</v>
      </c>
      <c r="E13" s="185"/>
      <c r="F13" s="59">
        <v>3</v>
      </c>
      <c r="G13" s="187">
        <v>0.23076923076923078</v>
      </c>
      <c r="H13" s="59">
        <v>0</v>
      </c>
      <c r="I13" s="187"/>
      <c r="J13" s="36">
        <v>5</v>
      </c>
      <c r="K13" s="188">
        <v>0.38461538461538464</v>
      </c>
      <c r="L13" s="36">
        <v>0</v>
      </c>
      <c r="M13" s="188"/>
    </row>
    <row r="14" spans="1:13" ht="12.75" customHeight="1">
      <c r="A14" s="8" t="s">
        <v>104</v>
      </c>
      <c r="B14" s="34">
        <v>0</v>
      </c>
      <c r="C14" s="185"/>
      <c r="D14" s="34">
        <v>0</v>
      </c>
      <c r="E14" s="185"/>
      <c r="F14" s="59">
        <v>1</v>
      </c>
      <c r="G14" s="187">
        <v>1</v>
      </c>
      <c r="H14" s="59">
        <v>0</v>
      </c>
      <c r="I14" s="187"/>
      <c r="J14" s="36">
        <v>1</v>
      </c>
      <c r="K14" s="188">
        <v>1</v>
      </c>
      <c r="L14" s="36">
        <v>0</v>
      </c>
      <c r="M14" s="188"/>
    </row>
    <row r="15" spans="1:13" ht="12.75" customHeight="1">
      <c r="A15" s="8" t="s">
        <v>13</v>
      </c>
      <c r="B15" s="34">
        <v>0</v>
      </c>
      <c r="C15" s="185"/>
      <c r="D15" s="34">
        <v>0</v>
      </c>
      <c r="E15" s="185"/>
      <c r="F15" s="59">
        <v>0</v>
      </c>
      <c r="G15" s="187" t="s">
        <v>23</v>
      </c>
      <c r="H15" s="59">
        <v>0</v>
      </c>
      <c r="I15" s="187" t="s">
        <v>23</v>
      </c>
      <c r="J15" s="36">
        <v>0</v>
      </c>
      <c r="K15" s="188" t="s">
        <v>23</v>
      </c>
      <c r="L15" s="36">
        <v>0</v>
      </c>
      <c r="M15" s="188" t="s">
        <v>23</v>
      </c>
    </row>
    <row r="16" spans="1:13" ht="12.75" customHeight="1">
      <c r="A16" s="20" t="s">
        <v>2</v>
      </c>
      <c r="B16" s="35">
        <v>13</v>
      </c>
      <c r="C16" s="186">
        <v>0.1368421052631579</v>
      </c>
      <c r="D16" s="35">
        <v>3</v>
      </c>
      <c r="E16" s="186">
        <v>3.1578947368421054E-2</v>
      </c>
      <c r="F16" s="35">
        <v>11</v>
      </c>
      <c r="G16" s="186">
        <v>0.22448979591836735</v>
      </c>
      <c r="H16" s="35">
        <v>0</v>
      </c>
      <c r="I16" s="186"/>
      <c r="J16" s="35">
        <v>24</v>
      </c>
      <c r="K16" s="186">
        <v>0.48979591836734693</v>
      </c>
      <c r="L16" s="35">
        <v>3</v>
      </c>
      <c r="M16" s="186">
        <v>6.1224489795918366E-2</v>
      </c>
    </row>
  </sheetData>
  <mergeCells count="3">
    <mergeCell ref="B4:E4"/>
    <mergeCell ref="F4:I4"/>
    <mergeCell ref="J4:M4"/>
  </mergeCells>
  <pageMargins left="0.5" right="0.25" top="0.5" bottom="0.25" header="0" footer="0"/>
  <pageSetup scale="96" orientation="landscape" r:id="rId1"/>
  <headerFooter>
    <oddHeader>&amp;CCarnegie Institute of Technology</oddHeader>
    <oddFooter>&amp;CInstitutional Research and Analysis / Official Employee Counts Fall Semester 2017</oddFooter>
  </headerFooter>
  <colBreaks count="1" manualBreakCount="1">
    <brk id="14"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D15"/>
  <sheetViews>
    <sheetView zoomScaleNormal="100" workbookViewId="0">
      <selection activeCell="G36" sqref="G36"/>
    </sheetView>
  </sheetViews>
  <sheetFormatPr defaultColWidth="9.140625" defaultRowHeight="12.75" customHeight="1"/>
  <cols>
    <col min="1" max="1" width="31.140625" style="1" customWidth="1"/>
    <col min="2" max="2" width="14.7109375" style="28" customWidth="1"/>
    <col min="3" max="4" width="14.7109375" style="1" customWidth="1"/>
    <col min="5" max="16384" width="9.140625" style="1"/>
  </cols>
  <sheetData>
    <row r="1" spans="1:4" ht="12.75" customHeight="1">
      <c r="A1" s="28" t="s">
        <v>77</v>
      </c>
      <c r="C1" s="28"/>
    </row>
    <row r="2" spans="1:4" ht="12.75" customHeight="1">
      <c r="A2" s="12" t="s">
        <v>60</v>
      </c>
      <c r="B2" s="12"/>
      <c r="C2" s="12"/>
    </row>
    <row r="4" spans="1:4" ht="25.5" customHeight="1">
      <c r="A4" s="6" t="s">
        <v>12</v>
      </c>
      <c r="B4" s="81" t="s">
        <v>19</v>
      </c>
      <c r="C4" s="81" t="s">
        <v>65</v>
      </c>
      <c r="D4" s="81" t="s">
        <v>64</v>
      </c>
    </row>
    <row r="5" spans="1:4" ht="12.75" customHeight="1">
      <c r="A5" s="4"/>
      <c r="B5" s="75"/>
      <c r="C5" s="59"/>
      <c r="D5" s="75"/>
    </row>
    <row r="6" spans="1:4" ht="12.75" customHeight="1">
      <c r="A6" s="8" t="s">
        <v>108</v>
      </c>
      <c r="B6" s="120">
        <v>4.5</v>
      </c>
      <c r="C6" s="123">
        <v>6</v>
      </c>
      <c r="D6" s="122">
        <v>10.5</v>
      </c>
    </row>
    <row r="7" spans="1:4" ht="12.75" customHeight="1">
      <c r="A7" s="8" t="s">
        <v>109</v>
      </c>
      <c r="B7" s="120">
        <v>13.9</v>
      </c>
      <c r="C7" s="123">
        <v>4</v>
      </c>
      <c r="D7" s="122">
        <v>17.899999999999999</v>
      </c>
    </row>
    <row r="8" spans="1:4" ht="12.75" customHeight="1">
      <c r="A8" s="8" t="s">
        <v>110</v>
      </c>
      <c r="B8" s="120">
        <v>11.5</v>
      </c>
      <c r="C8" s="123">
        <v>5.3</v>
      </c>
      <c r="D8" s="122">
        <v>16.8</v>
      </c>
    </row>
    <row r="9" spans="1:4" ht="12.75" customHeight="1">
      <c r="A9" s="8" t="s">
        <v>111</v>
      </c>
      <c r="B9" s="120">
        <v>28</v>
      </c>
      <c r="C9" s="123">
        <v>14</v>
      </c>
      <c r="D9" s="122">
        <v>42</v>
      </c>
    </row>
    <row r="10" spans="1:4" ht="12.75" customHeight="1">
      <c r="A10" s="8" t="s">
        <v>112</v>
      </c>
      <c r="B10" s="120">
        <v>11.5</v>
      </c>
      <c r="C10" s="123">
        <v>4.2</v>
      </c>
      <c r="D10" s="122">
        <v>15.7</v>
      </c>
    </row>
    <row r="11" spans="1:4" ht="12.75" customHeight="1">
      <c r="A11" s="8" t="s">
        <v>115</v>
      </c>
      <c r="B11" s="120">
        <v>13.8</v>
      </c>
      <c r="C11" s="123">
        <v>3.5</v>
      </c>
      <c r="D11" s="122">
        <v>17.3</v>
      </c>
    </row>
    <row r="12" spans="1:4" ht="12.75" customHeight="1">
      <c r="A12" s="8" t="s">
        <v>116</v>
      </c>
      <c r="B12" s="120">
        <v>13.5</v>
      </c>
      <c r="C12" s="123">
        <v>10</v>
      </c>
      <c r="D12" s="122">
        <v>23.5</v>
      </c>
    </row>
    <row r="13" spans="1:4" ht="12.75" customHeight="1">
      <c r="A13" s="8" t="s">
        <v>104</v>
      </c>
      <c r="B13" s="120">
        <v>1</v>
      </c>
      <c r="C13" s="59">
        <v>0</v>
      </c>
      <c r="D13" s="122">
        <v>1</v>
      </c>
    </row>
    <row r="14" spans="1:4" ht="12.75" customHeight="1">
      <c r="A14" s="8" t="s">
        <v>13</v>
      </c>
      <c r="B14" s="120">
        <v>1.6</v>
      </c>
      <c r="C14" s="59">
        <v>0</v>
      </c>
      <c r="D14" s="122">
        <v>1.6</v>
      </c>
    </row>
    <row r="15" spans="1:4" ht="12.75" customHeight="1">
      <c r="A15" s="20" t="s">
        <v>2</v>
      </c>
      <c r="B15" s="121">
        <v>99.3</v>
      </c>
      <c r="C15" s="121">
        <v>47</v>
      </c>
      <c r="D15" s="121">
        <v>146.30000000000001</v>
      </c>
    </row>
  </sheetData>
  <pageMargins left="0.5" right="0.25" top="0.5" bottom="0.25" header="0" footer="0"/>
  <pageSetup orientation="landscape" r:id="rId1"/>
  <headerFooter>
    <oddHeader>&amp;CCarnegie Institute of Technology</oddHeader>
    <oddFooter>&amp;CInstitutional Research and Analysis / Official Employee Counts Fall Semester 2017</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election activeCell="D23" sqref="D23"/>
    </sheetView>
  </sheetViews>
  <sheetFormatPr defaultColWidth="9.140625" defaultRowHeight="12.75" customHeight="1"/>
  <cols>
    <col min="1" max="1" width="33" style="1" customWidth="1"/>
    <col min="2" max="2" width="14.7109375" style="28" customWidth="1"/>
    <col min="3" max="4" width="14.7109375" style="1" customWidth="1"/>
    <col min="5" max="16384" width="9.140625" style="1"/>
  </cols>
  <sheetData>
    <row r="1" spans="1:4" ht="12.75" customHeight="1">
      <c r="A1" s="105" t="s">
        <v>81</v>
      </c>
      <c r="C1" s="28"/>
    </row>
    <row r="2" spans="1:4" ht="12.75" customHeight="1">
      <c r="A2" s="28" t="s">
        <v>77</v>
      </c>
      <c r="B2" s="12"/>
      <c r="C2" s="12"/>
    </row>
    <row r="4" spans="1:4" ht="25.5" customHeight="1">
      <c r="A4" s="6" t="s">
        <v>12</v>
      </c>
      <c r="B4" s="86" t="s">
        <v>19</v>
      </c>
      <c r="C4" s="86" t="s">
        <v>65</v>
      </c>
      <c r="D4" s="86" t="s">
        <v>64</v>
      </c>
    </row>
    <row r="5" spans="1:4" ht="12.75" customHeight="1">
      <c r="A5" s="4"/>
      <c r="B5" s="75"/>
      <c r="C5" s="59"/>
      <c r="D5" s="75"/>
    </row>
    <row r="6" spans="1:4" ht="12.75" customHeight="1">
      <c r="A6" s="8" t="s">
        <v>108</v>
      </c>
      <c r="B6" s="120">
        <v>4</v>
      </c>
      <c r="C6" s="123">
        <v>5</v>
      </c>
      <c r="D6" s="122">
        <v>9</v>
      </c>
    </row>
    <row r="7" spans="1:4" ht="12.75" customHeight="1">
      <c r="A7" s="8" t="s">
        <v>109</v>
      </c>
      <c r="B7" s="120">
        <v>13.5</v>
      </c>
      <c r="C7" s="123">
        <v>3</v>
      </c>
      <c r="D7" s="122">
        <v>16.5</v>
      </c>
    </row>
    <row r="8" spans="1:4" ht="12.75" customHeight="1">
      <c r="A8" s="8" t="s">
        <v>110</v>
      </c>
      <c r="B8" s="120">
        <v>11.5</v>
      </c>
      <c r="C8" s="123">
        <v>5.8</v>
      </c>
      <c r="D8" s="122">
        <v>17.3</v>
      </c>
    </row>
    <row r="9" spans="1:4" ht="12.75" customHeight="1">
      <c r="A9" s="8" t="s">
        <v>111</v>
      </c>
      <c r="B9" s="120">
        <v>26</v>
      </c>
      <c r="C9" s="123">
        <v>14.5</v>
      </c>
      <c r="D9" s="122">
        <v>40.5</v>
      </c>
    </row>
    <row r="10" spans="1:4" ht="12.75" customHeight="1">
      <c r="A10" s="8" t="s">
        <v>112</v>
      </c>
      <c r="B10" s="120">
        <v>10.199999999999999</v>
      </c>
      <c r="C10" s="123">
        <v>4.3</v>
      </c>
      <c r="D10" s="122">
        <v>14.5</v>
      </c>
    </row>
    <row r="11" spans="1:4" ht="12.75" customHeight="1">
      <c r="A11" s="8" t="s">
        <v>114</v>
      </c>
      <c r="B11" s="120">
        <v>0.5</v>
      </c>
      <c r="C11" s="59">
        <v>0</v>
      </c>
      <c r="D11" s="122">
        <v>0.5</v>
      </c>
    </row>
    <row r="12" spans="1:4" ht="12.75" customHeight="1">
      <c r="A12" s="8" t="s">
        <v>115</v>
      </c>
      <c r="B12" s="120">
        <v>15</v>
      </c>
      <c r="C12" s="123">
        <v>3.5</v>
      </c>
      <c r="D12" s="122">
        <v>18.5</v>
      </c>
    </row>
    <row r="13" spans="1:4" ht="12.75" customHeight="1">
      <c r="A13" s="8" t="s">
        <v>116</v>
      </c>
      <c r="B13" s="120">
        <v>12.5</v>
      </c>
      <c r="C13" s="123">
        <v>12</v>
      </c>
      <c r="D13" s="122">
        <v>24.5</v>
      </c>
    </row>
    <row r="14" spans="1:4" ht="12.75" customHeight="1">
      <c r="A14" s="8" t="s">
        <v>104</v>
      </c>
      <c r="B14" s="120">
        <v>1</v>
      </c>
      <c r="C14" s="123">
        <v>1</v>
      </c>
      <c r="D14" s="122">
        <v>2</v>
      </c>
    </row>
    <row r="15" spans="1:4" ht="12.75" customHeight="1">
      <c r="A15" s="8" t="s">
        <v>13</v>
      </c>
      <c r="B15" s="120">
        <v>1</v>
      </c>
      <c r="C15" s="59">
        <v>0</v>
      </c>
      <c r="D15" s="122">
        <v>1</v>
      </c>
    </row>
    <row r="16" spans="1:4" ht="12.75" customHeight="1">
      <c r="A16" s="20" t="s">
        <v>2</v>
      </c>
      <c r="B16" s="121">
        <v>95.2</v>
      </c>
      <c r="C16" s="121">
        <v>49</v>
      </c>
      <c r="D16" s="121">
        <v>144.19999999999999</v>
      </c>
    </row>
  </sheetData>
  <pageMargins left="0.5" right="0.25" top="0.5" bottom="0.25" header="0" footer="0"/>
  <pageSetup orientation="landscape" r:id="rId1"/>
  <headerFooter>
    <oddHeader>&amp;CCarnegie Institute of Technology</oddHeader>
    <oddFooter>&amp;CInstitutional Research and Analysis / Official Employee Counts Fall Semester 2017</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3"/>
  <sheetViews>
    <sheetView zoomScaleNormal="100" workbookViewId="0">
      <selection activeCell="J36" sqref="J36"/>
    </sheetView>
  </sheetViews>
  <sheetFormatPr defaultColWidth="9.140625" defaultRowHeight="12.75" customHeight="1"/>
  <cols>
    <col min="1" max="1" width="31.140625" style="1" customWidth="1"/>
    <col min="2" max="2" width="7.7109375" style="28" customWidth="1"/>
    <col min="3" max="3" width="5.5703125" style="160" bestFit="1" customWidth="1"/>
    <col min="4" max="4" width="7.7109375" style="1" customWidth="1"/>
    <col min="5" max="5" width="4.7109375" style="167" customWidth="1"/>
    <col min="6" max="6" width="7.7109375" style="1" customWidth="1"/>
    <col min="7" max="7" width="5.5703125" style="167" bestFit="1" customWidth="1"/>
    <col min="8" max="8" width="7.7109375" style="28" customWidth="1"/>
    <col min="9" max="9" width="5.5703125" style="167" bestFit="1" customWidth="1"/>
    <col min="10" max="10" width="7.7109375" style="1" customWidth="1"/>
    <col min="11" max="11" width="5.5703125" style="160" bestFit="1" customWidth="1"/>
    <col min="12" max="12" width="7.7109375" style="1" customWidth="1"/>
    <col min="13" max="13" width="4.7109375" style="160" customWidth="1"/>
    <col min="14" max="16384" width="9.140625" style="1"/>
  </cols>
  <sheetData>
    <row r="1" spans="1:13" ht="12.75" customHeight="1">
      <c r="A1" s="28" t="s">
        <v>130</v>
      </c>
      <c r="C1" s="167"/>
      <c r="D1" s="28"/>
      <c r="F1" s="28"/>
    </row>
    <row r="2" spans="1:13" ht="12.75" customHeight="1">
      <c r="A2" s="12" t="s">
        <v>60</v>
      </c>
      <c r="B2" s="12"/>
      <c r="C2" s="168"/>
      <c r="D2" s="12"/>
      <c r="E2" s="168"/>
      <c r="F2" s="12"/>
      <c r="G2" s="168"/>
      <c r="H2" s="12"/>
      <c r="I2" s="168"/>
    </row>
    <row r="4" spans="1:13">
      <c r="A4" s="11"/>
      <c r="B4" s="218" t="s">
        <v>19</v>
      </c>
      <c r="C4" s="218"/>
      <c r="D4" s="218"/>
      <c r="E4" s="218"/>
      <c r="F4" s="218" t="s">
        <v>65</v>
      </c>
      <c r="G4" s="218"/>
      <c r="H4" s="218"/>
      <c r="I4" s="218"/>
      <c r="J4" s="218" t="s">
        <v>64</v>
      </c>
      <c r="K4" s="218"/>
      <c r="L4" s="218"/>
      <c r="M4" s="218"/>
    </row>
    <row r="5" spans="1:13" ht="12.75" customHeight="1">
      <c r="A5" s="6" t="s">
        <v>12</v>
      </c>
      <c r="B5" s="82" t="s">
        <v>4</v>
      </c>
      <c r="C5" s="182" t="s">
        <v>63</v>
      </c>
      <c r="D5" s="82" t="s">
        <v>5</v>
      </c>
      <c r="E5" s="182" t="s">
        <v>63</v>
      </c>
      <c r="F5" s="82" t="s">
        <v>4</v>
      </c>
      <c r="G5" s="182" t="s">
        <v>63</v>
      </c>
      <c r="H5" s="82" t="s">
        <v>5</v>
      </c>
      <c r="I5" s="182" t="s">
        <v>63</v>
      </c>
      <c r="J5" s="82" t="s">
        <v>4</v>
      </c>
      <c r="K5" s="182" t="s">
        <v>63</v>
      </c>
      <c r="L5" s="82" t="s">
        <v>5</v>
      </c>
      <c r="M5" s="182" t="s">
        <v>63</v>
      </c>
    </row>
    <row r="6" spans="1:13" ht="12.75" customHeight="1">
      <c r="A6" s="4"/>
      <c r="B6" s="75"/>
      <c r="C6" s="189"/>
      <c r="D6" s="75"/>
      <c r="E6" s="189"/>
      <c r="F6" s="59"/>
      <c r="G6" s="187"/>
      <c r="H6" s="59"/>
      <c r="I6" s="187"/>
      <c r="J6" s="75"/>
      <c r="K6" s="189"/>
      <c r="L6" s="75"/>
      <c r="M6" s="189"/>
    </row>
    <row r="7" spans="1:13" ht="12.75" customHeight="1">
      <c r="A7" s="8" t="s">
        <v>108</v>
      </c>
      <c r="B7" s="75">
        <v>0</v>
      </c>
      <c r="C7" s="189"/>
      <c r="D7" s="75">
        <v>0</v>
      </c>
      <c r="E7" s="189"/>
      <c r="F7" s="123">
        <v>2</v>
      </c>
      <c r="G7" s="187">
        <v>0.33333333333333331</v>
      </c>
      <c r="H7" s="59">
        <v>0</v>
      </c>
      <c r="I7" s="187"/>
      <c r="J7" s="122">
        <v>2</v>
      </c>
      <c r="K7" s="191">
        <v>0.19047619047619047</v>
      </c>
      <c r="L7" s="76">
        <v>0</v>
      </c>
      <c r="M7" s="191"/>
    </row>
    <row r="8" spans="1:13" ht="12.75" customHeight="1">
      <c r="A8" s="8" t="s">
        <v>109</v>
      </c>
      <c r="B8" s="120">
        <v>3</v>
      </c>
      <c r="C8" s="189">
        <v>0.21582733812949639</v>
      </c>
      <c r="D8" s="120">
        <v>1</v>
      </c>
      <c r="E8" s="189">
        <v>7.1942446043165464E-2</v>
      </c>
      <c r="F8" s="123">
        <v>1</v>
      </c>
      <c r="G8" s="187">
        <v>0.25</v>
      </c>
      <c r="H8" s="59">
        <v>0</v>
      </c>
      <c r="I8" s="187"/>
      <c r="J8" s="122">
        <v>4</v>
      </c>
      <c r="K8" s="191">
        <v>0.223463687150838</v>
      </c>
      <c r="L8" s="122">
        <v>1</v>
      </c>
      <c r="M8" s="191">
        <v>5.5865921787709501E-2</v>
      </c>
    </row>
    <row r="9" spans="1:13" ht="12.75" customHeight="1">
      <c r="A9" s="8" t="s">
        <v>110</v>
      </c>
      <c r="B9" s="120">
        <v>3</v>
      </c>
      <c r="C9" s="189">
        <v>0.2608695652173913</v>
      </c>
      <c r="D9" s="120">
        <v>1</v>
      </c>
      <c r="E9" s="189">
        <v>8.6956521739130432E-2</v>
      </c>
      <c r="F9" s="123">
        <v>1.5</v>
      </c>
      <c r="G9" s="187">
        <v>0.28301886792452829</v>
      </c>
      <c r="H9" s="59">
        <v>0</v>
      </c>
      <c r="I9" s="187"/>
      <c r="J9" s="122">
        <v>4.5</v>
      </c>
      <c r="K9" s="191">
        <v>0.26785714285714285</v>
      </c>
      <c r="L9" s="122">
        <v>1</v>
      </c>
      <c r="M9" s="191">
        <v>5.9523809523809521E-2</v>
      </c>
    </row>
    <row r="10" spans="1:13" ht="12.75" customHeight="1">
      <c r="A10" s="8" t="s">
        <v>111</v>
      </c>
      <c r="B10" s="120">
        <v>3</v>
      </c>
      <c r="C10" s="189">
        <v>0.10714285714285714</v>
      </c>
      <c r="D10" s="120">
        <v>1</v>
      </c>
      <c r="E10" s="189">
        <v>3.5714285714285712E-2</v>
      </c>
      <c r="F10" s="123">
        <v>3</v>
      </c>
      <c r="G10" s="187">
        <v>0.21428571428571427</v>
      </c>
      <c r="H10" s="59">
        <v>0</v>
      </c>
      <c r="I10" s="187"/>
      <c r="J10" s="122">
        <v>6</v>
      </c>
      <c r="K10" s="191">
        <v>0.14285714285714285</v>
      </c>
      <c r="L10" s="122">
        <v>1</v>
      </c>
      <c r="M10" s="191">
        <v>2.3809523809523808E-2</v>
      </c>
    </row>
    <row r="11" spans="1:13" ht="12.75" customHeight="1">
      <c r="A11" s="8" t="s">
        <v>112</v>
      </c>
      <c r="B11" s="120">
        <v>2.5</v>
      </c>
      <c r="C11" s="189">
        <v>0.21739130434782608</v>
      </c>
      <c r="D11" s="75">
        <v>0</v>
      </c>
      <c r="E11" s="189"/>
      <c r="F11" s="123">
        <v>2</v>
      </c>
      <c r="G11" s="187">
        <v>0.47619047619047616</v>
      </c>
      <c r="H11" s="123">
        <v>1</v>
      </c>
      <c r="I11" s="187">
        <v>0.23809523809523808</v>
      </c>
      <c r="J11" s="122">
        <v>4.5</v>
      </c>
      <c r="K11" s="191">
        <v>0.28662420382165604</v>
      </c>
      <c r="L11" s="122">
        <v>1</v>
      </c>
      <c r="M11" s="191">
        <v>6.3694267515923567E-2</v>
      </c>
    </row>
    <row r="12" spans="1:13" ht="12.75" customHeight="1">
      <c r="A12" s="8" t="s">
        <v>115</v>
      </c>
      <c r="B12" s="120">
        <v>2</v>
      </c>
      <c r="C12" s="189">
        <v>0.14492753623188406</v>
      </c>
      <c r="D12" s="75">
        <v>0</v>
      </c>
      <c r="E12" s="189"/>
      <c r="F12" s="123">
        <v>1</v>
      </c>
      <c r="G12" s="187">
        <v>0.2857142857142857</v>
      </c>
      <c r="H12" s="59">
        <v>0</v>
      </c>
      <c r="I12" s="187"/>
      <c r="J12" s="122">
        <v>3</v>
      </c>
      <c r="K12" s="191">
        <v>0.17341040462427745</v>
      </c>
      <c r="L12" s="76">
        <v>0</v>
      </c>
      <c r="M12" s="191"/>
    </row>
    <row r="13" spans="1:13" ht="12.75" customHeight="1">
      <c r="A13" s="8" t="s">
        <v>116</v>
      </c>
      <c r="B13" s="120">
        <v>1</v>
      </c>
      <c r="C13" s="189">
        <v>7.407407407407407E-2</v>
      </c>
      <c r="D13" s="75">
        <v>0</v>
      </c>
      <c r="E13" s="189"/>
      <c r="F13" s="123">
        <v>2.5</v>
      </c>
      <c r="G13" s="187">
        <v>0.25</v>
      </c>
      <c r="H13" s="59">
        <v>0</v>
      </c>
      <c r="I13" s="187"/>
      <c r="J13" s="122">
        <v>3.5</v>
      </c>
      <c r="K13" s="191">
        <v>0.14893617021276595</v>
      </c>
      <c r="L13" s="76">
        <v>0</v>
      </c>
      <c r="M13" s="191"/>
    </row>
    <row r="14" spans="1:13" ht="12.75" customHeight="1">
      <c r="A14" s="8" t="s">
        <v>104</v>
      </c>
      <c r="B14" s="75">
        <v>0</v>
      </c>
      <c r="C14" s="189"/>
      <c r="D14" s="75">
        <v>0</v>
      </c>
      <c r="E14" s="189"/>
      <c r="F14" s="59">
        <v>0</v>
      </c>
      <c r="G14" s="187" t="s">
        <v>23</v>
      </c>
      <c r="H14" s="59">
        <v>0</v>
      </c>
      <c r="I14" s="187" t="s">
        <v>23</v>
      </c>
      <c r="J14" s="76">
        <v>0</v>
      </c>
      <c r="K14" s="191"/>
      <c r="L14" s="76">
        <v>0</v>
      </c>
      <c r="M14" s="191"/>
    </row>
    <row r="15" spans="1:13" ht="12.75" customHeight="1">
      <c r="A15" s="8" t="s">
        <v>13</v>
      </c>
      <c r="B15" s="75">
        <v>0</v>
      </c>
      <c r="C15" s="189"/>
      <c r="D15" s="120">
        <v>0.1</v>
      </c>
      <c r="E15" s="189">
        <v>6.25E-2</v>
      </c>
      <c r="F15" s="59">
        <v>0</v>
      </c>
      <c r="G15" s="187" t="s">
        <v>23</v>
      </c>
      <c r="H15" s="59">
        <v>0</v>
      </c>
      <c r="I15" s="187" t="s">
        <v>23</v>
      </c>
      <c r="J15" s="76">
        <v>0</v>
      </c>
      <c r="K15" s="191"/>
      <c r="L15" s="122">
        <v>0.1</v>
      </c>
      <c r="M15" s="191">
        <v>6.25E-2</v>
      </c>
    </row>
    <row r="16" spans="1:13" ht="12.75" customHeight="1">
      <c r="A16" s="20" t="s">
        <v>2</v>
      </c>
      <c r="B16" s="121">
        <v>14.5</v>
      </c>
      <c r="C16" s="190">
        <v>0.14602215508559921</v>
      </c>
      <c r="D16" s="121">
        <v>3.1</v>
      </c>
      <c r="E16" s="190">
        <v>3.1218529707955692E-2</v>
      </c>
      <c r="F16" s="121">
        <v>13</v>
      </c>
      <c r="G16" s="190">
        <v>0.27659574468085107</v>
      </c>
      <c r="H16" s="121">
        <v>1</v>
      </c>
      <c r="I16" s="190">
        <v>2.1276595744680851E-2</v>
      </c>
      <c r="J16" s="121">
        <v>27.5</v>
      </c>
      <c r="K16" s="190">
        <v>0.18796992481203006</v>
      </c>
      <c r="L16" s="121">
        <v>4.0999999999999996</v>
      </c>
      <c r="M16" s="190">
        <v>2.802460697197539E-2</v>
      </c>
    </row>
    <row r="23" spans="8:8" ht="12.75" customHeight="1">
      <c r="H23" s="28" t="s">
        <v>23</v>
      </c>
    </row>
  </sheetData>
  <mergeCells count="3">
    <mergeCell ref="J4:M4"/>
    <mergeCell ref="B4:E4"/>
    <mergeCell ref="F4:I4"/>
  </mergeCells>
  <pageMargins left="0.5" right="0.25" top="0.5" bottom="0.25" header="0" footer="0"/>
  <pageSetup orientation="landscape" r:id="rId1"/>
  <headerFooter>
    <oddHeader>&amp;CCarnegie Institute of Technology</oddHeader>
    <oddFooter>&amp;CInstitutional Research and Analysis / Official Employee Counts Fall Semester 2017</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Normal="100" workbookViewId="0">
      <selection activeCell="E23" sqref="E23"/>
    </sheetView>
  </sheetViews>
  <sheetFormatPr defaultColWidth="9.140625" defaultRowHeight="12.75" customHeight="1"/>
  <cols>
    <col min="1" max="1" width="33.85546875" style="1" customWidth="1"/>
    <col min="2" max="2" width="7.7109375" style="28" customWidth="1"/>
    <col min="3" max="3" width="5.5703125" style="160" bestFit="1" customWidth="1"/>
    <col min="4" max="4" width="7.7109375" style="1" customWidth="1"/>
    <col min="5" max="5" width="4.7109375" style="167" customWidth="1"/>
    <col min="6" max="6" width="7.7109375" style="1" customWidth="1"/>
    <col min="7" max="7" width="6.5703125" style="167" bestFit="1" customWidth="1"/>
    <col min="8" max="8" width="7.7109375" style="28" customWidth="1"/>
    <col min="9" max="9" width="4.7109375" style="167" customWidth="1"/>
    <col min="10" max="10" width="7.7109375" style="1" customWidth="1"/>
    <col min="11" max="11" width="5.5703125" style="160" bestFit="1" customWidth="1"/>
    <col min="12" max="12" width="7.7109375" style="1" customWidth="1"/>
    <col min="13" max="13" width="4.7109375" style="160" customWidth="1"/>
    <col min="14" max="16384" width="9.140625" style="1"/>
  </cols>
  <sheetData>
    <row r="1" spans="1:13" ht="12.75" customHeight="1">
      <c r="A1" s="105" t="s">
        <v>81</v>
      </c>
      <c r="C1" s="167"/>
      <c r="D1" s="28"/>
      <c r="F1" s="28"/>
    </row>
    <row r="2" spans="1:13" ht="12.75" customHeight="1">
      <c r="A2" s="28" t="s">
        <v>130</v>
      </c>
      <c r="B2" s="12"/>
      <c r="C2" s="168"/>
      <c r="D2" s="12"/>
      <c r="E2" s="168"/>
      <c r="F2" s="12"/>
      <c r="G2" s="168"/>
      <c r="H2" s="12"/>
      <c r="I2" s="168"/>
    </row>
    <row r="4" spans="1:13">
      <c r="A4" s="11"/>
      <c r="B4" s="218" t="s">
        <v>19</v>
      </c>
      <c r="C4" s="218"/>
      <c r="D4" s="218"/>
      <c r="E4" s="218"/>
      <c r="F4" s="218" t="s">
        <v>65</v>
      </c>
      <c r="G4" s="218"/>
      <c r="H4" s="218"/>
      <c r="I4" s="218"/>
      <c r="J4" s="218" t="s">
        <v>64</v>
      </c>
      <c r="K4" s="218"/>
      <c r="L4" s="218"/>
      <c r="M4" s="218"/>
    </row>
    <row r="5" spans="1:13" ht="12.75" customHeight="1">
      <c r="A5" s="6" t="s">
        <v>12</v>
      </c>
      <c r="B5" s="82" t="s">
        <v>4</v>
      </c>
      <c r="C5" s="182" t="s">
        <v>63</v>
      </c>
      <c r="D5" s="82" t="s">
        <v>5</v>
      </c>
      <c r="E5" s="182" t="s">
        <v>63</v>
      </c>
      <c r="F5" s="82" t="s">
        <v>4</v>
      </c>
      <c r="G5" s="182" t="s">
        <v>63</v>
      </c>
      <c r="H5" s="82" t="s">
        <v>5</v>
      </c>
      <c r="I5" s="182" t="s">
        <v>63</v>
      </c>
      <c r="J5" s="82" t="s">
        <v>4</v>
      </c>
      <c r="K5" s="182" t="s">
        <v>63</v>
      </c>
      <c r="L5" s="82" t="s">
        <v>5</v>
      </c>
      <c r="M5" s="182" t="s">
        <v>63</v>
      </c>
    </row>
    <row r="6" spans="1:13" ht="12.75" customHeight="1">
      <c r="A6" s="4"/>
      <c r="B6" s="75"/>
      <c r="C6" s="189"/>
      <c r="D6" s="75"/>
      <c r="E6" s="189"/>
      <c r="F6" s="59"/>
      <c r="G6" s="187"/>
      <c r="H6" s="59"/>
      <c r="I6" s="187"/>
      <c r="J6" s="75"/>
      <c r="K6" s="189"/>
      <c r="L6" s="76"/>
      <c r="M6" s="189"/>
    </row>
    <row r="7" spans="1:13" ht="12.75" customHeight="1">
      <c r="A7" s="8" t="s">
        <v>108</v>
      </c>
      <c r="B7" s="120">
        <v>0.5</v>
      </c>
      <c r="C7" s="189">
        <v>0.125</v>
      </c>
      <c r="D7" s="75">
        <v>0</v>
      </c>
      <c r="E7" s="189"/>
      <c r="F7" s="123">
        <v>1</v>
      </c>
      <c r="G7" s="187">
        <v>0.2</v>
      </c>
      <c r="H7" s="59">
        <v>0</v>
      </c>
      <c r="I7" s="187"/>
      <c r="J7" s="122">
        <v>1.5</v>
      </c>
      <c r="K7" s="191">
        <v>0.16666666666666666</v>
      </c>
      <c r="L7" s="76">
        <v>0</v>
      </c>
      <c r="M7" s="191"/>
    </row>
    <row r="8" spans="1:13" ht="12.75" customHeight="1">
      <c r="A8" s="8" t="s">
        <v>109</v>
      </c>
      <c r="B8" s="120">
        <v>2</v>
      </c>
      <c r="C8" s="189">
        <v>0.14814814814814814</v>
      </c>
      <c r="D8" s="120">
        <v>1</v>
      </c>
      <c r="E8" s="189">
        <v>7.407407407407407E-2</v>
      </c>
      <c r="F8" s="123">
        <v>1</v>
      </c>
      <c r="G8" s="187">
        <v>0.33333333333333331</v>
      </c>
      <c r="H8" s="59">
        <v>0</v>
      </c>
      <c r="I8" s="187"/>
      <c r="J8" s="122">
        <v>3</v>
      </c>
      <c r="K8" s="191">
        <v>0.18181818181818182</v>
      </c>
      <c r="L8" s="122">
        <v>1</v>
      </c>
      <c r="M8" s="191">
        <v>6.0606060606060608E-2</v>
      </c>
    </row>
    <row r="9" spans="1:13" ht="12.75" customHeight="1">
      <c r="A9" s="8" t="s">
        <v>110</v>
      </c>
      <c r="B9" s="120">
        <v>3</v>
      </c>
      <c r="C9" s="189">
        <v>0.2608695652173913</v>
      </c>
      <c r="D9" s="120">
        <v>1</v>
      </c>
      <c r="E9" s="189">
        <v>8.6956521739130432E-2</v>
      </c>
      <c r="F9" s="123">
        <v>2</v>
      </c>
      <c r="G9" s="187">
        <v>0.34482758620689657</v>
      </c>
      <c r="H9" s="59">
        <v>0</v>
      </c>
      <c r="I9" s="187"/>
      <c r="J9" s="122">
        <v>5</v>
      </c>
      <c r="K9" s="191">
        <v>0.28901734104046239</v>
      </c>
      <c r="L9" s="122">
        <v>1</v>
      </c>
      <c r="M9" s="191">
        <v>5.7803468208092484E-2</v>
      </c>
    </row>
    <row r="10" spans="1:13" ht="12.75" customHeight="1">
      <c r="A10" s="8" t="s">
        <v>111</v>
      </c>
      <c r="B10" s="120">
        <v>3</v>
      </c>
      <c r="C10" s="189">
        <v>0.11538461538461539</v>
      </c>
      <c r="D10" s="120">
        <v>1</v>
      </c>
      <c r="E10" s="189">
        <v>3.8461538461538464E-2</v>
      </c>
      <c r="F10" s="123">
        <v>1</v>
      </c>
      <c r="G10" s="187">
        <v>6.8965517241379309E-2</v>
      </c>
      <c r="H10" s="59">
        <v>0</v>
      </c>
      <c r="I10" s="187"/>
      <c r="J10" s="122">
        <v>4</v>
      </c>
      <c r="K10" s="191">
        <v>9.8765432098765427E-2</v>
      </c>
      <c r="L10" s="122">
        <v>1</v>
      </c>
      <c r="M10" s="191">
        <v>2.4691358024691357E-2</v>
      </c>
    </row>
    <row r="11" spans="1:13" ht="12.75" customHeight="1">
      <c r="A11" s="8" t="s">
        <v>112</v>
      </c>
      <c r="B11" s="120">
        <v>1.5</v>
      </c>
      <c r="C11" s="189">
        <v>0.14705882352941177</v>
      </c>
      <c r="D11" s="75">
        <v>0</v>
      </c>
      <c r="E11" s="189"/>
      <c r="F11" s="123">
        <v>2</v>
      </c>
      <c r="G11" s="187">
        <v>0.46511627906976744</v>
      </c>
      <c r="H11" s="59">
        <v>0</v>
      </c>
      <c r="I11" s="187"/>
      <c r="J11" s="122">
        <v>3.5</v>
      </c>
      <c r="K11" s="191">
        <v>0.2413793103448276</v>
      </c>
      <c r="L11" s="76">
        <v>0</v>
      </c>
      <c r="M11" s="191"/>
    </row>
    <row r="12" spans="1:13" ht="12.75" customHeight="1">
      <c r="A12" s="8" t="s">
        <v>114</v>
      </c>
      <c r="B12" s="75">
        <v>0</v>
      </c>
      <c r="C12" s="189"/>
      <c r="D12" s="75">
        <v>0</v>
      </c>
      <c r="E12" s="189"/>
      <c r="F12" s="59">
        <v>0</v>
      </c>
      <c r="G12" s="187" t="s">
        <v>23</v>
      </c>
      <c r="H12" s="59">
        <v>0</v>
      </c>
      <c r="I12" s="187" t="s">
        <v>23</v>
      </c>
      <c r="J12" s="76">
        <v>0</v>
      </c>
      <c r="K12" s="191"/>
      <c r="L12" s="76">
        <v>0</v>
      </c>
      <c r="M12" s="191"/>
    </row>
    <row r="13" spans="1:13" ht="12.75" customHeight="1">
      <c r="A13" s="8" t="s">
        <v>115</v>
      </c>
      <c r="B13" s="120">
        <v>2</v>
      </c>
      <c r="C13" s="189">
        <v>0.13333333333333333</v>
      </c>
      <c r="D13" s="75">
        <v>0</v>
      </c>
      <c r="E13" s="189"/>
      <c r="F13" s="123">
        <v>1</v>
      </c>
      <c r="G13" s="187">
        <v>0.2857142857142857</v>
      </c>
      <c r="H13" s="59">
        <v>0</v>
      </c>
      <c r="I13" s="187"/>
      <c r="J13" s="122">
        <v>3</v>
      </c>
      <c r="K13" s="191">
        <v>0.16216216216216217</v>
      </c>
      <c r="L13" s="76">
        <v>0</v>
      </c>
      <c r="M13" s="191"/>
    </row>
    <row r="14" spans="1:13" ht="12.75" customHeight="1">
      <c r="A14" s="8" t="s">
        <v>116</v>
      </c>
      <c r="B14" s="120">
        <v>1.5</v>
      </c>
      <c r="C14" s="189">
        <v>0.12</v>
      </c>
      <c r="D14" s="75">
        <v>0</v>
      </c>
      <c r="E14" s="189"/>
      <c r="F14" s="123">
        <v>2.5</v>
      </c>
      <c r="G14" s="187">
        <v>0.20833333333333334</v>
      </c>
      <c r="H14" s="59">
        <v>0</v>
      </c>
      <c r="I14" s="187"/>
      <c r="J14" s="122">
        <v>4</v>
      </c>
      <c r="K14" s="191">
        <v>0.16326530612244897</v>
      </c>
      <c r="L14" s="76">
        <v>0</v>
      </c>
      <c r="M14" s="191"/>
    </row>
    <row r="15" spans="1:13" ht="12.75" customHeight="1">
      <c r="A15" s="8" t="s">
        <v>104</v>
      </c>
      <c r="B15" s="75">
        <v>0</v>
      </c>
      <c r="C15" s="189"/>
      <c r="D15" s="75">
        <v>0</v>
      </c>
      <c r="E15" s="189"/>
      <c r="F15" s="123">
        <v>1</v>
      </c>
      <c r="G15" s="187">
        <v>1</v>
      </c>
      <c r="H15" s="59">
        <v>0</v>
      </c>
      <c r="I15" s="187"/>
      <c r="J15" s="122">
        <v>1</v>
      </c>
      <c r="K15" s="191">
        <v>0.5</v>
      </c>
      <c r="L15" s="76">
        <v>0</v>
      </c>
      <c r="M15" s="191"/>
    </row>
    <row r="16" spans="1:13" ht="12.75" customHeight="1">
      <c r="A16" s="8" t="s">
        <v>13</v>
      </c>
      <c r="B16" s="75">
        <v>0</v>
      </c>
      <c r="C16" s="189"/>
      <c r="D16" s="75">
        <v>0</v>
      </c>
      <c r="E16" s="189"/>
      <c r="F16" s="123">
        <v>0</v>
      </c>
      <c r="G16" s="187" t="s">
        <v>23</v>
      </c>
      <c r="H16" s="59">
        <v>0</v>
      </c>
      <c r="I16" s="187" t="s">
        <v>23</v>
      </c>
      <c r="J16" s="76">
        <v>0</v>
      </c>
      <c r="K16" s="191"/>
      <c r="L16" s="76">
        <v>0</v>
      </c>
      <c r="M16" s="191"/>
    </row>
    <row r="17" spans="1:13" ht="12.75" customHeight="1">
      <c r="A17" s="20" t="s">
        <v>2</v>
      </c>
      <c r="B17" s="121">
        <v>13.5</v>
      </c>
      <c r="C17" s="190">
        <v>0.14180672268907563</v>
      </c>
      <c r="D17" s="121">
        <v>3</v>
      </c>
      <c r="E17" s="190">
        <v>3.1512605042016806E-2</v>
      </c>
      <c r="F17" s="121">
        <v>11.5</v>
      </c>
      <c r="G17" s="190">
        <v>0.23469387755102042</v>
      </c>
      <c r="H17" s="60">
        <v>0</v>
      </c>
      <c r="I17" s="190"/>
      <c r="J17" s="121">
        <v>25</v>
      </c>
      <c r="K17" s="190">
        <v>0.17337031900138697</v>
      </c>
      <c r="L17" s="121">
        <v>3</v>
      </c>
      <c r="M17" s="190">
        <v>2.0804438280166437E-2</v>
      </c>
    </row>
  </sheetData>
  <mergeCells count="3">
    <mergeCell ref="B4:E4"/>
    <mergeCell ref="F4:I4"/>
    <mergeCell ref="J4:M4"/>
  </mergeCells>
  <pageMargins left="0.5" right="0.25" top="0.5" bottom="0.25" header="0" footer="0"/>
  <pageSetup orientation="landscape" r:id="rId1"/>
  <headerFooter>
    <oddHeader>&amp;CCarnegie Institute of Technology</oddHeader>
    <oddFooter>&amp;CInstitutional Research and Analysis / Official Employee Counts Fall Semester 2017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28"/>
  <sheetViews>
    <sheetView zoomScaleNormal="100" workbookViewId="0">
      <selection activeCell="D33" sqref="D33"/>
    </sheetView>
  </sheetViews>
  <sheetFormatPr defaultColWidth="9.140625" defaultRowHeight="12.75" customHeight="1"/>
  <cols>
    <col min="1" max="1" width="22.5703125" style="1" customWidth="1"/>
    <col min="2" max="6" width="8.85546875" style="18" customWidth="1"/>
    <col min="7" max="7" width="8.85546875" style="31" customWidth="1"/>
    <col min="8" max="16384" width="9.140625" style="1"/>
  </cols>
  <sheetData>
    <row r="1" spans="1:7" ht="12.75" customHeight="1">
      <c r="A1" s="30" t="s">
        <v>56</v>
      </c>
      <c r="B1" s="30"/>
      <c r="C1" s="30"/>
      <c r="D1" s="30"/>
      <c r="E1" s="30"/>
      <c r="F1" s="30"/>
      <c r="G1" s="30"/>
    </row>
    <row r="2" spans="1:7" ht="12.75" customHeight="1">
      <c r="A2" s="3" t="s">
        <v>58</v>
      </c>
      <c r="B2" s="3"/>
      <c r="C2" s="3"/>
      <c r="D2" s="3"/>
      <c r="E2" s="3"/>
      <c r="F2" s="3"/>
      <c r="G2" s="3"/>
    </row>
    <row r="4" spans="1:7" ht="51.75" customHeight="1">
      <c r="A4" s="17" t="s">
        <v>11</v>
      </c>
      <c r="B4" s="29" t="s">
        <v>7</v>
      </c>
      <c r="C4" s="29" t="s">
        <v>9</v>
      </c>
      <c r="D4" s="29" t="s">
        <v>10</v>
      </c>
      <c r="E4" s="29" t="s">
        <v>8</v>
      </c>
      <c r="F4" s="29" t="s">
        <v>53</v>
      </c>
      <c r="G4" s="29" t="s">
        <v>20</v>
      </c>
    </row>
    <row r="5" spans="1:7" ht="12.75" customHeight="1">
      <c r="A5" s="151"/>
      <c r="B5" s="106"/>
      <c r="C5" s="107"/>
      <c r="D5" s="106"/>
      <c r="E5" s="107"/>
      <c r="F5" s="106"/>
      <c r="G5" s="107"/>
    </row>
    <row r="6" spans="1:7" ht="12.75" customHeight="1">
      <c r="A6" s="53" t="s">
        <v>117</v>
      </c>
      <c r="B6" s="194">
        <v>1</v>
      </c>
      <c r="C6" s="195">
        <v>0</v>
      </c>
      <c r="D6" s="194">
        <v>0</v>
      </c>
      <c r="E6" s="195">
        <v>0</v>
      </c>
      <c r="F6" s="194">
        <v>0</v>
      </c>
      <c r="G6" s="195">
        <v>1</v>
      </c>
    </row>
    <row r="7" spans="1:7" ht="12.75" customHeight="1">
      <c r="A7" s="13" t="s">
        <v>118</v>
      </c>
      <c r="B7" s="34">
        <v>0</v>
      </c>
      <c r="C7" s="108">
        <v>0</v>
      </c>
      <c r="D7" s="34">
        <v>2</v>
      </c>
      <c r="E7" s="108">
        <v>0</v>
      </c>
      <c r="F7" s="34">
        <v>0</v>
      </c>
      <c r="G7" s="108">
        <v>2</v>
      </c>
    </row>
    <row r="8" spans="1:7" ht="12.75" customHeight="1">
      <c r="A8" s="13" t="s">
        <v>119</v>
      </c>
      <c r="B8" s="34">
        <v>1</v>
      </c>
      <c r="C8" s="108">
        <v>0</v>
      </c>
      <c r="D8" s="34">
        <v>0</v>
      </c>
      <c r="E8" s="108">
        <v>0</v>
      </c>
      <c r="F8" s="34">
        <v>0</v>
      </c>
      <c r="G8" s="108">
        <v>1</v>
      </c>
    </row>
    <row r="9" spans="1:7" ht="12.75" customHeight="1">
      <c r="A9" s="13" t="s">
        <v>120</v>
      </c>
      <c r="B9" s="34">
        <v>0</v>
      </c>
      <c r="C9" s="108">
        <v>0</v>
      </c>
      <c r="D9" s="34">
        <v>0</v>
      </c>
      <c r="E9" s="108">
        <v>1</v>
      </c>
      <c r="F9" s="34">
        <v>0</v>
      </c>
      <c r="G9" s="108">
        <v>1</v>
      </c>
    </row>
    <row r="10" spans="1:7" ht="12.75" customHeight="1">
      <c r="A10" s="13" t="s">
        <v>121</v>
      </c>
      <c r="B10" s="34">
        <v>4</v>
      </c>
      <c r="C10" s="108">
        <v>0</v>
      </c>
      <c r="D10" s="34">
        <v>1</v>
      </c>
      <c r="E10" s="108">
        <v>0</v>
      </c>
      <c r="F10" s="34">
        <v>0</v>
      </c>
      <c r="G10" s="108">
        <v>5</v>
      </c>
    </row>
    <row r="11" spans="1:7" ht="12.75" customHeight="1">
      <c r="A11" s="13" t="s">
        <v>122</v>
      </c>
      <c r="B11" s="34">
        <v>0</v>
      </c>
      <c r="C11" s="108">
        <v>0</v>
      </c>
      <c r="D11" s="34">
        <v>1</v>
      </c>
      <c r="E11" s="108">
        <v>1</v>
      </c>
      <c r="F11" s="34">
        <v>0</v>
      </c>
      <c r="G11" s="108">
        <v>2</v>
      </c>
    </row>
    <row r="12" spans="1:7" ht="12.75" customHeight="1">
      <c r="A12" s="13" t="s">
        <v>123</v>
      </c>
      <c r="B12" s="34">
        <v>1</v>
      </c>
      <c r="C12" s="108">
        <v>0</v>
      </c>
      <c r="D12" s="34">
        <v>0</v>
      </c>
      <c r="E12" s="108">
        <v>0</v>
      </c>
      <c r="F12" s="34">
        <v>0</v>
      </c>
      <c r="G12" s="108">
        <v>1</v>
      </c>
    </row>
    <row r="13" spans="1:7" ht="12.75" customHeight="1">
      <c r="A13" s="13" t="s">
        <v>124</v>
      </c>
      <c r="B13" s="34">
        <v>0</v>
      </c>
      <c r="C13" s="108">
        <v>0</v>
      </c>
      <c r="D13" s="34">
        <v>0</v>
      </c>
      <c r="E13" s="108">
        <v>1</v>
      </c>
      <c r="F13" s="34">
        <v>0</v>
      </c>
      <c r="G13" s="108">
        <v>1</v>
      </c>
    </row>
    <row r="14" spans="1:7" ht="12.75" customHeight="1">
      <c r="A14" s="13" t="s">
        <v>125</v>
      </c>
      <c r="B14" s="34">
        <v>1</v>
      </c>
      <c r="C14" s="108">
        <v>0</v>
      </c>
      <c r="D14" s="34">
        <v>0</v>
      </c>
      <c r="E14" s="108">
        <v>0</v>
      </c>
      <c r="F14" s="34">
        <v>0</v>
      </c>
      <c r="G14" s="108">
        <v>1</v>
      </c>
    </row>
    <row r="15" spans="1:7" ht="12.75" customHeight="1">
      <c r="A15" s="13" t="s">
        <v>104</v>
      </c>
      <c r="B15" s="34">
        <v>0</v>
      </c>
      <c r="C15" s="108">
        <v>0</v>
      </c>
      <c r="D15" s="34">
        <v>0</v>
      </c>
      <c r="E15" s="108">
        <v>1</v>
      </c>
      <c r="F15" s="34">
        <v>0</v>
      </c>
      <c r="G15" s="108">
        <v>1</v>
      </c>
    </row>
    <row r="16" spans="1:7" ht="12.75" customHeight="1">
      <c r="A16" s="53" t="s">
        <v>126</v>
      </c>
      <c r="B16" s="34">
        <v>0</v>
      </c>
      <c r="C16" s="108">
        <v>1</v>
      </c>
      <c r="D16" s="34">
        <v>0</v>
      </c>
      <c r="E16" s="108">
        <v>0</v>
      </c>
      <c r="F16" s="34">
        <v>0</v>
      </c>
      <c r="G16" s="108">
        <v>1</v>
      </c>
    </row>
    <row r="17" spans="1:7" ht="12.75" customHeight="1">
      <c r="A17" s="53" t="s">
        <v>127</v>
      </c>
      <c r="B17" s="34">
        <v>0</v>
      </c>
      <c r="C17" s="108">
        <v>0</v>
      </c>
      <c r="D17" s="34">
        <v>1</v>
      </c>
      <c r="E17" s="108">
        <v>0</v>
      </c>
      <c r="F17" s="34">
        <v>0</v>
      </c>
      <c r="G17" s="108">
        <v>1</v>
      </c>
    </row>
    <row r="18" spans="1:7" ht="12.75" customHeight="1">
      <c r="A18" s="13" t="s">
        <v>22</v>
      </c>
      <c r="B18" s="34">
        <v>95</v>
      </c>
      <c r="C18" s="108">
        <v>10</v>
      </c>
      <c r="D18" s="34">
        <v>16</v>
      </c>
      <c r="E18" s="108">
        <v>19</v>
      </c>
      <c r="F18" s="34">
        <v>5</v>
      </c>
      <c r="G18" s="108">
        <v>145</v>
      </c>
    </row>
    <row r="19" spans="1:7" ht="12.75" customHeight="1">
      <c r="A19" s="13" t="s">
        <v>21</v>
      </c>
      <c r="B19" s="34">
        <v>40</v>
      </c>
      <c r="C19" s="108">
        <v>9</v>
      </c>
      <c r="D19" s="34">
        <v>1</v>
      </c>
      <c r="E19" s="108">
        <v>4</v>
      </c>
      <c r="F19" s="34">
        <v>0</v>
      </c>
      <c r="G19" s="108">
        <v>54</v>
      </c>
    </row>
    <row r="20" spans="1:7" s="32" customFormat="1" ht="12.75" customHeight="1">
      <c r="A20" s="13" t="s">
        <v>14</v>
      </c>
      <c r="B20" s="109">
        <v>143</v>
      </c>
      <c r="C20" s="109">
        <v>20</v>
      </c>
      <c r="D20" s="109">
        <v>22</v>
      </c>
      <c r="E20" s="109">
        <v>27</v>
      </c>
      <c r="F20" s="109">
        <v>5</v>
      </c>
      <c r="G20" s="109">
        <v>217</v>
      </c>
    </row>
    <row r="28" spans="1:7" ht="12.75" customHeight="1">
      <c r="A28" s="1" t="s">
        <v>23</v>
      </c>
    </row>
  </sheetData>
  <pageMargins left="0.5" right="0.25" top="0.5" bottom="0.25" header="0" footer="0"/>
  <pageSetup orientation="landscape" r:id="rId1"/>
  <headerFooter>
    <oddHeader>&amp;CCarnegie Institute of Technology</oddHeader>
    <oddFooter>&amp;CInstitutional Research and Analysis / Official Employee Counts Fall Semester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40"/>
  <sheetViews>
    <sheetView zoomScale="90" zoomScaleNormal="90" workbookViewId="0">
      <selection activeCell="M38" sqref="M38"/>
    </sheetView>
  </sheetViews>
  <sheetFormatPr defaultColWidth="9.140625" defaultRowHeight="12.75"/>
  <cols>
    <col min="1" max="1" width="21.28515625" style="41" customWidth="1"/>
    <col min="2" max="2" width="5.140625" style="41" customWidth="1"/>
    <col min="3" max="3" width="6.7109375" style="41" bestFit="1" customWidth="1"/>
    <col min="4" max="4" width="8" style="41" bestFit="1" customWidth="1"/>
    <col min="5" max="5" width="7.7109375" style="41" bestFit="1" customWidth="1"/>
    <col min="6" max="6" width="6.42578125" style="41" bestFit="1" customWidth="1"/>
    <col min="7" max="7" width="8.28515625" style="41" customWidth="1"/>
    <col min="8" max="8" width="8" style="41" bestFit="1" customWidth="1"/>
    <col min="9" max="9" width="10.5703125" style="41" customWidth="1"/>
    <col min="10" max="10" width="10.42578125" style="41" customWidth="1"/>
    <col min="11" max="11" width="6.42578125" style="41" customWidth="1"/>
    <col min="12" max="16384" width="9.140625" style="41"/>
  </cols>
  <sheetData>
    <row r="1" spans="1:14">
      <c r="A1" s="39" t="s">
        <v>62</v>
      </c>
    </row>
    <row r="2" spans="1:14">
      <c r="A2" s="39" t="s">
        <v>58</v>
      </c>
    </row>
    <row r="3" spans="1:14">
      <c r="A3" s="39"/>
    </row>
    <row r="4" spans="1:14">
      <c r="A4" s="40"/>
    </row>
    <row r="5" spans="1:14" ht="55.5" customHeight="1">
      <c r="A5" s="38" t="s">
        <v>50</v>
      </c>
      <c r="C5" s="37" t="s">
        <v>44</v>
      </c>
      <c r="D5" s="37" t="s">
        <v>9</v>
      </c>
      <c r="E5" s="37" t="s">
        <v>10</v>
      </c>
      <c r="F5" s="37" t="s">
        <v>8</v>
      </c>
      <c r="G5" s="37" t="s">
        <v>53</v>
      </c>
      <c r="H5" s="37" t="s">
        <v>52</v>
      </c>
      <c r="I5" s="37" t="s">
        <v>47</v>
      </c>
      <c r="J5" s="37" t="s">
        <v>33</v>
      </c>
      <c r="K5" s="37" t="s">
        <v>3</v>
      </c>
      <c r="M5" s="41" t="s">
        <v>23</v>
      </c>
    </row>
    <row r="6" spans="1:14">
      <c r="A6" s="45" t="s">
        <v>46</v>
      </c>
      <c r="C6" s="48">
        <v>142</v>
      </c>
      <c r="D6" s="49">
        <v>20</v>
      </c>
      <c r="E6" s="48">
        <v>22</v>
      </c>
      <c r="F6" s="49">
        <v>18</v>
      </c>
      <c r="G6" s="48">
        <v>5</v>
      </c>
      <c r="H6" s="49">
        <v>206</v>
      </c>
      <c r="I6" s="48">
        <v>2</v>
      </c>
      <c r="J6" s="49">
        <v>183</v>
      </c>
      <c r="K6" s="192">
        <v>598</v>
      </c>
    </row>
    <row r="7" spans="1:14">
      <c r="A7" s="45" t="s">
        <v>45</v>
      </c>
      <c r="C7" s="48">
        <v>1</v>
      </c>
      <c r="D7" s="49">
        <v>0</v>
      </c>
      <c r="E7" s="48">
        <v>0</v>
      </c>
      <c r="F7" s="49">
        <v>9</v>
      </c>
      <c r="G7" s="48">
        <v>0</v>
      </c>
      <c r="H7" s="49">
        <v>19</v>
      </c>
      <c r="I7" s="48">
        <v>49</v>
      </c>
      <c r="J7" s="49">
        <v>29</v>
      </c>
      <c r="K7" s="193">
        <v>107</v>
      </c>
      <c r="N7" s="45"/>
    </row>
    <row r="8" spans="1:14">
      <c r="A8" s="38" t="s">
        <v>2</v>
      </c>
      <c r="C8" s="50">
        <v>143</v>
      </c>
      <c r="D8" s="50">
        <v>20</v>
      </c>
      <c r="E8" s="50">
        <v>22</v>
      </c>
      <c r="F8" s="50">
        <v>27</v>
      </c>
      <c r="G8" s="50">
        <v>5</v>
      </c>
      <c r="H8" s="52">
        <v>225</v>
      </c>
      <c r="I8" s="50">
        <v>51</v>
      </c>
      <c r="J8" s="51">
        <v>212</v>
      </c>
      <c r="K8" s="52">
        <v>705</v>
      </c>
    </row>
    <row r="9" spans="1:14">
      <c r="A9" s="38"/>
      <c r="C9" s="56"/>
      <c r="D9" s="56"/>
      <c r="E9" s="56"/>
      <c r="F9" s="56"/>
      <c r="G9" s="56"/>
      <c r="H9" s="57"/>
      <c r="I9" s="56"/>
      <c r="J9" s="58"/>
      <c r="K9" s="57"/>
    </row>
    <row r="10" spans="1:14">
      <c r="A10" s="38"/>
      <c r="C10" s="56"/>
      <c r="D10" s="56"/>
      <c r="E10" s="56"/>
      <c r="F10" s="56"/>
      <c r="G10" s="56"/>
      <c r="H10" s="57"/>
      <c r="I10" s="56"/>
      <c r="J10" s="58"/>
      <c r="K10" s="57"/>
    </row>
    <row r="11" spans="1:14" ht="55.5" customHeight="1">
      <c r="A11" s="38" t="s">
        <v>57</v>
      </c>
      <c r="C11" s="37" t="s">
        <v>44</v>
      </c>
      <c r="D11" s="37" t="s">
        <v>9</v>
      </c>
      <c r="E11" s="37" t="s">
        <v>10</v>
      </c>
      <c r="F11" s="37" t="s">
        <v>8</v>
      </c>
      <c r="G11" s="37" t="s">
        <v>53</v>
      </c>
      <c r="H11" s="37" t="s">
        <v>52</v>
      </c>
      <c r="I11" s="37" t="s">
        <v>47</v>
      </c>
      <c r="J11" s="37" t="s">
        <v>33</v>
      </c>
      <c r="K11" s="37" t="s">
        <v>3</v>
      </c>
      <c r="M11" s="41" t="s">
        <v>23</v>
      </c>
    </row>
    <row r="12" spans="1:14">
      <c r="A12" s="45" t="s">
        <v>4</v>
      </c>
      <c r="C12" s="48">
        <v>27</v>
      </c>
      <c r="D12" s="49">
        <v>4</v>
      </c>
      <c r="E12" s="48">
        <v>8</v>
      </c>
      <c r="F12" s="49">
        <v>6</v>
      </c>
      <c r="G12" s="48">
        <v>2</v>
      </c>
      <c r="H12" s="49">
        <v>179</v>
      </c>
      <c r="I12" s="48">
        <v>8</v>
      </c>
      <c r="J12" s="49">
        <v>49</v>
      </c>
      <c r="K12" s="192">
        <v>283</v>
      </c>
    </row>
    <row r="13" spans="1:14">
      <c r="A13" s="45" t="s">
        <v>24</v>
      </c>
      <c r="C13" s="48">
        <v>116</v>
      </c>
      <c r="D13" s="49">
        <v>16</v>
      </c>
      <c r="E13" s="48">
        <v>14</v>
      </c>
      <c r="F13" s="49">
        <v>21</v>
      </c>
      <c r="G13" s="48">
        <v>3</v>
      </c>
      <c r="H13" s="49">
        <v>46</v>
      </c>
      <c r="I13" s="48">
        <v>43</v>
      </c>
      <c r="J13" s="49">
        <v>163</v>
      </c>
      <c r="K13" s="193">
        <v>422</v>
      </c>
    </row>
    <row r="14" spans="1:14">
      <c r="A14" s="38" t="s">
        <v>2</v>
      </c>
      <c r="C14" s="52">
        <v>143</v>
      </c>
      <c r="D14" s="52">
        <v>20</v>
      </c>
      <c r="E14" s="52">
        <v>22</v>
      </c>
      <c r="F14" s="52">
        <v>27</v>
      </c>
      <c r="G14" s="52">
        <v>5</v>
      </c>
      <c r="H14" s="52">
        <v>225</v>
      </c>
      <c r="I14" s="52">
        <v>51</v>
      </c>
      <c r="J14" s="52">
        <v>212</v>
      </c>
      <c r="K14" s="52">
        <v>705</v>
      </c>
    </row>
    <row r="20" spans="1:11" ht="55.5" customHeight="1">
      <c r="A20" s="38" t="s">
        <v>51</v>
      </c>
      <c r="C20" s="37" t="s">
        <v>44</v>
      </c>
      <c r="D20" s="37" t="s">
        <v>9</v>
      </c>
      <c r="E20" s="37" t="s">
        <v>10</v>
      </c>
      <c r="F20" s="37" t="s">
        <v>8</v>
      </c>
      <c r="G20" s="37" t="s">
        <v>53</v>
      </c>
      <c r="H20" s="37" t="s">
        <v>52</v>
      </c>
      <c r="I20" s="37" t="s">
        <v>47</v>
      </c>
      <c r="J20" s="37" t="s">
        <v>33</v>
      </c>
      <c r="K20" s="37" t="s">
        <v>3</v>
      </c>
    </row>
    <row r="21" spans="1:11">
      <c r="A21" s="46" t="s">
        <v>48</v>
      </c>
      <c r="C21" s="48">
        <v>0</v>
      </c>
      <c r="D21" s="49">
        <v>0</v>
      </c>
      <c r="E21" s="48">
        <v>0</v>
      </c>
      <c r="F21" s="49">
        <v>0</v>
      </c>
      <c r="G21" s="48">
        <v>0</v>
      </c>
      <c r="H21" s="49">
        <v>0</v>
      </c>
      <c r="I21" s="48">
        <v>0</v>
      </c>
      <c r="J21" s="49">
        <v>0</v>
      </c>
      <c r="K21" s="192">
        <v>0</v>
      </c>
    </row>
    <row r="22" spans="1:11">
      <c r="A22" s="46" t="s">
        <v>26</v>
      </c>
      <c r="C22" s="48">
        <v>1</v>
      </c>
      <c r="D22" s="49">
        <v>0</v>
      </c>
      <c r="E22" s="48">
        <v>0</v>
      </c>
      <c r="F22" s="49">
        <v>0</v>
      </c>
      <c r="G22" s="48">
        <v>0</v>
      </c>
      <c r="H22" s="49">
        <v>5</v>
      </c>
      <c r="I22" s="48">
        <v>0</v>
      </c>
      <c r="J22" s="49">
        <v>1</v>
      </c>
      <c r="K22" s="193">
        <v>7</v>
      </c>
    </row>
    <row r="23" spans="1:11">
      <c r="A23" s="46" t="s">
        <v>27</v>
      </c>
      <c r="C23" s="48">
        <v>0</v>
      </c>
      <c r="D23" s="49">
        <v>0</v>
      </c>
      <c r="E23" s="48">
        <v>1</v>
      </c>
      <c r="F23" s="49">
        <v>0</v>
      </c>
      <c r="G23" s="48">
        <v>0</v>
      </c>
      <c r="H23" s="49">
        <v>1</v>
      </c>
      <c r="I23" s="48">
        <v>0</v>
      </c>
      <c r="J23" s="49">
        <v>1</v>
      </c>
      <c r="K23" s="192">
        <v>3</v>
      </c>
    </row>
    <row r="24" spans="1:11">
      <c r="A24" s="46" t="s">
        <v>28</v>
      </c>
      <c r="C24" s="48">
        <v>3</v>
      </c>
      <c r="D24" s="49">
        <v>0</v>
      </c>
      <c r="E24" s="48">
        <v>1</v>
      </c>
      <c r="F24" s="49">
        <v>0</v>
      </c>
      <c r="G24" s="48">
        <v>1</v>
      </c>
      <c r="H24" s="49">
        <v>3</v>
      </c>
      <c r="I24" s="48">
        <v>0</v>
      </c>
      <c r="J24" s="49">
        <v>1</v>
      </c>
      <c r="K24" s="193">
        <v>9</v>
      </c>
    </row>
    <row r="25" spans="1:11">
      <c r="A25" s="46" t="s">
        <v>29</v>
      </c>
      <c r="C25" s="48">
        <v>1</v>
      </c>
      <c r="D25" s="49">
        <v>2</v>
      </c>
      <c r="E25" s="48">
        <v>0</v>
      </c>
      <c r="F25" s="49">
        <v>0</v>
      </c>
      <c r="G25" s="48">
        <v>0</v>
      </c>
      <c r="H25" s="49">
        <v>2</v>
      </c>
      <c r="I25" s="48">
        <v>0</v>
      </c>
      <c r="J25" s="49">
        <v>0</v>
      </c>
      <c r="K25" s="192">
        <v>5</v>
      </c>
    </row>
    <row r="26" spans="1:11">
      <c r="A26" s="46" t="s">
        <v>30</v>
      </c>
      <c r="C26" s="48">
        <v>26</v>
      </c>
      <c r="D26" s="49">
        <v>5</v>
      </c>
      <c r="E26" s="48">
        <v>3</v>
      </c>
      <c r="F26" s="49">
        <v>5</v>
      </c>
      <c r="G26" s="48">
        <v>0</v>
      </c>
      <c r="H26" s="49">
        <v>9</v>
      </c>
      <c r="I26" s="48">
        <v>5</v>
      </c>
      <c r="J26" s="49">
        <v>14</v>
      </c>
      <c r="K26" s="193">
        <v>67</v>
      </c>
    </row>
    <row r="27" spans="1:11">
      <c r="A27" s="46" t="s">
        <v>49</v>
      </c>
      <c r="C27" s="48">
        <v>0</v>
      </c>
      <c r="D27" s="49">
        <v>0</v>
      </c>
      <c r="E27" s="48">
        <v>0</v>
      </c>
      <c r="F27" s="49">
        <v>0</v>
      </c>
      <c r="G27" s="48">
        <v>0</v>
      </c>
      <c r="H27" s="49">
        <v>0</v>
      </c>
      <c r="I27" s="48">
        <v>0</v>
      </c>
      <c r="J27" s="49">
        <v>0</v>
      </c>
      <c r="K27" s="192">
        <v>0</v>
      </c>
    </row>
    <row r="28" spans="1:11">
      <c r="A28" s="46" t="s">
        <v>31</v>
      </c>
      <c r="C28" s="48">
        <v>96</v>
      </c>
      <c r="D28" s="49">
        <v>12</v>
      </c>
      <c r="E28" s="48">
        <v>12</v>
      </c>
      <c r="F28" s="49">
        <v>13</v>
      </c>
      <c r="G28" s="48">
        <v>4</v>
      </c>
      <c r="H28" s="49">
        <v>179</v>
      </c>
      <c r="I28" s="48">
        <v>25</v>
      </c>
      <c r="J28" s="49">
        <v>91</v>
      </c>
      <c r="K28" s="193">
        <v>432</v>
      </c>
    </row>
    <row r="29" spans="1:11">
      <c r="A29" s="46" t="s">
        <v>32</v>
      </c>
      <c r="C29" s="48">
        <v>8</v>
      </c>
      <c r="D29" s="49">
        <v>0</v>
      </c>
      <c r="E29" s="48">
        <v>0</v>
      </c>
      <c r="F29" s="49">
        <v>5</v>
      </c>
      <c r="G29" s="48">
        <v>0</v>
      </c>
      <c r="H29" s="49">
        <v>7</v>
      </c>
      <c r="I29" s="48">
        <v>2</v>
      </c>
      <c r="J29" s="49">
        <v>12</v>
      </c>
      <c r="K29" s="192">
        <v>34</v>
      </c>
    </row>
    <row r="30" spans="1:11">
      <c r="A30" s="46" t="s">
        <v>25</v>
      </c>
      <c r="C30" s="48">
        <v>8</v>
      </c>
      <c r="D30" s="49">
        <v>1</v>
      </c>
      <c r="E30" s="48">
        <v>5</v>
      </c>
      <c r="F30" s="49">
        <v>4</v>
      </c>
      <c r="G30" s="48">
        <v>0</v>
      </c>
      <c r="H30" s="49">
        <v>19</v>
      </c>
      <c r="I30" s="48">
        <v>19</v>
      </c>
      <c r="J30" s="49">
        <v>92</v>
      </c>
      <c r="K30" s="193">
        <v>148</v>
      </c>
    </row>
    <row r="31" spans="1:11">
      <c r="A31" s="42" t="s">
        <v>2</v>
      </c>
      <c r="C31" s="52">
        <v>143</v>
      </c>
      <c r="D31" s="52">
        <v>20</v>
      </c>
      <c r="E31" s="52">
        <v>22</v>
      </c>
      <c r="F31" s="52">
        <v>27</v>
      </c>
      <c r="G31" s="52">
        <v>5</v>
      </c>
      <c r="H31" s="52">
        <v>225</v>
      </c>
      <c r="I31" s="52">
        <v>51</v>
      </c>
      <c r="J31" s="52">
        <v>212</v>
      </c>
      <c r="K31" s="52">
        <v>705</v>
      </c>
    </row>
    <row r="36" spans="1:11">
      <c r="A36" s="38"/>
      <c r="C36" s="43"/>
      <c r="E36" s="43"/>
      <c r="H36" s="43"/>
      <c r="J36" s="43"/>
      <c r="K36" s="43"/>
    </row>
    <row r="37" spans="1:11" ht="55.5" customHeight="1">
      <c r="A37" s="38" t="s">
        <v>55</v>
      </c>
      <c r="B37" s="41" t="s">
        <v>23</v>
      </c>
      <c r="C37" s="37" t="s">
        <v>44</v>
      </c>
      <c r="D37" s="37" t="s">
        <v>9</v>
      </c>
      <c r="E37" s="37" t="s">
        <v>10</v>
      </c>
      <c r="F37" s="37" t="s">
        <v>8</v>
      </c>
      <c r="G37" s="37" t="s">
        <v>53</v>
      </c>
      <c r="H37" s="37" t="s">
        <v>52</v>
      </c>
      <c r="I37" s="37" t="s">
        <v>47</v>
      </c>
      <c r="J37" s="37" t="s">
        <v>33</v>
      </c>
      <c r="K37" s="37" t="s">
        <v>3</v>
      </c>
    </row>
    <row r="38" spans="1:11">
      <c r="A38" s="47" t="s">
        <v>0</v>
      </c>
      <c r="C38" s="48">
        <v>143</v>
      </c>
      <c r="D38" s="49">
        <v>20</v>
      </c>
      <c r="E38" s="48">
        <v>22</v>
      </c>
      <c r="F38" s="49">
        <v>27</v>
      </c>
      <c r="G38" s="48">
        <v>5</v>
      </c>
      <c r="H38" s="49">
        <v>0</v>
      </c>
      <c r="I38" s="48">
        <v>0</v>
      </c>
      <c r="J38" s="49">
        <v>0</v>
      </c>
      <c r="K38" s="192">
        <v>217</v>
      </c>
    </row>
    <row r="39" spans="1:11">
      <c r="A39" s="47" t="s">
        <v>1</v>
      </c>
      <c r="C39" s="48">
        <v>0</v>
      </c>
      <c r="D39" s="49">
        <v>0</v>
      </c>
      <c r="E39" s="48">
        <v>0</v>
      </c>
      <c r="F39" s="49">
        <v>0</v>
      </c>
      <c r="G39" s="48">
        <v>0</v>
      </c>
      <c r="H39" s="49">
        <v>225</v>
      </c>
      <c r="I39" s="48">
        <v>51</v>
      </c>
      <c r="J39" s="49">
        <v>212</v>
      </c>
      <c r="K39" s="193">
        <v>488</v>
      </c>
    </row>
    <row r="40" spans="1:11">
      <c r="A40" s="44" t="s">
        <v>2</v>
      </c>
      <c r="C40" s="52">
        <v>143</v>
      </c>
      <c r="D40" s="52">
        <v>20</v>
      </c>
      <c r="E40" s="52">
        <v>22</v>
      </c>
      <c r="F40" s="52">
        <v>27</v>
      </c>
      <c r="G40" s="52">
        <v>5</v>
      </c>
      <c r="H40" s="52">
        <v>225</v>
      </c>
      <c r="I40" s="52">
        <v>51</v>
      </c>
      <c r="J40" s="52">
        <v>212</v>
      </c>
      <c r="K40" s="52">
        <v>705</v>
      </c>
    </row>
  </sheetData>
  <pageMargins left="0.5" right="0.25" top="0.5" bottom="0.25" header="0" footer="0"/>
  <pageSetup orientation="landscape" r:id="rId1"/>
  <headerFooter>
    <oddHeader>&amp;CCarnegie Institute of Technology</oddHeader>
    <oddFooter>&amp;CInstitutional Research and Analysis / Official Employee Counts Fall Semester 2017</oddFooter>
  </headerFooter>
  <rowBreaks count="1" manualBreakCount="1">
    <brk id="1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53"/>
  <sheetViews>
    <sheetView zoomScaleNormal="100" workbookViewId="0">
      <selection activeCell="G4" sqref="G4"/>
    </sheetView>
  </sheetViews>
  <sheetFormatPr defaultColWidth="9.140625" defaultRowHeight="12.75"/>
  <cols>
    <col min="1" max="1" width="36" style="4" customWidth="1"/>
    <col min="2" max="2" width="8.28515625" style="4" bestFit="1" customWidth="1"/>
    <col min="3" max="6" width="7.7109375" style="9" customWidth="1"/>
    <col min="7" max="7" width="6.42578125" style="4" bestFit="1" customWidth="1"/>
    <col min="8" max="8" width="8.5703125" style="4" customWidth="1"/>
    <col min="9" max="9" width="11" style="4" customWidth="1"/>
    <col min="10" max="10" width="11.28515625" style="4" customWidth="1"/>
    <col min="11" max="11" width="7.7109375" style="4" customWidth="1"/>
    <col min="12" max="16384" width="9.140625" style="4"/>
  </cols>
  <sheetData>
    <row r="1" spans="1:11" ht="12.75" customHeight="1">
      <c r="A1" s="9" t="s">
        <v>134</v>
      </c>
      <c r="B1" s="9"/>
      <c r="C1" s="10"/>
      <c r="D1" s="10"/>
      <c r="E1" s="10"/>
      <c r="F1" s="10"/>
      <c r="G1" s="10"/>
      <c r="H1" s="10"/>
      <c r="I1" s="10"/>
      <c r="J1" s="10"/>
      <c r="K1" s="10"/>
    </row>
    <row r="2" spans="1:11" ht="12.75" customHeight="1">
      <c r="A2" s="9" t="s">
        <v>58</v>
      </c>
      <c r="B2" s="9"/>
      <c r="C2" s="10"/>
      <c r="D2" s="10"/>
      <c r="E2" s="10"/>
      <c r="F2" s="10"/>
      <c r="G2" s="10"/>
      <c r="H2" s="10"/>
      <c r="I2" s="10"/>
      <c r="J2" s="10"/>
      <c r="K2" s="10"/>
    </row>
    <row r="4" spans="1:11" ht="38.25" customHeight="1">
      <c r="A4" s="6" t="s">
        <v>12</v>
      </c>
      <c r="B4" s="6" t="s">
        <v>50</v>
      </c>
      <c r="C4" s="70" t="s">
        <v>36</v>
      </c>
      <c r="D4" s="70" t="s">
        <v>34</v>
      </c>
      <c r="E4" s="70" t="s">
        <v>35</v>
      </c>
      <c r="F4" s="70" t="s">
        <v>43</v>
      </c>
      <c r="G4" s="70" t="s">
        <v>53</v>
      </c>
      <c r="H4" s="70" t="s">
        <v>54</v>
      </c>
      <c r="I4" s="70" t="s">
        <v>6</v>
      </c>
      <c r="J4" s="70" t="s">
        <v>33</v>
      </c>
      <c r="K4" s="70" t="s">
        <v>3</v>
      </c>
    </row>
    <row r="5" spans="1:11">
      <c r="C5" s="27"/>
      <c r="D5" s="7"/>
      <c r="E5" s="27"/>
      <c r="F5" s="7"/>
      <c r="G5" s="27"/>
      <c r="H5" s="54"/>
      <c r="I5" s="27"/>
      <c r="J5" s="54"/>
      <c r="K5" s="27"/>
    </row>
    <row r="6" spans="1:11">
      <c r="A6" s="8" t="s">
        <v>94</v>
      </c>
      <c r="B6" s="8" t="s">
        <v>46</v>
      </c>
      <c r="C6" s="124">
        <v>10</v>
      </c>
      <c r="D6" s="125">
        <v>1</v>
      </c>
      <c r="E6" s="124">
        <v>1</v>
      </c>
      <c r="F6" s="125">
        <v>1</v>
      </c>
      <c r="G6" s="124">
        <v>0</v>
      </c>
      <c r="H6" s="126">
        <v>6</v>
      </c>
      <c r="I6" s="124">
        <v>0</v>
      </c>
      <c r="J6" s="126">
        <v>10</v>
      </c>
      <c r="K6" s="127">
        <v>29</v>
      </c>
    </row>
    <row r="7" spans="1:11">
      <c r="B7" s="8" t="s">
        <v>45</v>
      </c>
      <c r="C7" s="124">
        <v>0</v>
      </c>
      <c r="D7" s="125">
        <v>0</v>
      </c>
      <c r="E7" s="124">
        <v>0</v>
      </c>
      <c r="F7" s="125">
        <v>0</v>
      </c>
      <c r="G7" s="124">
        <v>0</v>
      </c>
      <c r="H7" s="126">
        <v>1</v>
      </c>
      <c r="I7" s="124">
        <v>3</v>
      </c>
      <c r="J7" s="126">
        <v>2</v>
      </c>
      <c r="K7" s="127">
        <v>6</v>
      </c>
    </row>
    <row r="8" spans="1:11" s="9" customFormat="1">
      <c r="A8" s="4"/>
      <c r="B8" s="9" t="s">
        <v>3</v>
      </c>
      <c r="C8" s="127">
        <v>10</v>
      </c>
      <c r="D8" s="129">
        <v>1</v>
      </c>
      <c r="E8" s="127">
        <v>1</v>
      </c>
      <c r="F8" s="129">
        <v>1</v>
      </c>
      <c r="G8" s="127">
        <v>0</v>
      </c>
      <c r="H8" s="128">
        <v>7</v>
      </c>
      <c r="I8" s="127">
        <v>3</v>
      </c>
      <c r="J8" s="128">
        <v>12</v>
      </c>
      <c r="K8" s="127">
        <v>35</v>
      </c>
    </row>
    <row r="9" spans="1:11" s="9" customFormat="1">
      <c r="A9" s="4" t="s">
        <v>105</v>
      </c>
      <c r="B9" s="8" t="s">
        <v>46</v>
      </c>
      <c r="C9" s="124">
        <v>0</v>
      </c>
      <c r="D9" s="125">
        <v>0</v>
      </c>
      <c r="E9" s="124">
        <v>0</v>
      </c>
      <c r="F9" s="125">
        <v>0</v>
      </c>
      <c r="G9" s="124">
        <v>0</v>
      </c>
      <c r="H9" s="126">
        <v>13</v>
      </c>
      <c r="I9" s="124">
        <v>0</v>
      </c>
      <c r="J9" s="126">
        <v>2</v>
      </c>
      <c r="K9" s="127">
        <v>15</v>
      </c>
    </row>
    <row r="10" spans="1:11" s="9" customFormat="1">
      <c r="B10" s="8" t="s">
        <v>45</v>
      </c>
      <c r="C10" s="124">
        <v>0</v>
      </c>
      <c r="D10" s="125">
        <v>0</v>
      </c>
      <c r="E10" s="124">
        <v>0</v>
      </c>
      <c r="F10" s="125">
        <v>0</v>
      </c>
      <c r="G10" s="124">
        <v>0</v>
      </c>
      <c r="H10" s="126">
        <v>1</v>
      </c>
      <c r="I10" s="124">
        <v>0</v>
      </c>
      <c r="J10" s="126">
        <v>0</v>
      </c>
      <c r="K10" s="127">
        <v>1</v>
      </c>
    </row>
    <row r="11" spans="1:11" s="9" customFormat="1">
      <c r="B11" s="9" t="s">
        <v>3</v>
      </c>
      <c r="C11" s="127">
        <v>0</v>
      </c>
      <c r="D11" s="129">
        <v>0</v>
      </c>
      <c r="E11" s="127">
        <v>0</v>
      </c>
      <c r="F11" s="129">
        <v>0</v>
      </c>
      <c r="G11" s="127">
        <v>0</v>
      </c>
      <c r="H11" s="128">
        <v>14</v>
      </c>
      <c r="I11" s="127">
        <v>0</v>
      </c>
      <c r="J11" s="128">
        <v>2</v>
      </c>
      <c r="K11" s="127">
        <v>16</v>
      </c>
    </row>
    <row r="12" spans="1:11" s="9" customFormat="1">
      <c r="A12" s="8" t="s">
        <v>95</v>
      </c>
      <c r="B12" s="8" t="s">
        <v>46</v>
      </c>
      <c r="C12" s="124">
        <v>18</v>
      </c>
      <c r="D12" s="125">
        <v>0</v>
      </c>
      <c r="E12" s="124">
        <v>1</v>
      </c>
      <c r="F12" s="125">
        <v>0</v>
      </c>
      <c r="G12" s="124">
        <v>1</v>
      </c>
      <c r="H12" s="126">
        <v>10</v>
      </c>
      <c r="I12" s="124">
        <v>0</v>
      </c>
      <c r="J12" s="126">
        <v>11</v>
      </c>
      <c r="K12" s="127">
        <v>41</v>
      </c>
    </row>
    <row r="13" spans="1:11" s="9" customFormat="1">
      <c r="A13" s="8"/>
      <c r="B13" s="8" t="s">
        <v>45</v>
      </c>
      <c r="C13" s="124">
        <v>1</v>
      </c>
      <c r="D13" s="125">
        <v>0</v>
      </c>
      <c r="E13" s="124">
        <v>0</v>
      </c>
      <c r="F13" s="125">
        <v>2</v>
      </c>
      <c r="G13" s="124">
        <v>0</v>
      </c>
      <c r="H13" s="126">
        <v>2</v>
      </c>
      <c r="I13" s="124">
        <v>0</v>
      </c>
      <c r="J13" s="126">
        <v>2</v>
      </c>
      <c r="K13" s="127">
        <v>7</v>
      </c>
    </row>
    <row r="14" spans="1:11" s="9" customFormat="1">
      <c r="A14" s="8"/>
      <c r="B14" s="9" t="s">
        <v>3</v>
      </c>
      <c r="C14" s="127">
        <v>19</v>
      </c>
      <c r="D14" s="129">
        <v>0</v>
      </c>
      <c r="E14" s="127">
        <v>1</v>
      </c>
      <c r="F14" s="129">
        <v>2</v>
      </c>
      <c r="G14" s="127">
        <v>1</v>
      </c>
      <c r="H14" s="128">
        <v>12</v>
      </c>
      <c r="I14" s="127">
        <v>0</v>
      </c>
      <c r="J14" s="128">
        <v>13</v>
      </c>
      <c r="K14" s="127">
        <v>48</v>
      </c>
    </row>
    <row r="15" spans="1:11" s="9" customFormat="1">
      <c r="A15" s="8" t="s">
        <v>96</v>
      </c>
      <c r="B15" s="8" t="s">
        <v>46</v>
      </c>
      <c r="C15" s="124">
        <v>20</v>
      </c>
      <c r="D15" s="125">
        <v>1</v>
      </c>
      <c r="E15" s="124">
        <v>2</v>
      </c>
      <c r="F15" s="125">
        <v>0</v>
      </c>
      <c r="G15" s="124">
        <v>0</v>
      </c>
      <c r="H15" s="126">
        <v>11</v>
      </c>
      <c r="I15" s="124">
        <v>0</v>
      </c>
      <c r="J15" s="126">
        <v>10</v>
      </c>
      <c r="K15" s="127">
        <v>44</v>
      </c>
    </row>
    <row r="16" spans="1:11">
      <c r="A16" s="8"/>
      <c r="B16" s="8" t="s">
        <v>45</v>
      </c>
      <c r="C16" s="124">
        <v>0</v>
      </c>
      <c r="D16" s="125">
        <v>0</v>
      </c>
      <c r="E16" s="124">
        <v>0</v>
      </c>
      <c r="F16" s="125">
        <v>0</v>
      </c>
      <c r="G16" s="124">
        <v>0</v>
      </c>
      <c r="H16" s="126">
        <v>2</v>
      </c>
      <c r="I16" s="124">
        <v>9</v>
      </c>
      <c r="J16" s="126">
        <v>0</v>
      </c>
      <c r="K16" s="127">
        <v>11</v>
      </c>
    </row>
    <row r="17" spans="1:11">
      <c r="A17" s="8"/>
      <c r="B17" s="9" t="s">
        <v>3</v>
      </c>
      <c r="C17" s="127">
        <v>20</v>
      </c>
      <c r="D17" s="129">
        <v>1</v>
      </c>
      <c r="E17" s="127">
        <v>2</v>
      </c>
      <c r="F17" s="129">
        <v>0</v>
      </c>
      <c r="G17" s="127">
        <v>0</v>
      </c>
      <c r="H17" s="128">
        <v>13</v>
      </c>
      <c r="I17" s="127">
        <v>9</v>
      </c>
      <c r="J17" s="128">
        <v>10</v>
      </c>
      <c r="K17" s="127">
        <v>55</v>
      </c>
    </row>
    <row r="18" spans="1:11">
      <c r="A18" s="8" t="s">
        <v>97</v>
      </c>
      <c r="B18" s="8" t="s">
        <v>46</v>
      </c>
      <c r="C18" s="124">
        <v>0</v>
      </c>
      <c r="D18" s="125">
        <v>1</v>
      </c>
      <c r="E18" s="124">
        <v>0</v>
      </c>
      <c r="F18" s="125">
        <v>3</v>
      </c>
      <c r="G18" s="124">
        <v>0</v>
      </c>
      <c r="H18" s="126">
        <v>12</v>
      </c>
      <c r="I18" s="124">
        <v>0</v>
      </c>
      <c r="J18" s="126">
        <v>25</v>
      </c>
      <c r="K18" s="127">
        <v>41</v>
      </c>
    </row>
    <row r="19" spans="1:11">
      <c r="A19" s="8"/>
      <c r="B19" s="8" t="s">
        <v>45</v>
      </c>
      <c r="C19" s="124">
        <v>0</v>
      </c>
      <c r="D19" s="125">
        <v>0</v>
      </c>
      <c r="E19" s="124">
        <v>0</v>
      </c>
      <c r="F19" s="125">
        <v>0</v>
      </c>
      <c r="G19" s="124">
        <v>0</v>
      </c>
      <c r="H19" s="126">
        <v>0</v>
      </c>
      <c r="I19" s="124">
        <v>0</v>
      </c>
      <c r="J19" s="126">
        <v>8</v>
      </c>
      <c r="K19" s="127">
        <v>8</v>
      </c>
    </row>
    <row r="20" spans="1:11">
      <c r="A20" s="8"/>
      <c r="B20" s="9" t="s">
        <v>3</v>
      </c>
      <c r="C20" s="127">
        <v>0</v>
      </c>
      <c r="D20" s="129">
        <v>1</v>
      </c>
      <c r="E20" s="127">
        <v>0</v>
      </c>
      <c r="F20" s="129">
        <v>3</v>
      </c>
      <c r="G20" s="127">
        <v>0</v>
      </c>
      <c r="H20" s="128">
        <v>12</v>
      </c>
      <c r="I20" s="127">
        <v>0</v>
      </c>
      <c r="J20" s="128">
        <v>33</v>
      </c>
      <c r="K20" s="127">
        <v>49</v>
      </c>
    </row>
    <row r="21" spans="1:11">
      <c r="A21" s="8" t="s">
        <v>98</v>
      </c>
      <c r="B21" s="8" t="s">
        <v>46</v>
      </c>
      <c r="C21" s="124">
        <v>41</v>
      </c>
      <c r="D21" s="125">
        <v>6</v>
      </c>
      <c r="E21" s="124">
        <v>7</v>
      </c>
      <c r="F21" s="125">
        <v>4</v>
      </c>
      <c r="G21" s="124">
        <v>0</v>
      </c>
      <c r="H21" s="126">
        <v>44</v>
      </c>
      <c r="I21" s="124">
        <v>0</v>
      </c>
      <c r="J21" s="126">
        <v>53</v>
      </c>
      <c r="K21" s="127">
        <v>155</v>
      </c>
    </row>
    <row r="22" spans="1:11">
      <c r="A22" s="8"/>
      <c r="B22" s="8" t="s">
        <v>45</v>
      </c>
      <c r="C22" s="124">
        <v>0</v>
      </c>
      <c r="D22" s="125">
        <v>0</v>
      </c>
      <c r="E22" s="124">
        <v>0</v>
      </c>
      <c r="F22" s="125">
        <v>1</v>
      </c>
      <c r="G22" s="124">
        <v>0</v>
      </c>
      <c r="H22" s="126">
        <v>3</v>
      </c>
      <c r="I22" s="124">
        <v>2</v>
      </c>
      <c r="J22" s="126">
        <v>3</v>
      </c>
      <c r="K22" s="127">
        <v>9</v>
      </c>
    </row>
    <row r="23" spans="1:11">
      <c r="A23" s="8"/>
      <c r="B23" s="9" t="s">
        <v>3</v>
      </c>
      <c r="C23" s="127">
        <v>41</v>
      </c>
      <c r="D23" s="129">
        <v>6</v>
      </c>
      <c r="E23" s="127">
        <v>7</v>
      </c>
      <c r="F23" s="129">
        <v>5</v>
      </c>
      <c r="G23" s="127">
        <v>0</v>
      </c>
      <c r="H23" s="128">
        <v>47</v>
      </c>
      <c r="I23" s="127">
        <v>2</v>
      </c>
      <c r="J23" s="128">
        <v>56</v>
      </c>
      <c r="K23" s="127">
        <v>164</v>
      </c>
    </row>
    <row r="24" spans="1:11">
      <c r="A24" s="8" t="s">
        <v>99</v>
      </c>
      <c r="B24" s="8" t="s">
        <v>46</v>
      </c>
      <c r="C24" s="124">
        <v>10</v>
      </c>
      <c r="D24" s="125">
        <v>4</v>
      </c>
      <c r="E24" s="124">
        <v>1</v>
      </c>
      <c r="F24" s="125">
        <v>1</v>
      </c>
      <c r="G24" s="124">
        <v>1</v>
      </c>
      <c r="H24" s="126">
        <v>11</v>
      </c>
      <c r="I24" s="124">
        <v>0</v>
      </c>
      <c r="J24" s="126">
        <v>10</v>
      </c>
      <c r="K24" s="127">
        <v>38</v>
      </c>
    </row>
    <row r="25" spans="1:11">
      <c r="A25" s="8"/>
      <c r="B25" s="8" t="s">
        <v>45</v>
      </c>
      <c r="C25" s="124">
        <v>0</v>
      </c>
      <c r="D25" s="125">
        <v>0</v>
      </c>
      <c r="E25" s="124">
        <v>0</v>
      </c>
      <c r="F25" s="125">
        <v>0</v>
      </c>
      <c r="G25" s="124">
        <v>0</v>
      </c>
      <c r="H25" s="126">
        <v>1</v>
      </c>
      <c r="I25" s="124">
        <v>4</v>
      </c>
      <c r="J25" s="126">
        <v>3</v>
      </c>
      <c r="K25" s="127">
        <v>8</v>
      </c>
    </row>
    <row r="26" spans="1:11">
      <c r="A26" s="8"/>
      <c r="B26" s="9" t="s">
        <v>3</v>
      </c>
      <c r="C26" s="127">
        <v>10</v>
      </c>
      <c r="D26" s="129">
        <v>4</v>
      </c>
      <c r="E26" s="127">
        <v>1</v>
      </c>
      <c r="F26" s="129">
        <v>1</v>
      </c>
      <c r="G26" s="127">
        <v>1</v>
      </c>
      <c r="H26" s="128">
        <v>12</v>
      </c>
      <c r="I26" s="127">
        <v>4</v>
      </c>
      <c r="J26" s="128">
        <v>13</v>
      </c>
      <c r="K26" s="127">
        <v>46</v>
      </c>
    </row>
    <row r="27" spans="1:11">
      <c r="A27" s="211" t="s">
        <v>106</v>
      </c>
      <c r="B27" s="8" t="s">
        <v>46</v>
      </c>
      <c r="C27" s="124">
        <v>0</v>
      </c>
      <c r="D27" s="125">
        <v>0</v>
      </c>
      <c r="E27" s="124">
        <v>0</v>
      </c>
      <c r="F27" s="125">
        <v>0</v>
      </c>
      <c r="G27" s="124">
        <v>0</v>
      </c>
      <c r="H27" s="126">
        <v>2</v>
      </c>
      <c r="I27" s="124">
        <v>0</v>
      </c>
      <c r="J27" s="126">
        <v>0</v>
      </c>
      <c r="K27" s="127">
        <v>2</v>
      </c>
    </row>
    <row r="28" spans="1:11">
      <c r="A28" s="211"/>
      <c r="B28" s="8" t="s">
        <v>45</v>
      </c>
      <c r="C28" s="124">
        <v>0</v>
      </c>
      <c r="D28" s="125">
        <v>0</v>
      </c>
      <c r="E28" s="124">
        <v>0</v>
      </c>
      <c r="F28" s="125">
        <v>0</v>
      </c>
      <c r="G28" s="124">
        <v>0</v>
      </c>
      <c r="H28" s="126">
        <v>0</v>
      </c>
      <c r="I28" s="124">
        <v>0</v>
      </c>
      <c r="J28" s="126">
        <v>0</v>
      </c>
      <c r="K28" s="127">
        <v>0</v>
      </c>
    </row>
    <row r="29" spans="1:11">
      <c r="B29" s="9" t="s">
        <v>3</v>
      </c>
      <c r="C29" s="127">
        <v>0</v>
      </c>
      <c r="D29" s="129">
        <v>0</v>
      </c>
      <c r="E29" s="127">
        <v>0</v>
      </c>
      <c r="F29" s="129">
        <v>0</v>
      </c>
      <c r="G29" s="127">
        <v>0</v>
      </c>
      <c r="H29" s="128">
        <v>2</v>
      </c>
      <c r="I29" s="127">
        <v>0</v>
      </c>
      <c r="J29" s="128">
        <v>0</v>
      </c>
      <c r="K29" s="127">
        <v>2</v>
      </c>
    </row>
    <row r="30" spans="1:11">
      <c r="A30" s="8" t="s">
        <v>100</v>
      </c>
      <c r="B30" s="8" t="s">
        <v>46</v>
      </c>
      <c r="C30" s="124">
        <v>0</v>
      </c>
      <c r="D30" s="125">
        <v>0</v>
      </c>
      <c r="E30" s="124">
        <v>2</v>
      </c>
      <c r="F30" s="125">
        <v>0</v>
      </c>
      <c r="G30" s="124">
        <v>1</v>
      </c>
      <c r="H30" s="126">
        <v>17</v>
      </c>
      <c r="I30" s="124">
        <v>0</v>
      </c>
      <c r="J30" s="126">
        <v>1</v>
      </c>
      <c r="K30" s="127">
        <v>21</v>
      </c>
    </row>
    <row r="31" spans="1:11">
      <c r="A31" s="8"/>
      <c r="B31" s="8" t="s">
        <v>45</v>
      </c>
      <c r="C31" s="124">
        <v>0</v>
      </c>
      <c r="D31" s="125">
        <v>0</v>
      </c>
      <c r="E31" s="124">
        <v>0</v>
      </c>
      <c r="F31" s="125">
        <v>0</v>
      </c>
      <c r="G31" s="124">
        <v>0</v>
      </c>
      <c r="H31" s="126">
        <v>0</v>
      </c>
      <c r="I31" s="124">
        <v>0</v>
      </c>
      <c r="J31" s="126">
        <v>0</v>
      </c>
      <c r="K31" s="127">
        <v>0</v>
      </c>
    </row>
    <row r="32" spans="1:11">
      <c r="A32" s="8"/>
      <c r="B32" s="9" t="s">
        <v>3</v>
      </c>
      <c r="C32" s="127">
        <v>0</v>
      </c>
      <c r="D32" s="129">
        <v>0</v>
      </c>
      <c r="E32" s="127">
        <v>2</v>
      </c>
      <c r="F32" s="129">
        <v>0</v>
      </c>
      <c r="G32" s="127">
        <v>1</v>
      </c>
      <c r="H32" s="128">
        <v>17</v>
      </c>
      <c r="I32" s="127">
        <v>0</v>
      </c>
      <c r="J32" s="128">
        <v>1</v>
      </c>
      <c r="K32" s="127">
        <v>21</v>
      </c>
    </row>
    <row r="33" spans="1:11">
      <c r="A33" s="8" t="s">
        <v>101</v>
      </c>
      <c r="B33" s="8" t="s">
        <v>46</v>
      </c>
      <c r="C33" s="124">
        <v>0</v>
      </c>
      <c r="D33" s="125">
        <v>3</v>
      </c>
      <c r="E33" s="124">
        <v>0</v>
      </c>
      <c r="F33" s="125">
        <v>3</v>
      </c>
      <c r="G33" s="124">
        <v>0</v>
      </c>
      <c r="H33" s="126">
        <v>6</v>
      </c>
      <c r="I33" s="124">
        <v>0</v>
      </c>
      <c r="J33" s="126">
        <v>6</v>
      </c>
      <c r="K33" s="127">
        <v>18</v>
      </c>
    </row>
    <row r="34" spans="1:11">
      <c r="A34" s="8"/>
      <c r="B34" s="8" t="s">
        <v>45</v>
      </c>
      <c r="C34" s="124">
        <v>0</v>
      </c>
      <c r="D34" s="125">
        <v>0</v>
      </c>
      <c r="E34" s="124">
        <v>0</v>
      </c>
      <c r="F34" s="125">
        <v>2</v>
      </c>
      <c r="G34" s="124">
        <v>0</v>
      </c>
      <c r="H34" s="126">
        <v>0</v>
      </c>
      <c r="I34" s="124">
        <v>0</v>
      </c>
      <c r="J34" s="126">
        <v>2</v>
      </c>
      <c r="K34" s="127">
        <v>4</v>
      </c>
    </row>
    <row r="35" spans="1:11">
      <c r="A35" s="8"/>
      <c r="B35" s="9" t="s">
        <v>3</v>
      </c>
      <c r="C35" s="127">
        <v>0</v>
      </c>
      <c r="D35" s="129">
        <v>3</v>
      </c>
      <c r="E35" s="127">
        <v>0</v>
      </c>
      <c r="F35" s="129">
        <v>5</v>
      </c>
      <c r="G35" s="127">
        <v>0</v>
      </c>
      <c r="H35" s="128">
        <v>6</v>
      </c>
      <c r="I35" s="127">
        <v>0</v>
      </c>
      <c r="J35" s="128">
        <v>8</v>
      </c>
      <c r="K35" s="127">
        <v>22</v>
      </c>
    </row>
    <row r="36" spans="1:11">
      <c r="A36" s="8" t="s">
        <v>107</v>
      </c>
      <c r="B36" s="8" t="s">
        <v>46</v>
      </c>
      <c r="C36" s="124">
        <v>0</v>
      </c>
      <c r="D36" s="125">
        <v>0</v>
      </c>
      <c r="E36" s="124">
        <v>0</v>
      </c>
      <c r="F36" s="125">
        <v>1</v>
      </c>
      <c r="G36" s="124">
        <v>0</v>
      </c>
      <c r="H36" s="126">
        <v>5</v>
      </c>
      <c r="I36" s="124">
        <v>0</v>
      </c>
      <c r="J36" s="126">
        <v>0</v>
      </c>
      <c r="K36" s="127">
        <v>6</v>
      </c>
    </row>
    <row r="37" spans="1:11">
      <c r="A37" s="8"/>
      <c r="B37" s="8" t="s">
        <v>45</v>
      </c>
      <c r="C37" s="124">
        <v>0</v>
      </c>
      <c r="D37" s="125">
        <v>0</v>
      </c>
      <c r="E37" s="124">
        <v>0</v>
      </c>
      <c r="F37" s="125">
        <v>0</v>
      </c>
      <c r="G37" s="124">
        <v>0</v>
      </c>
      <c r="H37" s="126">
        <v>0</v>
      </c>
      <c r="I37" s="124">
        <v>4</v>
      </c>
      <c r="J37" s="126">
        <v>0</v>
      </c>
      <c r="K37" s="127">
        <v>4</v>
      </c>
    </row>
    <row r="38" spans="1:11">
      <c r="A38" s="8"/>
      <c r="B38" s="9" t="s">
        <v>3</v>
      </c>
      <c r="C38" s="127">
        <v>0</v>
      </c>
      <c r="D38" s="129">
        <v>0</v>
      </c>
      <c r="E38" s="127">
        <v>0</v>
      </c>
      <c r="F38" s="129">
        <v>1</v>
      </c>
      <c r="G38" s="127">
        <v>0</v>
      </c>
      <c r="H38" s="128">
        <v>5</v>
      </c>
      <c r="I38" s="127">
        <v>4</v>
      </c>
      <c r="J38" s="128">
        <v>0</v>
      </c>
      <c r="K38" s="127">
        <v>10</v>
      </c>
    </row>
    <row r="39" spans="1:11">
      <c r="A39" s="8" t="s">
        <v>102</v>
      </c>
      <c r="B39" s="8" t="s">
        <v>46</v>
      </c>
      <c r="C39" s="124">
        <v>17</v>
      </c>
      <c r="D39" s="125">
        <v>3</v>
      </c>
      <c r="E39" s="124">
        <v>1</v>
      </c>
      <c r="F39" s="125">
        <v>0</v>
      </c>
      <c r="G39" s="124">
        <v>1</v>
      </c>
      <c r="H39" s="126">
        <v>11</v>
      </c>
      <c r="I39" s="124">
        <v>0</v>
      </c>
      <c r="J39" s="126">
        <v>18</v>
      </c>
      <c r="K39" s="127">
        <v>51</v>
      </c>
    </row>
    <row r="40" spans="1:11">
      <c r="A40" s="8"/>
      <c r="B40" s="8" t="s">
        <v>45</v>
      </c>
      <c r="C40" s="124">
        <v>0</v>
      </c>
      <c r="D40" s="125">
        <v>0</v>
      </c>
      <c r="E40" s="124">
        <v>0</v>
      </c>
      <c r="F40" s="125">
        <v>0</v>
      </c>
      <c r="G40" s="124">
        <v>0</v>
      </c>
      <c r="H40" s="126">
        <v>1</v>
      </c>
      <c r="I40" s="124">
        <v>0</v>
      </c>
      <c r="J40" s="126">
        <v>2</v>
      </c>
      <c r="K40" s="127">
        <v>3</v>
      </c>
    </row>
    <row r="41" spans="1:11">
      <c r="A41" s="8"/>
      <c r="B41" s="9" t="s">
        <v>3</v>
      </c>
      <c r="C41" s="127">
        <v>17</v>
      </c>
      <c r="D41" s="129">
        <v>3</v>
      </c>
      <c r="E41" s="127">
        <v>1</v>
      </c>
      <c r="F41" s="129">
        <v>0</v>
      </c>
      <c r="G41" s="127">
        <v>1</v>
      </c>
      <c r="H41" s="128">
        <v>12</v>
      </c>
      <c r="I41" s="127">
        <v>0</v>
      </c>
      <c r="J41" s="128">
        <v>20</v>
      </c>
      <c r="K41" s="127">
        <v>54</v>
      </c>
    </row>
    <row r="42" spans="1:11">
      <c r="A42" s="8" t="s">
        <v>103</v>
      </c>
      <c r="B42" s="8" t="s">
        <v>46</v>
      </c>
      <c r="C42" s="124">
        <v>25</v>
      </c>
      <c r="D42" s="125">
        <v>1</v>
      </c>
      <c r="E42" s="124">
        <v>3</v>
      </c>
      <c r="F42" s="125">
        <v>0</v>
      </c>
      <c r="G42" s="124">
        <v>0</v>
      </c>
      <c r="H42" s="126">
        <v>17</v>
      </c>
      <c r="I42" s="124">
        <v>0</v>
      </c>
      <c r="J42" s="126">
        <v>29</v>
      </c>
      <c r="K42" s="127">
        <v>75</v>
      </c>
    </row>
    <row r="43" spans="1:11">
      <c r="A43" s="8"/>
      <c r="B43" s="8" t="s">
        <v>45</v>
      </c>
      <c r="C43" s="124">
        <v>0</v>
      </c>
      <c r="D43" s="125">
        <v>0</v>
      </c>
      <c r="E43" s="124">
        <v>0</v>
      </c>
      <c r="F43" s="125">
        <v>1</v>
      </c>
      <c r="G43" s="124">
        <v>0</v>
      </c>
      <c r="H43" s="126">
        <v>0</v>
      </c>
      <c r="I43" s="124">
        <v>12</v>
      </c>
      <c r="J43" s="126">
        <v>6</v>
      </c>
      <c r="K43" s="127">
        <v>19</v>
      </c>
    </row>
    <row r="44" spans="1:11">
      <c r="A44" s="8"/>
      <c r="B44" s="9" t="s">
        <v>3</v>
      </c>
      <c r="C44" s="127">
        <v>25</v>
      </c>
      <c r="D44" s="129">
        <v>1</v>
      </c>
      <c r="E44" s="127">
        <v>3</v>
      </c>
      <c r="F44" s="129">
        <v>1</v>
      </c>
      <c r="G44" s="127">
        <v>0</v>
      </c>
      <c r="H44" s="128">
        <v>17</v>
      </c>
      <c r="I44" s="127">
        <v>12</v>
      </c>
      <c r="J44" s="128">
        <v>35</v>
      </c>
      <c r="K44" s="127">
        <v>94</v>
      </c>
    </row>
    <row r="45" spans="1:11">
      <c r="A45" s="8" t="s">
        <v>104</v>
      </c>
      <c r="B45" s="8" t="s">
        <v>46</v>
      </c>
      <c r="C45" s="124">
        <v>1</v>
      </c>
      <c r="D45" s="125">
        <v>0</v>
      </c>
      <c r="E45" s="124">
        <v>4</v>
      </c>
      <c r="F45" s="125">
        <v>5</v>
      </c>
      <c r="G45" s="124">
        <v>0</v>
      </c>
      <c r="H45" s="126">
        <v>12</v>
      </c>
      <c r="I45" s="124">
        <v>2</v>
      </c>
      <c r="J45" s="126">
        <v>2</v>
      </c>
      <c r="K45" s="127">
        <v>26</v>
      </c>
    </row>
    <row r="46" spans="1:11">
      <c r="A46" s="8"/>
      <c r="B46" s="8" t="s">
        <v>45</v>
      </c>
      <c r="C46" s="124">
        <v>0</v>
      </c>
      <c r="D46" s="125">
        <v>0</v>
      </c>
      <c r="E46" s="124">
        <v>0</v>
      </c>
      <c r="F46" s="125">
        <v>2</v>
      </c>
      <c r="G46" s="124">
        <v>0</v>
      </c>
      <c r="H46" s="126">
        <v>5</v>
      </c>
      <c r="I46" s="124">
        <v>15</v>
      </c>
      <c r="J46" s="126">
        <v>1</v>
      </c>
      <c r="K46" s="127">
        <v>23</v>
      </c>
    </row>
    <row r="47" spans="1:11">
      <c r="A47" s="8"/>
      <c r="B47" s="9" t="s">
        <v>3</v>
      </c>
      <c r="C47" s="127">
        <v>1</v>
      </c>
      <c r="D47" s="129">
        <v>0</v>
      </c>
      <c r="E47" s="127">
        <v>4</v>
      </c>
      <c r="F47" s="129">
        <v>7</v>
      </c>
      <c r="G47" s="127">
        <v>0</v>
      </c>
      <c r="H47" s="128">
        <v>17</v>
      </c>
      <c r="I47" s="127">
        <v>17</v>
      </c>
      <c r="J47" s="128">
        <v>3</v>
      </c>
      <c r="K47" s="127">
        <v>49</v>
      </c>
    </row>
    <row r="48" spans="1:11">
      <c r="A48" s="8" t="s">
        <v>13</v>
      </c>
      <c r="B48" s="8" t="s">
        <v>46</v>
      </c>
      <c r="C48" s="124">
        <v>0</v>
      </c>
      <c r="D48" s="125">
        <v>0</v>
      </c>
      <c r="E48" s="124">
        <v>0</v>
      </c>
      <c r="F48" s="125">
        <v>0</v>
      </c>
      <c r="G48" s="124">
        <v>1</v>
      </c>
      <c r="H48" s="126">
        <v>29</v>
      </c>
      <c r="I48" s="124">
        <v>0</v>
      </c>
      <c r="J48" s="126">
        <v>6</v>
      </c>
      <c r="K48" s="127">
        <v>36</v>
      </c>
    </row>
    <row r="49" spans="1:13">
      <c r="A49" s="8"/>
      <c r="B49" s="8" t="s">
        <v>45</v>
      </c>
      <c r="C49" s="124">
        <v>0</v>
      </c>
      <c r="D49" s="125">
        <v>0</v>
      </c>
      <c r="E49" s="124">
        <v>0</v>
      </c>
      <c r="F49" s="125">
        <v>1</v>
      </c>
      <c r="G49" s="124">
        <v>0</v>
      </c>
      <c r="H49" s="126">
        <v>3</v>
      </c>
      <c r="I49" s="124">
        <v>0</v>
      </c>
      <c r="J49" s="126">
        <v>0</v>
      </c>
      <c r="K49" s="127">
        <v>4</v>
      </c>
    </row>
    <row r="50" spans="1:13">
      <c r="A50" s="8"/>
      <c r="B50" s="9" t="s">
        <v>3</v>
      </c>
      <c r="C50" s="127">
        <v>0</v>
      </c>
      <c r="D50" s="129">
        <v>0</v>
      </c>
      <c r="E50" s="127">
        <v>0</v>
      </c>
      <c r="F50" s="129">
        <v>1</v>
      </c>
      <c r="G50" s="127">
        <v>1</v>
      </c>
      <c r="H50" s="128">
        <v>32</v>
      </c>
      <c r="I50" s="127">
        <v>0</v>
      </c>
      <c r="J50" s="128">
        <v>6</v>
      </c>
      <c r="K50" s="127">
        <v>40</v>
      </c>
    </row>
    <row r="51" spans="1:13">
      <c r="A51" s="20" t="s">
        <v>2</v>
      </c>
      <c r="B51" s="8" t="s">
        <v>46</v>
      </c>
      <c r="C51" s="124">
        <v>142</v>
      </c>
      <c r="D51" s="125">
        <v>20</v>
      </c>
      <c r="E51" s="124">
        <v>22</v>
      </c>
      <c r="F51" s="125">
        <v>18</v>
      </c>
      <c r="G51" s="124">
        <v>5</v>
      </c>
      <c r="H51" s="126">
        <v>206</v>
      </c>
      <c r="I51" s="124">
        <v>2</v>
      </c>
      <c r="J51" s="126">
        <v>183</v>
      </c>
      <c r="K51" s="127">
        <v>598</v>
      </c>
      <c r="M51" s="4" t="s">
        <v>23</v>
      </c>
    </row>
    <row r="52" spans="1:13">
      <c r="A52" s="8"/>
      <c r="B52" s="8" t="s">
        <v>45</v>
      </c>
      <c r="C52" s="124">
        <v>1</v>
      </c>
      <c r="D52" s="125">
        <v>0</v>
      </c>
      <c r="E52" s="124">
        <v>0</v>
      </c>
      <c r="F52" s="125">
        <v>9</v>
      </c>
      <c r="G52" s="124">
        <v>0</v>
      </c>
      <c r="H52" s="126">
        <v>19</v>
      </c>
      <c r="I52" s="124">
        <v>49</v>
      </c>
      <c r="J52" s="126">
        <v>29</v>
      </c>
      <c r="K52" s="127">
        <v>107</v>
      </c>
    </row>
    <row r="53" spans="1:13">
      <c r="B53" s="9" t="s">
        <v>3</v>
      </c>
      <c r="C53" s="130">
        <v>143</v>
      </c>
      <c r="D53" s="130">
        <v>20</v>
      </c>
      <c r="E53" s="130">
        <v>22</v>
      </c>
      <c r="F53" s="130">
        <v>27</v>
      </c>
      <c r="G53" s="130">
        <v>5</v>
      </c>
      <c r="H53" s="130">
        <v>225</v>
      </c>
      <c r="I53" s="130">
        <v>51</v>
      </c>
      <c r="J53" s="130">
        <v>212</v>
      </c>
      <c r="K53" s="130">
        <v>705</v>
      </c>
    </row>
  </sheetData>
  <mergeCells count="1">
    <mergeCell ref="A27:A28"/>
  </mergeCells>
  <pageMargins left="0.5" right="0.25" top="0.5" bottom="0.5" header="0" footer="0"/>
  <pageSetup scale="79" fitToWidth="0" orientation="landscape" r:id="rId1"/>
  <headerFooter>
    <oddHeader>&amp;CCarnegie Institute of Technology</oddHeader>
    <oddFooter>&amp;CInstitutional Research and Analysis / Official Employee Counts Fall Semester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zoomScaleNormal="100" workbookViewId="0">
      <selection activeCell="G4" sqref="G4"/>
    </sheetView>
  </sheetViews>
  <sheetFormatPr defaultColWidth="9.140625" defaultRowHeight="12.75"/>
  <cols>
    <col min="1" max="1" width="33.140625" style="4" customWidth="1"/>
    <col min="2" max="2" width="8.28515625" style="4" bestFit="1" customWidth="1"/>
    <col min="3" max="6" width="7.7109375" style="9" customWidth="1"/>
    <col min="7" max="7" width="6.42578125" style="4" bestFit="1" customWidth="1"/>
    <col min="8" max="8" width="8.5703125" style="4" customWidth="1"/>
    <col min="9" max="9" width="11" style="4" customWidth="1"/>
    <col min="10" max="10" width="11.28515625" style="4" customWidth="1"/>
    <col min="11" max="11" width="7.7109375" style="4" customWidth="1"/>
    <col min="12" max="16384" width="9.140625" style="4"/>
  </cols>
  <sheetData>
    <row r="1" spans="1:11" ht="12.75" customHeight="1">
      <c r="A1" s="105" t="s">
        <v>80</v>
      </c>
      <c r="B1" s="105"/>
      <c r="C1" s="10"/>
      <c r="D1" s="10"/>
      <c r="E1" s="10"/>
      <c r="F1" s="10"/>
      <c r="G1" s="10"/>
      <c r="H1" s="10"/>
      <c r="I1" s="10"/>
      <c r="J1" s="10"/>
      <c r="K1" s="10"/>
    </row>
    <row r="2" spans="1:11" ht="12.75" customHeight="1">
      <c r="A2" s="9" t="s">
        <v>134</v>
      </c>
      <c r="B2" s="9"/>
      <c r="C2" s="10"/>
      <c r="D2" s="10"/>
      <c r="E2" s="10"/>
      <c r="F2" s="10"/>
      <c r="G2" s="10"/>
      <c r="H2" s="10"/>
      <c r="I2" s="10"/>
      <c r="J2" s="10"/>
      <c r="K2" s="10"/>
    </row>
    <row r="4" spans="1:11" ht="38.25" customHeight="1">
      <c r="A4" s="6" t="s">
        <v>12</v>
      </c>
      <c r="B4" s="6" t="s">
        <v>50</v>
      </c>
      <c r="C4" s="83" t="s">
        <v>36</v>
      </c>
      <c r="D4" s="83" t="s">
        <v>34</v>
      </c>
      <c r="E4" s="83" t="s">
        <v>35</v>
      </c>
      <c r="F4" s="83" t="s">
        <v>43</v>
      </c>
      <c r="G4" s="83" t="s">
        <v>53</v>
      </c>
      <c r="H4" s="83" t="s">
        <v>54</v>
      </c>
      <c r="I4" s="83" t="s">
        <v>6</v>
      </c>
      <c r="J4" s="83" t="s">
        <v>33</v>
      </c>
      <c r="K4" s="83" t="s">
        <v>3</v>
      </c>
    </row>
    <row r="5" spans="1:11">
      <c r="C5" s="27"/>
      <c r="D5" s="7"/>
      <c r="E5" s="27"/>
      <c r="F5" s="7"/>
      <c r="G5" s="27"/>
      <c r="H5" s="54"/>
      <c r="I5" s="27"/>
      <c r="J5" s="54"/>
      <c r="K5" s="27"/>
    </row>
    <row r="6" spans="1:11">
      <c r="A6" s="8" t="s">
        <v>94</v>
      </c>
      <c r="B6" s="8" t="s">
        <v>46</v>
      </c>
      <c r="C6" s="124">
        <v>9</v>
      </c>
      <c r="D6" s="125">
        <v>1</v>
      </c>
      <c r="E6" s="124">
        <v>1</v>
      </c>
      <c r="F6" s="125">
        <v>1</v>
      </c>
      <c r="G6" s="124">
        <v>0</v>
      </c>
      <c r="H6" s="126">
        <v>6</v>
      </c>
      <c r="I6" s="124">
        <v>0</v>
      </c>
      <c r="J6" s="126">
        <v>4</v>
      </c>
      <c r="K6" s="127">
        <v>22</v>
      </c>
    </row>
    <row r="7" spans="1:11">
      <c r="B7" s="8" t="s">
        <v>45</v>
      </c>
      <c r="C7" s="124">
        <v>0</v>
      </c>
      <c r="D7" s="125">
        <v>0</v>
      </c>
      <c r="E7" s="124">
        <v>0</v>
      </c>
      <c r="F7" s="125">
        <v>0</v>
      </c>
      <c r="G7" s="124">
        <v>0</v>
      </c>
      <c r="H7" s="126">
        <v>1</v>
      </c>
      <c r="I7" s="124">
        <v>2</v>
      </c>
      <c r="J7" s="126">
        <v>3</v>
      </c>
      <c r="K7" s="127">
        <v>6</v>
      </c>
    </row>
    <row r="8" spans="1:11">
      <c r="B8" s="9" t="s">
        <v>3</v>
      </c>
      <c r="C8" s="127">
        <v>9</v>
      </c>
      <c r="D8" s="129">
        <v>1</v>
      </c>
      <c r="E8" s="127">
        <v>1</v>
      </c>
      <c r="F8" s="129">
        <v>1</v>
      </c>
      <c r="G8" s="127">
        <v>0</v>
      </c>
      <c r="H8" s="128">
        <v>7</v>
      </c>
      <c r="I8" s="127">
        <v>2</v>
      </c>
      <c r="J8" s="128">
        <v>7</v>
      </c>
      <c r="K8" s="127">
        <v>28</v>
      </c>
    </row>
    <row r="9" spans="1:11">
      <c r="A9" s="8" t="s">
        <v>95</v>
      </c>
      <c r="B9" s="8" t="s">
        <v>46</v>
      </c>
      <c r="C9" s="124">
        <v>16</v>
      </c>
      <c r="D9" s="125">
        <v>0</v>
      </c>
      <c r="E9" s="124">
        <v>1</v>
      </c>
      <c r="F9" s="125">
        <v>0</v>
      </c>
      <c r="G9" s="124">
        <v>1</v>
      </c>
      <c r="H9" s="126">
        <v>11</v>
      </c>
      <c r="I9" s="124">
        <v>0</v>
      </c>
      <c r="J9" s="126">
        <v>10</v>
      </c>
      <c r="K9" s="127">
        <v>39</v>
      </c>
    </row>
    <row r="10" spans="1:11">
      <c r="A10" s="8"/>
      <c r="B10" s="8" t="s">
        <v>45</v>
      </c>
      <c r="C10" s="124">
        <v>0</v>
      </c>
      <c r="D10" s="125">
        <v>0</v>
      </c>
      <c r="E10" s="124">
        <v>0</v>
      </c>
      <c r="F10" s="125">
        <v>2</v>
      </c>
      <c r="G10" s="124">
        <v>0</v>
      </c>
      <c r="H10" s="126">
        <v>0</v>
      </c>
      <c r="I10" s="124">
        <v>0</v>
      </c>
      <c r="J10" s="126">
        <v>4</v>
      </c>
      <c r="K10" s="127">
        <v>6</v>
      </c>
    </row>
    <row r="11" spans="1:11">
      <c r="A11" s="8"/>
      <c r="B11" s="9" t="s">
        <v>3</v>
      </c>
      <c r="C11" s="127">
        <v>16</v>
      </c>
      <c r="D11" s="129">
        <v>0</v>
      </c>
      <c r="E11" s="127">
        <v>1</v>
      </c>
      <c r="F11" s="129">
        <v>2</v>
      </c>
      <c r="G11" s="127">
        <v>1</v>
      </c>
      <c r="H11" s="128">
        <v>11</v>
      </c>
      <c r="I11" s="127">
        <v>0</v>
      </c>
      <c r="J11" s="128">
        <v>14</v>
      </c>
      <c r="K11" s="127">
        <v>45</v>
      </c>
    </row>
    <row r="12" spans="1:11" s="9" customFormat="1">
      <c r="A12" s="8" t="s">
        <v>96</v>
      </c>
      <c r="B12" s="8" t="s">
        <v>46</v>
      </c>
      <c r="C12" s="124">
        <v>20</v>
      </c>
      <c r="D12" s="125">
        <v>2</v>
      </c>
      <c r="E12" s="124">
        <v>2</v>
      </c>
      <c r="F12" s="125">
        <v>0</v>
      </c>
      <c r="G12" s="124">
        <v>0</v>
      </c>
      <c r="H12" s="126">
        <v>11</v>
      </c>
      <c r="I12" s="124">
        <v>0</v>
      </c>
      <c r="J12" s="126">
        <v>8</v>
      </c>
      <c r="K12" s="127">
        <v>43</v>
      </c>
    </row>
    <row r="13" spans="1:11" s="9" customFormat="1">
      <c r="A13" s="8"/>
      <c r="B13" s="8" t="s">
        <v>45</v>
      </c>
      <c r="C13" s="124">
        <v>0</v>
      </c>
      <c r="D13" s="125">
        <v>0</v>
      </c>
      <c r="E13" s="124">
        <v>0</v>
      </c>
      <c r="F13" s="125">
        <v>0</v>
      </c>
      <c r="G13" s="124">
        <v>0</v>
      </c>
      <c r="H13" s="126">
        <v>2</v>
      </c>
      <c r="I13" s="124">
        <v>8</v>
      </c>
      <c r="J13" s="126">
        <v>2</v>
      </c>
      <c r="K13" s="127">
        <v>12</v>
      </c>
    </row>
    <row r="14" spans="1:11" s="9" customFormat="1">
      <c r="A14" s="8"/>
      <c r="B14" s="9" t="s">
        <v>3</v>
      </c>
      <c r="C14" s="127">
        <v>20</v>
      </c>
      <c r="D14" s="129">
        <v>2</v>
      </c>
      <c r="E14" s="127">
        <v>2</v>
      </c>
      <c r="F14" s="129">
        <v>0</v>
      </c>
      <c r="G14" s="127">
        <v>0</v>
      </c>
      <c r="H14" s="128">
        <v>13</v>
      </c>
      <c r="I14" s="127">
        <v>8</v>
      </c>
      <c r="J14" s="128">
        <v>10</v>
      </c>
      <c r="K14" s="127">
        <v>55</v>
      </c>
    </row>
    <row r="15" spans="1:11" s="9" customFormat="1">
      <c r="A15" s="8" t="s">
        <v>97</v>
      </c>
      <c r="B15" s="8" t="s">
        <v>46</v>
      </c>
      <c r="C15" s="124">
        <v>0</v>
      </c>
      <c r="D15" s="125">
        <v>0</v>
      </c>
      <c r="E15" s="124">
        <v>0</v>
      </c>
      <c r="F15" s="125">
        <v>3</v>
      </c>
      <c r="G15" s="124">
        <v>0</v>
      </c>
      <c r="H15" s="126">
        <v>12</v>
      </c>
      <c r="I15" s="124">
        <v>0</v>
      </c>
      <c r="J15" s="126">
        <v>17</v>
      </c>
      <c r="K15" s="127">
        <v>32</v>
      </c>
    </row>
    <row r="16" spans="1:11" s="9" customFormat="1">
      <c r="A16" s="8"/>
      <c r="B16" s="8" t="s">
        <v>45</v>
      </c>
      <c r="C16" s="124">
        <v>0</v>
      </c>
      <c r="D16" s="125">
        <v>0</v>
      </c>
      <c r="E16" s="124">
        <v>0</v>
      </c>
      <c r="F16" s="125">
        <v>0</v>
      </c>
      <c r="G16" s="124">
        <v>0</v>
      </c>
      <c r="H16" s="126">
        <v>0</v>
      </c>
      <c r="I16" s="124">
        <v>0</v>
      </c>
      <c r="J16" s="126">
        <v>5</v>
      </c>
      <c r="K16" s="127">
        <v>5</v>
      </c>
    </row>
    <row r="17" spans="1:11" s="9" customFormat="1">
      <c r="A17" s="8"/>
      <c r="B17" s="9" t="s">
        <v>3</v>
      </c>
      <c r="C17" s="127">
        <v>0</v>
      </c>
      <c r="D17" s="129">
        <v>0</v>
      </c>
      <c r="E17" s="127">
        <v>0</v>
      </c>
      <c r="F17" s="129">
        <v>3</v>
      </c>
      <c r="G17" s="127">
        <v>0</v>
      </c>
      <c r="H17" s="128">
        <v>12</v>
      </c>
      <c r="I17" s="127">
        <v>0</v>
      </c>
      <c r="J17" s="128">
        <v>22</v>
      </c>
      <c r="K17" s="127">
        <v>37</v>
      </c>
    </row>
    <row r="18" spans="1:11" s="9" customFormat="1">
      <c r="A18" s="8" t="s">
        <v>98</v>
      </c>
      <c r="B18" s="8" t="s">
        <v>46</v>
      </c>
      <c r="C18" s="124">
        <v>42</v>
      </c>
      <c r="D18" s="125">
        <v>7</v>
      </c>
      <c r="E18" s="124">
        <v>7</v>
      </c>
      <c r="F18" s="125">
        <v>5</v>
      </c>
      <c r="G18" s="124">
        <v>0</v>
      </c>
      <c r="H18" s="126">
        <v>42</v>
      </c>
      <c r="I18" s="124">
        <v>0</v>
      </c>
      <c r="J18" s="126">
        <v>55</v>
      </c>
      <c r="K18" s="127">
        <v>158</v>
      </c>
    </row>
    <row r="19" spans="1:11" s="9" customFormat="1">
      <c r="A19" s="8"/>
      <c r="B19" s="8" t="s">
        <v>45</v>
      </c>
      <c r="C19" s="124">
        <v>0</v>
      </c>
      <c r="D19" s="125">
        <v>0</v>
      </c>
      <c r="E19" s="124">
        <v>0</v>
      </c>
      <c r="F19" s="125">
        <v>0</v>
      </c>
      <c r="G19" s="124">
        <v>0</v>
      </c>
      <c r="H19" s="126">
        <v>1</v>
      </c>
      <c r="I19" s="124">
        <v>2</v>
      </c>
      <c r="J19" s="126">
        <v>3</v>
      </c>
      <c r="K19" s="127">
        <v>6</v>
      </c>
    </row>
    <row r="20" spans="1:11" s="9" customFormat="1">
      <c r="A20" s="8"/>
      <c r="B20" s="9" t="s">
        <v>3</v>
      </c>
      <c r="C20" s="127">
        <v>42</v>
      </c>
      <c r="D20" s="129">
        <v>7</v>
      </c>
      <c r="E20" s="127">
        <v>7</v>
      </c>
      <c r="F20" s="129">
        <v>5</v>
      </c>
      <c r="G20" s="127">
        <v>0</v>
      </c>
      <c r="H20" s="128">
        <v>43</v>
      </c>
      <c r="I20" s="127">
        <v>2</v>
      </c>
      <c r="J20" s="128">
        <v>58</v>
      </c>
      <c r="K20" s="127">
        <v>164</v>
      </c>
    </row>
    <row r="21" spans="1:11" s="9" customFormat="1">
      <c r="A21" s="8" t="s">
        <v>99</v>
      </c>
      <c r="B21" s="8" t="s">
        <v>46</v>
      </c>
      <c r="C21" s="124">
        <v>9</v>
      </c>
      <c r="D21" s="125">
        <v>5</v>
      </c>
      <c r="E21" s="124">
        <v>1</v>
      </c>
      <c r="F21" s="125">
        <v>1</v>
      </c>
      <c r="G21" s="124">
        <v>1</v>
      </c>
      <c r="H21" s="126">
        <v>11</v>
      </c>
      <c r="I21" s="124">
        <v>1</v>
      </c>
      <c r="J21" s="126">
        <v>10</v>
      </c>
      <c r="K21" s="127">
        <v>39</v>
      </c>
    </row>
    <row r="22" spans="1:11" s="9" customFormat="1">
      <c r="A22" s="8"/>
      <c r="B22" s="8" t="s">
        <v>45</v>
      </c>
      <c r="C22" s="124">
        <v>0</v>
      </c>
      <c r="D22" s="125">
        <v>0</v>
      </c>
      <c r="E22" s="124">
        <v>0</v>
      </c>
      <c r="F22" s="125">
        <v>0</v>
      </c>
      <c r="G22" s="124">
        <v>0</v>
      </c>
      <c r="H22" s="126">
        <v>1</v>
      </c>
      <c r="I22" s="124">
        <v>1</v>
      </c>
      <c r="J22" s="126">
        <v>1</v>
      </c>
      <c r="K22" s="127">
        <v>3</v>
      </c>
    </row>
    <row r="23" spans="1:11" s="9" customFormat="1">
      <c r="A23" s="8"/>
      <c r="B23" s="9" t="s">
        <v>3</v>
      </c>
      <c r="C23" s="127">
        <v>9</v>
      </c>
      <c r="D23" s="129">
        <v>5</v>
      </c>
      <c r="E23" s="127">
        <v>1</v>
      </c>
      <c r="F23" s="129">
        <v>1</v>
      </c>
      <c r="G23" s="127">
        <v>1</v>
      </c>
      <c r="H23" s="128">
        <v>12</v>
      </c>
      <c r="I23" s="127">
        <v>2</v>
      </c>
      <c r="J23" s="128">
        <v>11</v>
      </c>
      <c r="K23" s="127">
        <v>42</v>
      </c>
    </row>
    <row r="24" spans="1:11" s="9" customFormat="1">
      <c r="A24" s="212" t="s">
        <v>106</v>
      </c>
      <c r="B24" s="8" t="s">
        <v>46</v>
      </c>
      <c r="C24" s="124">
        <v>0</v>
      </c>
      <c r="D24" s="125">
        <v>0</v>
      </c>
      <c r="E24" s="124">
        <v>0</v>
      </c>
      <c r="F24" s="125">
        <v>0</v>
      </c>
      <c r="G24" s="124">
        <v>0</v>
      </c>
      <c r="H24" s="126">
        <v>1</v>
      </c>
      <c r="I24" s="124">
        <v>0</v>
      </c>
      <c r="J24" s="126">
        <v>0</v>
      </c>
      <c r="K24" s="127">
        <v>1</v>
      </c>
    </row>
    <row r="25" spans="1:11" s="9" customFormat="1">
      <c r="A25" s="212"/>
      <c r="B25" s="8" t="s">
        <v>45</v>
      </c>
      <c r="C25" s="124">
        <v>0</v>
      </c>
      <c r="D25" s="125">
        <v>0</v>
      </c>
      <c r="E25" s="124">
        <v>0</v>
      </c>
      <c r="F25" s="125">
        <v>0</v>
      </c>
      <c r="G25" s="124">
        <v>0</v>
      </c>
      <c r="H25" s="126">
        <v>0</v>
      </c>
      <c r="I25" s="124">
        <v>0</v>
      </c>
      <c r="J25" s="126">
        <v>0</v>
      </c>
      <c r="K25" s="127">
        <v>0</v>
      </c>
    </row>
    <row r="26" spans="1:11" s="9" customFormat="1">
      <c r="A26" s="8"/>
      <c r="B26" s="9" t="s">
        <v>3</v>
      </c>
      <c r="C26" s="127">
        <v>0</v>
      </c>
      <c r="D26" s="129">
        <v>0</v>
      </c>
      <c r="E26" s="127">
        <v>0</v>
      </c>
      <c r="F26" s="129">
        <v>0</v>
      </c>
      <c r="G26" s="127">
        <v>0</v>
      </c>
      <c r="H26" s="128">
        <v>1</v>
      </c>
      <c r="I26" s="127">
        <v>0</v>
      </c>
      <c r="J26" s="128">
        <v>0</v>
      </c>
      <c r="K26" s="127">
        <v>1</v>
      </c>
    </row>
    <row r="27" spans="1:11" s="9" customFormat="1">
      <c r="A27" s="8" t="s">
        <v>100</v>
      </c>
      <c r="B27" s="8" t="s">
        <v>46</v>
      </c>
      <c r="C27" s="124">
        <v>0</v>
      </c>
      <c r="D27" s="125">
        <v>0</v>
      </c>
      <c r="E27" s="124">
        <v>1</v>
      </c>
      <c r="F27" s="125">
        <v>0</v>
      </c>
      <c r="G27" s="124">
        <v>1</v>
      </c>
      <c r="H27" s="126">
        <v>16</v>
      </c>
      <c r="I27" s="124">
        <v>0</v>
      </c>
      <c r="J27" s="126">
        <v>1</v>
      </c>
      <c r="K27" s="127">
        <v>19</v>
      </c>
    </row>
    <row r="28" spans="1:11" s="9" customFormat="1">
      <c r="A28" s="8"/>
      <c r="B28" s="8" t="s">
        <v>45</v>
      </c>
      <c r="C28" s="124">
        <v>0</v>
      </c>
      <c r="D28" s="125">
        <v>0</v>
      </c>
      <c r="E28" s="124">
        <v>0</v>
      </c>
      <c r="F28" s="125">
        <v>0</v>
      </c>
      <c r="G28" s="124">
        <v>0</v>
      </c>
      <c r="H28" s="126">
        <v>0</v>
      </c>
      <c r="I28" s="124">
        <v>0</v>
      </c>
      <c r="J28" s="126">
        <v>1</v>
      </c>
      <c r="K28" s="127">
        <v>1</v>
      </c>
    </row>
    <row r="29" spans="1:11" s="9" customFormat="1">
      <c r="A29" s="8"/>
      <c r="B29" s="9" t="s">
        <v>3</v>
      </c>
      <c r="C29" s="127">
        <v>0</v>
      </c>
      <c r="D29" s="129">
        <v>0</v>
      </c>
      <c r="E29" s="127">
        <v>1</v>
      </c>
      <c r="F29" s="129">
        <v>0</v>
      </c>
      <c r="G29" s="127">
        <v>1</v>
      </c>
      <c r="H29" s="128">
        <v>16</v>
      </c>
      <c r="I29" s="127">
        <v>0</v>
      </c>
      <c r="J29" s="128">
        <v>2</v>
      </c>
      <c r="K29" s="127">
        <v>20</v>
      </c>
    </row>
    <row r="30" spans="1:11" s="9" customFormat="1">
      <c r="A30" s="8" t="s">
        <v>101</v>
      </c>
      <c r="B30" s="8" t="s">
        <v>46</v>
      </c>
      <c r="C30" s="124">
        <v>0</v>
      </c>
      <c r="D30" s="125">
        <v>3</v>
      </c>
      <c r="E30" s="124">
        <v>0</v>
      </c>
      <c r="F30" s="125">
        <v>5</v>
      </c>
      <c r="G30" s="124">
        <v>0</v>
      </c>
      <c r="H30" s="126">
        <v>9</v>
      </c>
      <c r="I30" s="124">
        <v>0</v>
      </c>
      <c r="J30" s="126">
        <v>3</v>
      </c>
      <c r="K30" s="127">
        <v>20</v>
      </c>
    </row>
    <row r="31" spans="1:11" s="9" customFormat="1">
      <c r="A31" s="8"/>
      <c r="B31" s="8" t="s">
        <v>45</v>
      </c>
      <c r="C31" s="124">
        <v>0</v>
      </c>
      <c r="D31" s="125">
        <v>0</v>
      </c>
      <c r="E31" s="124">
        <v>0</v>
      </c>
      <c r="F31" s="125">
        <v>2</v>
      </c>
      <c r="G31" s="124">
        <v>0</v>
      </c>
      <c r="H31" s="126">
        <v>1</v>
      </c>
      <c r="I31" s="124">
        <v>0</v>
      </c>
      <c r="J31" s="126">
        <v>1</v>
      </c>
      <c r="K31" s="127">
        <v>4</v>
      </c>
    </row>
    <row r="32" spans="1:11" s="9" customFormat="1">
      <c r="A32" s="8"/>
      <c r="B32" s="9" t="s">
        <v>3</v>
      </c>
      <c r="C32" s="127">
        <v>0</v>
      </c>
      <c r="D32" s="129">
        <v>3</v>
      </c>
      <c r="E32" s="127">
        <v>0</v>
      </c>
      <c r="F32" s="129">
        <v>7</v>
      </c>
      <c r="G32" s="127">
        <v>0</v>
      </c>
      <c r="H32" s="128">
        <v>10</v>
      </c>
      <c r="I32" s="127">
        <v>0</v>
      </c>
      <c r="J32" s="128">
        <v>4</v>
      </c>
      <c r="K32" s="127">
        <v>24</v>
      </c>
    </row>
    <row r="33" spans="1:11" s="9" customFormat="1">
      <c r="A33" s="8" t="s">
        <v>107</v>
      </c>
      <c r="B33" s="8" t="s">
        <v>46</v>
      </c>
      <c r="C33" s="124">
        <v>0</v>
      </c>
      <c r="D33" s="125">
        <v>0</v>
      </c>
      <c r="E33" s="124">
        <v>0</v>
      </c>
      <c r="F33" s="125">
        <v>0</v>
      </c>
      <c r="G33" s="124">
        <v>0</v>
      </c>
      <c r="H33" s="126">
        <v>5</v>
      </c>
      <c r="I33" s="124">
        <v>0</v>
      </c>
      <c r="J33" s="126">
        <v>0</v>
      </c>
      <c r="K33" s="127">
        <v>5</v>
      </c>
    </row>
    <row r="34" spans="1:11" s="9" customFormat="1">
      <c r="A34" s="8"/>
      <c r="B34" s="8" t="s">
        <v>45</v>
      </c>
      <c r="C34" s="124">
        <v>0</v>
      </c>
      <c r="D34" s="125">
        <v>0</v>
      </c>
      <c r="E34" s="124">
        <v>0</v>
      </c>
      <c r="F34" s="125">
        <v>0</v>
      </c>
      <c r="G34" s="124">
        <v>0</v>
      </c>
      <c r="H34" s="126">
        <v>1</v>
      </c>
      <c r="I34" s="124">
        <v>4</v>
      </c>
      <c r="J34" s="126">
        <v>0</v>
      </c>
      <c r="K34" s="127">
        <v>5</v>
      </c>
    </row>
    <row r="35" spans="1:11" s="9" customFormat="1">
      <c r="A35" s="8"/>
      <c r="B35" s="9" t="s">
        <v>3</v>
      </c>
      <c r="C35" s="127">
        <v>0</v>
      </c>
      <c r="D35" s="129">
        <v>0</v>
      </c>
      <c r="E35" s="127">
        <v>0</v>
      </c>
      <c r="F35" s="129">
        <v>0</v>
      </c>
      <c r="G35" s="127">
        <v>0</v>
      </c>
      <c r="H35" s="128">
        <v>6</v>
      </c>
      <c r="I35" s="127">
        <v>4</v>
      </c>
      <c r="J35" s="128">
        <v>0</v>
      </c>
      <c r="K35" s="127">
        <v>10</v>
      </c>
    </row>
    <row r="36" spans="1:11" s="9" customFormat="1">
      <c r="A36" s="8" t="s">
        <v>102</v>
      </c>
      <c r="B36" s="8" t="s">
        <v>46</v>
      </c>
      <c r="C36" s="124">
        <v>18</v>
      </c>
      <c r="D36" s="125">
        <v>3</v>
      </c>
      <c r="E36" s="124">
        <v>1</v>
      </c>
      <c r="F36" s="125">
        <v>0</v>
      </c>
      <c r="G36" s="124">
        <v>1</v>
      </c>
      <c r="H36" s="126">
        <v>10</v>
      </c>
      <c r="I36" s="124">
        <v>0</v>
      </c>
      <c r="J36" s="126">
        <v>21</v>
      </c>
      <c r="K36" s="127">
        <v>54</v>
      </c>
    </row>
    <row r="37" spans="1:11" s="9" customFormat="1">
      <c r="A37" s="8"/>
      <c r="B37" s="8" t="s">
        <v>45</v>
      </c>
      <c r="C37" s="124">
        <v>0</v>
      </c>
      <c r="D37" s="125">
        <v>0</v>
      </c>
      <c r="E37" s="124">
        <v>0</v>
      </c>
      <c r="F37" s="125">
        <v>1</v>
      </c>
      <c r="G37" s="124">
        <v>0</v>
      </c>
      <c r="H37" s="126">
        <v>0</v>
      </c>
      <c r="I37" s="124">
        <v>0</v>
      </c>
      <c r="J37" s="126">
        <v>1</v>
      </c>
      <c r="K37" s="127">
        <v>2</v>
      </c>
    </row>
    <row r="38" spans="1:11">
      <c r="A38" s="8"/>
      <c r="B38" s="9" t="s">
        <v>3</v>
      </c>
      <c r="C38" s="127">
        <v>18</v>
      </c>
      <c r="D38" s="129">
        <v>3</v>
      </c>
      <c r="E38" s="127">
        <v>1</v>
      </c>
      <c r="F38" s="129">
        <v>1</v>
      </c>
      <c r="G38" s="127">
        <v>1</v>
      </c>
      <c r="H38" s="128">
        <v>10</v>
      </c>
      <c r="I38" s="127">
        <v>0</v>
      </c>
      <c r="J38" s="128">
        <v>22</v>
      </c>
      <c r="K38" s="127">
        <v>56</v>
      </c>
    </row>
    <row r="39" spans="1:11">
      <c r="A39" s="8" t="s">
        <v>103</v>
      </c>
      <c r="B39" s="8" t="s">
        <v>46</v>
      </c>
      <c r="C39" s="124">
        <v>27</v>
      </c>
      <c r="D39" s="125">
        <v>1</v>
      </c>
      <c r="E39" s="124">
        <v>2</v>
      </c>
      <c r="F39" s="125">
        <v>0</v>
      </c>
      <c r="G39" s="124">
        <v>0</v>
      </c>
      <c r="H39" s="126">
        <v>17</v>
      </c>
      <c r="I39" s="124">
        <v>0</v>
      </c>
      <c r="J39" s="126">
        <v>19</v>
      </c>
      <c r="K39" s="127">
        <v>66</v>
      </c>
    </row>
    <row r="40" spans="1:11">
      <c r="A40" s="8"/>
      <c r="B40" s="8" t="s">
        <v>45</v>
      </c>
      <c r="C40" s="124">
        <v>0</v>
      </c>
      <c r="D40" s="125">
        <v>0</v>
      </c>
      <c r="E40" s="124">
        <v>0</v>
      </c>
      <c r="F40" s="125">
        <v>0</v>
      </c>
      <c r="G40" s="124">
        <v>0</v>
      </c>
      <c r="H40" s="126">
        <v>0</v>
      </c>
      <c r="I40" s="124">
        <v>7</v>
      </c>
      <c r="J40" s="126">
        <v>5</v>
      </c>
      <c r="K40" s="127">
        <v>12</v>
      </c>
    </row>
    <row r="41" spans="1:11">
      <c r="A41" s="8"/>
      <c r="B41" s="9" t="s">
        <v>3</v>
      </c>
      <c r="C41" s="127">
        <v>27</v>
      </c>
      <c r="D41" s="129">
        <v>1</v>
      </c>
      <c r="E41" s="127">
        <v>2</v>
      </c>
      <c r="F41" s="129">
        <v>0</v>
      </c>
      <c r="G41" s="127">
        <v>0</v>
      </c>
      <c r="H41" s="128">
        <v>17</v>
      </c>
      <c r="I41" s="127">
        <v>7</v>
      </c>
      <c r="J41" s="128">
        <v>24</v>
      </c>
      <c r="K41" s="127">
        <v>78</v>
      </c>
    </row>
    <row r="42" spans="1:11">
      <c r="A42" s="8" t="s">
        <v>104</v>
      </c>
      <c r="B42" s="8" t="s">
        <v>46</v>
      </c>
      <c r="C42" s="124">
        <v>2</v>
      </c>
      <c r="D42" s="125">
        <v>0</v>
      </c>
      <c r="E42" s="124">
        <v>3</v>
      </c>
      <c r="F42" s="125">
        <v>3</v>
      </c>
      <c r="G42" s="124">
        <v>0</v>
      </c>
      <c r="H42" s="126">
        <v>9</v>
      </c>
      <c r="I42" s="124">
        <v>2</v>
      </c>
      <c r="J42" s="126">
        <v>1</v>
      </c>
      <c r="K42" s="127">
        <v>20</v>
      </c>
    </row>
    <row r="43" spans="1:11">
      <c r="A43" s="8"/>
      <c r="B43" s="8" t="s">
        <v>45</v>
      </c>
      <c r="C43" s="124">
        <v>0</v>
      </c>
      <c r="D43" s="125">
        <v>0</v>
      </c>
      <c r="E43" s="124">
        <v>0</v>
      </c>
      <c r="F43" s="125">
        <v>2</v>
      </c>
      <c r="G43" s="124">
        <v>0</v>
      </c>
      <c r="H43" s="126">
        <v>0</v>
      </c>
      <c r="I43" s="124">
        <v>9</v>
      </c>
      <c r="J43" s="126">
        <v>0</v>
      </c>
      <c r="K43" s="127">
        <v>11</v>
      </c>
    </row>
    <row r="44" spans="1:11">
      <c r="A44" s="8"/>
      <c r="B44" s="9" t="s">
        <v>3</v>
      </c>
      <c r="C44" s="127">
        <v>2</v>
      </c>
      <c r="D44" s="129">
        <v>0</v>
      </c>
      <c r="E44" s="127">
        <v>3</v>
      </c>
      <c r="F44" s="129">
        <v>5</v>
      </c>
      <c r="G44" s="127">
        <v>0</v>
      </c>
      <c r="H44" s="128">
        <v>9</v>
      </c>
      <c r="I44" s="127">
        <v>11</v>
      </c>
      <c r="J44" s="128">
        <v>1</v>
      </c>
      <c r="K44" s="127">
        <v>31</v>
      </c>
    </row>
    <row r="45" spans="1:11">
      <c r="A45" s="8" t="s">
        <v>13</v>
      </c>
      <c r="B45" s="8" t="s">
        <v>46</v>
      </c>
      <c r="C45" s="124">
        <v>0</v>
      </c>
      <c r="D45" s="125">
        <v>0</v>
      </c>
      <c r="E45" s="124">
        <v>0</v>
      </c>
      <c r="F45" s="125">
        <v>0</v>
      </c>
      <c r="G45" s="124">
        <v>1</v>
      </c>
      <c r="H45" s="126">
        <v>39</v>
      </c>
      <c r="I45" s="124">
        <v>0</v>
      </c>
      <c r="J45" s="126">
        <v>3</v>
      </c>
      <c r="K45" s="127">
        <v>43</v>
      </c>
    </row>
    <row r="46" spans="1:11">
      <c r="A46" s="8"/>
      <c r="B46" s="8" t="s">
        <v>45</v>
      </c>
      <c r="C46" s="124">
        <v>0</v>
      </c>
      <c r="D46" s="125">
        <v>0</v>
      </c>
      <c r="E46" s="124">
        <v>0</v>
      </c>
      <c r="F46" s="125">
        <v>0</v>
      </c>
      <c r="G46" s="124">
        <v>0</v>
      </c>
      <c r="H46" s="126">
        <v>1</v>
      </c>
      <c r="I46" s="124">
        <v>0</v>
      </c>
      <c r="J46" s="126">
        <v>0</v>
      </c>
      <c r="K46" s="127">
        <v>1</v>
      </c>
    </row>
    <row r="47" spans="1:11">
      <c r="A47" s="8"/>
      <c r="B47" s="9" t="s">
        <v>3</v>
      </c>
      <c r="C47" s="127">
        <v>0</v>
      </c>
      <c r="D47" s="129">
        <v>0</v>
      </c>
      <c r="E47" s="127">
        <v>0</v>
      </c>
      <c r="F47" s="129">
        <v>0</v>
      </c>
      <c r="G47" s="127">
        <v>1</v>
      </c>
      <c r="H47" s="128">
        <v>40</v>
      </c>
      <c r="I47" s="127">
        <v>0</v>
      </c>
      <c r="J47" s="128">
        <v>3</v>
      </c>
      <c r="K47" s="127">
        <v>44</v>
      </c>
    </row>
    <row r="48" spans="1:11">
      <c r="A48" s="20" t="s">
        <v>2</v>
      </c>
      <c r="B48" s="8" t="s">
        <v>46</v>
      </c>
      <c r="C48" s="124">
        <v>143</v>
      </c>
      <c r="D48" s="125">
        <v>22</v>
      </c>
      <c r="E48" s="124">
        <v>19</v>
      </c>
      <c r="F48" s="125">
        <v>18</v>
      </c>
      <c r="G48" s="124">
        <v>5</v>
      </c>
      <c r="H48" s="126">
        <v>199</v>
      </c>
      <c r="I48" s="124">
        <v>3</v>
      </c>
      <c r="J48" s="126">
        <v>152</v>
      </c>
      <c r="K48" s="127">
        <v>561</v>
      </c>
    </row>
    <row r="49" spans="1:11">
      <c r="A49" s="8"/>
      <c r="B49" s="8" t="s">
        <v>45</v>
      </c>
      <c r="C49" s="124">
        <v>0</v>
      </c>
      <c r="D49" s="125">
        <v>0</v>
      </c>
      <c r="E49" s="124">
        <v>0</v>
      </c>
      <c r="F49" s="125">
        <v>7</v>
      </c>
      <c r="G49" s="124">
        <v>0</v>
      </c>
      <c r="H49" s="126">
        <v>8</v>
      </c>
      <c r="I49" s="124">
        <v>33</v>
      </c>
      <c r="J49" s="126">
        <v>26</v>
      </c>
      <c r="K49" s="127">
        <v>74</v>
      </c>
    </row>
    <row r="50" spans="1:11">
      <c r="B50" s="9" t="s">
        <v>3</v>
      </c>
      <c r="C50" s="130">
        <v>143</v>
      </c>
      <c r="D50" s="130">
        <v>22</v>
      </c>
      <c r="E50" s="130">
        <v>19</v>
      </c>
      <c r="F50" s="130">
        <v>25</v>
      </c>
      <c r="G50" s="130">
        <v>5</v>
      </c>
      <c r="H50" s="130">
        <v>207</v>
      </c>
      <c r="I50" s="130">
        <v>36</v>
      </c>
      <c r="J50" s="130">
        <v>178</v>
      </c>
      <c r="K50" s="130">
        <v>635</v>
      </c>
    </row>
  </sheetData>
  <mergeCells count="1">
    <mergeCell ref="A24:A25"/>
  </mergeCells>
  <pageMargins left="0.5" right="0.25" top="0.5" bottom="0.5" header="0" footer="0"/>
  <pageSetup scale="84" fitToWidth="0" orientation="landscape" r:id="rId1"/>
  <headerFooter>
    <oddHeader>&amp;CCarnegie Institute of Technology</oddHeader>
    <oddFooter>&amp;CInstitutional Research and Analysis / Official Employee Counts Fall Semester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M54"/>
  <sheetViews>
    <sheetView zoomScaleNormal="100" workbookViewId="0">
      <selection activeCell="S5" sqref="S5"/>
    </sheetView>
  </sheetViews>
  <sheetFormatPr defaultColWidth="9.140625" defaultRowHeight="12.75"/>
  <cols>
    <col min="1" max="1" width="31.140625" style="4" customWidth="1"/>
    <col min="2" max="2" width="10.85546875" style="4" bestFit="1" customWidth="1"/>
    <col min="3" max="3" width="4.42578125" style="9" customWidth="1"/>
    <col min="4" max="4" width="4.28515625" style="9" bestFit="1" customWidth="1"/>
    <col min="5" max="5" width="4.42578125" style="9" customWidth="1"/>
    <col min="6" max="6" width="4.28515625" style="9" bestFit="1" customWidth="1"/>
    <col min="7" max="7" width="4.42578125" style="4" customWidth="1"/>
    <col min="8" max="8" width="5.28515625" style="4" bestFit="1" customWidth="1"/>
    <col min="9" max="9" width="4.42578125" style="4" customWidth="1"/>
    <col min="10" max="10" width="3.28515625" style="4" customWidth="1"/>
    <col min="11" max="11" width="4.42578125" style="4" customWidth="1"/>
    <col min="12" max="12" width="5.28515625" style="4" bestFit="1" customWidth="1"/>
    <col min="13" max="13" width="4.42578125" style="4" customWidth="1"/>
    <col min="14" max="14" width="5.28515625" style="4" bestFit="1" customWidth="1"/>
    <col min="15" max="15" width="4.42578125" style="4" customWidth="1"/>
    <col min="16" max="16" width="5.28515625" style="4" bestFit="1" customWidth="1"/>
    <col min="17" max="17" width="4.42578125" style="4" customWidth="1"/>
    <col min="18" max="18" width="4.28515625" style="4" bestFit="1" customWidth="1"/>
    <col min="19" max="19" width="4.42578125" style="4" customWidth="1"/>
    <col min="20" max="20" width="5.28515625" style="4" bestFit="1" customWidth="1"/>
    <col min="21" max="21" width="4.42578125" style="4" customWidth="1"/>
    <col min="22" max="22" width="5.28515625" style="4" bestFit="1" customWidth="1"/>
    <col min="23" max="23" width="4.42578125" style="4" customWidth="1"/>
    <col min="24" max="24" width="5.28515625" style="4" bestFit="1" customWidth="1"/>
    <col min="25" max="25" width="4.42578125" style="4" customWidth="1"/>
    <col min="26" max="26" width="4.28515625" style="4" bestFit="1" customWidth="1"/>
    <col min="27" max="27" width="4.28515625" style="104" customWidth="1"/>
    <col min="28" max="28" width="4.42578125" style="4" customWidth="1"/>
    <col min="29" max="29" width="4.28515625" style="4" bestFit="1" customWidth="1"/>
    <col min="30" max="30" width="4.42578125" style="4" customWidth="1"/>
    <col min="31" max="31" width="4.28515625" style="4" bestFit="1" customWidth="1"/>
    <col min="32" max="32" width="4.42578125" style="4" customWidth="1"/>
    <col min="33" max="33" width="5.28515625" style="4" bestFit="1" customWidth="1"/>
    <col min="34" max="34" width="4.42578125" style="4" customWidth="1"/>
    <col min="35" max="35" width="4.28515625" style="4" bestFit="1" customWidth="1"/>
    <col min="36" max="36" width="4.42578125" style="4" customWidth="1"/>
    <col min="37" max="37" width="5.28515625" style="4" bestFit="1" customWidth="1"/>
    <col min="38" max="38" width="4.42578125" style="4" customWidth="1"/>
    <col min="39" max="39" width="4.28515625" style="4" bestFit="1" customWidth="1"/>
    <col min="40" max="16384" width="9.140625" style="4"/>
  </cols>
  <sheetData>
    <row r="1" spans="1:39" ht="12.75" customHeight="1">
      <c r="A1" s="9" t="s">
        <v>135</v>
      </c>
      <c r="B1" s="9"/>
      <c r="C1" s="10"/>
      <c r="D1" s="10"/>
      <c r="E1" s="10"/>
      <c r="F1" s="10"/>
      <c r="G1" s="10"/>
      <c r="H1" s="10"/>
      <c r="I1" s="10"/>
      <c r="J1" s="10"/>
      <c r="K1" s="10"/>
      <c r="L1" s="10"/>
      <c r="M1" s="10"/>
    </row>
    <row r="2" spans="1:39" ht="12.75" customHeight="1">
      <c r="A2" s="9" t="s">
        <v>58</v>
      </c>
      <c r="B2" s="9"/>
      <c r="C2" s="10"/>
      <c r="D2" s="10"/>
      <c r="E2" s="10"/>
      <c r="F2" s="10"/>
      <c r="G2" s="10"/>
      <c r="H2" s="10"/>
      <c r="I2" s="10"/>
      <c r="J2" s="10"/>
      <c r="K2" s="10"/>
      <c r="L2" s="10"/>
      <c r="M2" s="10"/>
    </row>
    <row r="4" spans="1:39" ht="38.25" customHeight="1">
      <c r="A4" s="5" t="s">
        <v>11</v>
      </c>
      <c r="B4" s="5"/>
      <c r="C4" s="214" t="s">
        <v>66</v>
      </c>
      <c r="D4" s="214"/>
      <c r="E4" s="214"/>
      <c r="F4" s="214"/>
      <c r="G4" s="215" t="s">
        <v>9</v>
      </c>
      <c r="H4" s="215"/>
      <c r="I4" s="215"/>
      <c r="J4" s="215"/>
      <c r="K4" s="215" t="s">
        <v>10</v>
      </c>
      <c r="L4" s="215"/>
      <c r="M4" s="215"/>
      <c r="N4" s="215"/>
      <c r="O4" s="215" t="s">
        <v>8</v>
      </c>
      <c r="P4" s="215"/>
      <c r="Q4" s="215"/>
      <c r="R4" s="215"/>
      <c r="S4" s="215" t="s">
        <v>53</v>
      </c>
      <c r="T4" s="215"/>
      <c r="U4" s="215"/>
      <c r="V4" s="215"/>
      <c r="W4" s="215" t="s">
        <v>54</v>
      </c>
      <c r="X4" s="215"/>
      <c r="Y4" s="215"/>
      <c r="Z4" s="215"/>
      <c r="AA4" s="153"/>
      <c r="AB4" s="215" t="s">
        <v>6</v>
      </c>
      <c r="AC4" s="215"/>
      <c r="AD4" s="215"/>
      <c r="AE4" s="215"/>
      <c r="AF4" s="215" t="s">
        <v>33</v>
      </c>
      <c r="AG4" s="215"/>
      <c r="AH4" s="215"/>
      <c r="AI4" s="215"/>
      <c r="AJ4" s="215" t="s">
        <v>3</v>
      </c>
      <c r="AK4" s="215"/>
      <c r="AL4" s="215"/>
      <c r="AM4" s="215"/>
    </row>
    <row r="5" spans="1:39" ht="41.1" customHeight="1">
      <c r="A5" s="6" t="s">
        <v>12</v>
      </c>
      <c r="B5" s="6" t="s">
        <v>50</v>
      </c>
      <c r="C5" s="62" t="s">
        <v>4</v>
      </c>
      <c r="D5" s="62" t="s">
        <v>63</v>
      </c>
      <c r="E5" s="62" t="s">
        <v>5</v>
      </c>
      <c r="F5" s="62" t="s">
        <v>63</v>
      </c>
      <c r="G5" s="62" t="s">
        <v>4</v>
      </c>
      <c r="H5" s="62" t="s">
        <v>63</v>
      </c>
      <c r="I5" s="62" t="s">
        <v>5</v>
      </c>
      <c r="J5" s="62" t="s">
        <v>63</v>
      </c>
      <c r="K5" s="62" t="s">
        <v>4</v>
      </c>
      <c r="L5" s="62" t="s">
        <v>63</v>
      </c>
      <c r="M5" s="62" t="s">
        <v>5</v>
      </c>
      <c r="N5" s="62" t="s">
        <v>63</v>
      </c>
      <c r="O5" s="62" t="s">
        <v>4</v>
      </c>
      <c r="P5" s="62" t="s">
        <v>63</v>
      </c>
      <c r="Q5" s="62" t="s">
        <v>5</v>
      </c>
      <c r="R5" s="62" t="s">
        <v>63</v>
      </c>
      <c r="S5" s="62" t="s">
        <v>4</v>
      </c>
      <c r="T5" s="62" t="s">
        <v>63</v>
      </c>
      <c r="U5" s="62" t="s">
        <v>5</v>
      </c>
      <c r="V5" s="62" t="s">
        <v>63</v>
      </c>
      <c r="W5" s="62" t="s">
        <v>4</v>
      </c>
      <c r="X5" s="62" t="s">
        <v>63</v>
      </c>
      <c r="Y5" s="62" t="s">
        <v>5</v>
      </c>
      <c r="Z5" s="62" t="s">
        <v>63</v>
      </c>
      <c r="AA5" s="154"/>
      <c r="AB5" s="62" t="s">
        <v>4</v>
      </c>
      <c r="AC5" s="62" t="s">
        <v>63</v>
      </c>
      <c r="AD5" s="62" t="s">
        <v>5</v>
      </c>
      <c r="AE5" s="62" t="s">
        <v>63</v>
      </c>
      <c r="AF5" s="62" t="s">
        <v>4</v>
      </c>
      <c r="AG5" s="62" t="s">
        <v>63</v>
      </c>
      <c r="AH5" s="62" t="s">
        <v>5</v>
      </c>
      <c r="AI5" s="62" t="s">
        <v>63</v>
      </c>
      <c r="AJ5" s="62" t="s">
        <v>4</v>
      </c>
      <c r="AK5" s="62" t="s">
        <v>63</v>
      </c>
      <c r="AL5" s="62" t="s">
        <v>5</v>
      </c>
      <c r="AM5" s="62" t="s">
        <v>63</v>
      </c>
    </row>
    <row r="6" spans="1:39">
      <c r="C6" s="66"/>
      <c r="D6" s="66"/>
      <c r="E6" s="88"/>
      <c r="F6" s="88"/>
      <c r="G6" s="87"/>
      <c r="H6" s="87"/>
      <c r="I6" s="87"/>
      <c r="J6" s="87"/>
      <c r="K6" s="88"/>
      <c r="L6" s="88"/>
      <c r="M6" s="88"/>
      <c r="N6" s="88"/>
      <c r="O6" s="63"/>
      <c r="P6" s="63"/>
      <c r="Q6" s="104"/>
      <c r="R6" s="104"/>
      <c r="S6" s="103"/>
      <c r="T6" s="103"/>
      <c r="U6" s="103"/>
      <c r="V6" s="103"/>
      <c r="W6" s="63"/>
      <c r="X6" s="63"/>
      <c r="Y6" s="104"/>
      <c r="Z6" s="104"/>
      <c r="AB6" s="103"/>
      <c r="AC6" s="103"/>
      <c r="AD6" s="103"/>
      <c r="AE6" s="103"/>
      <c r="AF6" s="63"/>
      <c r="AG6" s="63"/>
      <c r="AH6" s="104"/>
      <c r="AI6" s="104"/>
      <c r="AJ6" s="63"/>
      <c r="AK6" s="63"/>
      <c r="AL6" s="104"/>
      <c r="AM6" s="104"/>
    </row>
    <row r="7" spans="1:39">
      <c r="A7" s="8" t="s">
        <v>94</v>
      </c>
      <c r="B7" s="8" t="s">
        <v>46</v>
      </c>
      <c r="C7" s="66">
        <v>2</v>
      </c>
      <c r="D7" s="100">
        <v>0.2</v>
      </c>
      <c r="E7" s="66">
        <v>0</v>
      </c>
      <c r="F7" s="100"/>
      <c r="G7" s="87">
        <v>0</v>
      </c>
      <c r="H7" s="90"/>
      <c r="I7" s="87">
        <v>0</v>
      </c>
      <c r="J7" s="90"/>
      <c r="K7" s="66">
        <v>0</v>
      </c>
      <c r="L7" s="100"/>
      <c r="M7" s="66">
        <v>0</v>
      </c>
      <c r="N7" s="100"/>
      <c r="O7" s="87">
        <v>1</v>
      </c>
      <c r="P7" s="90">
        <v>1</v>
      </c>
      <c r="Q7" s="87">
        <v>0</v>
      </c>
      <c r="R7" s="90"/>
      <c r="S7" s="103">
        <v>0</v>
      </c>
      <c r="T7" s="98" t="s">
        <v>23</v>
      </c>
      <c r="U7" s="103">
        <v>0</v>
      </c>
      <c r="V7" s="98" t="s">
        <v>23</v>
      </c>
      <c r="W7" s="87">
        <v>5</v>
      </c>
      <c r="X7" s="90">
        <v>0.83333333333333337</v>
      </c>
      <c r="Y7" s="104">
        <v>0</v>
      </c>
      <c r="Z7" s="90"/>
      <c r="AA7" s="155">
        <v>0</v>
      </c>
      <c r="AB7" s="103">
        <v>0</v>
      </c>
      <c r="AC7" s="98" t="str">
        <f>IFERROR(AB7/AA7, " ")</f>
        <v xml:space="preserve"> </v>
      </c>
      <c r="AD7" s="103">
        <v>0</v>
      </c>
      <c r="AE7" s="98" t="str">
        <f>IFERROR(AD7/AA7, " ")</f>
        <v xml:space="preserve"> </v>
      </c>
      <c r="AF7" s="87">
        <v>4</v>
      </c>
      <c r="AG7" s="90">
        <v>0.4</v>
      </c>
      <c r="AH7" s="104">
        <v>0</v>
      </c>
      <c r="AI7" s="90"/>
      <c r="AJ7" s="87">
        <v>12</v>
      </c>
      <c r="AK7" s="90">
        <v>0.41379310344827586</v>
      </c>
      <c r="AL7" s="87">
        <v>0</v>
      </c>
      <c r="AM7" s="90"/>
    </row>
    <row r="8" spans="1:39">
      <c r="B8" s="8" t="s">
        <v>45</v>
      </c>
      <c r="C8" s="66">
        <v>0</v>
      </c>
      <c r="D8" s="100" t="s">
        <v>23</v>
      </c>
      <c r="E8" s="66">
        <v>0</v>
      </c>
      <c r="F8" s="100" t="s">
        <v>23</v>
      </c>
      <c r="G8" s="87">
        <v>0</v>
      </c>
      <c r="H8" s="90" t="s">
        <v>23</v>
      </c>
      <c r="I8" s="87">
        <v>0</v>
      </c>
      <c r="J8" s="90" t="s">
        <v>23</v>
      </c>
      <c r="K8" s="66">
        <v>0</v>
      </c>
      <c r="L8" s="100" t="s">
        <v>23</v>
      </c>
      <c r="M8" s="66">
        <v>0</v>
      </c>
      <c r="N8" s="100" t="s">
        <v>23</v>
      </c>
      <c r="O8" s="87">
        <v>0</v>
      </c>
      <c r="P8" s="90" t="s">
        <v>23</v>
      </c>
      <c r="Q8" s="87">
        <v>0</v>
      </c>
      <c r="R8" s="90" t="s">
        <v>23</v>
      </c>
      <c r="S8" s="103">
        <v>0</v>
      </c>
      <c r="T8" s="98" t="s">
        <v>23</v>
      </c>
      <c r="U8" s="103">
        <v>0</v>
      </c>
      <c r="V8" s="98" t="s">
        <v>23</v>
      </c>
      <c r="W8" s="87">
        <v>1</v>
      </c>
      <c r="X8" s="90">
        <v>1</v>
      </c>
      <c r="Y8" s="104">
        <v>0</v>
      </c>
      <c r="Z8" s="90"/>
      <c r="AA8" s="155">
        <v>3</v>
      </c>
      <c r="AB8" s="103">
        <v>0</v>
      </c>
      <c r="AC8" s="98">
        <f t="shared" ref="AC8:AC54" si="0">IFERROR(AB8/AA8, " ")</f>
        <v>0</v>
      </c>
      <c r="AD8" s="103">
        <v>0</v>
      </c>
      <c r="AE8" s="98">
        <f t="shared" ref="AE8:AE54" si="1">IFERROR(AD8/AA8, " ")</f>
        <v>0</v>
      </c>
      <c r="AF8" s="87">
        <v>0</v>
      </c>
      <c r="AG8" s="90"/>
      <c r="AH8" s="104">
        <v>0</v>
      </c>
      <c r="AI8" s="90"/>
      <c r="AJ8" s="87">
        <v>1</v>
      </c>
      <c r="AK8" s="90">
        <v>0.16666666666666666</v>
      </c>
      <c r="AL8" s="87">
        <v>0</v>
      </c>
      <c r="AM8" s="90"/>
    </row>
    <row r="9" spans="1:39">
      <c r="B9" s="9" t="s">
        <v>3</v>
      </c>
      <c r="C9" s="88">
        <v>2</v>
      </c>
      <c r="D9" s="100">
        <v>0.2</v>
      </c>
      <c r="E9" s="88">
        <v>0</v>
      </c>
      <c r="F9" s="100"/>
      <c r="G9" s="63">
        <v>0</v>
      </c>
      <c r="H9" s="90"/>
      <c r="I9" s="63">
        <v>0</v>
      </c>
      <c r="J9" s="90"/>
      <c r="K9" s="88">
        <v>0</v>
      </c>
      <c r="L9" s="100"/>
      <c r="M9" s="88">
        <v>0</v>
      </c>
      <c r="N9" s="100"/>
      <c r="O9" s="63">
        <v>1</v>
      </c>
      <c r="P9" s="90">
        <v>1</v>
      </c>
      <c r="Q9" s="63">
        <v>0</v>
      </c>
      <c r="R9" s="90"/>
      <c r="S9" s="101">
        <v>0</v>
      </c>
      <c r="T9" s="98" t="s">
        <v>23</v>
      </c>
      <c r="U9" s="101">
        <v>0</v>
      </c>
      <c r="V9" s="98" t="s">
        <v>23</v>
      </c>
      <c r="W9" s="63">
        <v>6</v>
      </c>
      <c r="X9" s="90">
        <v>0.8571428571428571</v>
      </c>
      <c r="Y9" s="102">
        <v>0</v>
      </c>
      <c r="Z9" s="90"/>
      <c r="AA9" s="155">
        <v>3</v>
      </c>
      <c r="AB9" s="101">
        <v>0</v>
      </c>
      <c r="AC9" s="98">
        <f t="shared" si="0"/>
        <v>0</v>
      </c>
      <c r="AD9" s="101">
        <v>0</v>
      </c>
      <c r="AE9" s="98">
        <f t="shared" si="1"/>
        <v>0</v>
      </c>
      <c r="AF9" s="63">
        <v>4</v>
      </c>
      <c r="AG9" s="90">
        <v>0.33333333333333331</v>
      </c>
      <c r="AH9" s="102">
        <v>0</v>
      </c>
      <c r="AI9" s="90"/>
      <c r="AJ9" s="63">
        <v>13</v>
      </c>
      <c r="AK9" s="90">
        <v>0.37142857142857144</v>
      </c>
      <c r="AL9" s="63">
        <v>0</v>
      </c>
      <c r="AM9" s="90"/>
    </row>
    <row r="10" spans="1:39">
      <c r="A10" s="4" t="s">
        <v>105</v>
      </c>
      <c r="B10" s="8" t="s">
        <v>46</v>
      </c>
      <c r="C10" s="66">
        <v>0</v>
      </c>
      <c r="D10" s="100" t="s">
        <v>23</v>
      </c>
      <c r="E10" s="66">
        <v>0</v>
      </c>
      <c r="F10" s="100" t="s">
        <v>23</v>
      </c>
      <c r="G10" s="87">
        <v>0</v>
      </c>
      <c r="H10" s="90" t="s">
        <v>23</v>
      </c>
      <c r="I10" s="87">
        <v>0</v>
      </c>
      <c r="J10" s="90" t="s">
        <v>23</v>
      </c>
      <c r="K10" s="66">
        <v>0</v>
      </c>
      <c r="L10" s="100" t="s">
        <v>23</v>
      </c>
      <c r="M10" s="66">
        <v>0</v>
      </c>
      <c r="N10" s="100" t="s">
        <v>23</v>
      </c>
      <c r="O10" s="87">
        <v>0</v>
      </c>
      <c r="P10" s="90" t="s">
        <v>23</v>
      </c>
      <c r="Q10" s="87">
        <v>0</v>
      </c>
      <c r="R10" s="90" t="s">
        <v>23</v>
      </c>
      <c r="S10" s="103">
        <v>0</v>
      </c>
      <c r="T10" s="98" t="s">
        <v>23</v>
      </c>
      <c r="U10" s="103">
        <v>0</v>
      </c>
      <c r="V10" s="98" t="s">
        <v>23</v>
      </c>
      <c r="W10" s="87">
        <v>9</v>
      </c>
      <c r="X10" s="90">
        <v>0.69230769230769229</v>
      </c>
      <c r="Y10" s="104">
        <v>0</v>
      </c>
      <c r="Z10" s="90"/>
      <c r="AA10" s="155">
        <v>0</v>
      </c>
      <c r="AB10" s="103">
        <v>0</v>
      </c>
      <c r="AC10" s="98" t="str">
        <f t="shared" si="0"/>
        <v xml:space="preserve"> </v>
      </c>
      <c r="AD10" s="103">
        <v>0</v>
      </c>
      <c r="AE10" s="98" t="str">
        <f t="shared" si="1"/>
        <v xml:space="preserve"> </v>
      </c>
      <c r="AF10" s="87">
        <v>1</v>
      </c>
      <c r="AG10" s="90">
        <v>0.5</v>
      </c>
      <c r="AH10" s="104">
        <v>0</v>
      </c>
      <c r="AI10" s="90"/>
      <c r="AJ10" s="87">
        <v>10</v>
      </c>
      <c r="AK10" s="90">
        <v>0.66666666666666663</v>
      </c>
      <c r="AL10" s="87">
        <v>0</v>
      </c>
      <c r="AM10" s="90"/>
    </row>
    <row r="11" spans="1:39">
      <c r="B11" s="8" t="s">
        <v>45</v>
      </c>
      <c r="C11" s="66">
        <v>0</v>
      </c>
      <c r="D11" s="100" t="s">
        <v>23</v>
      </c>
      <c r="E11" s="66">
        <v>0</v>
      </c>
      <c r="F11" s="100" t="s">
        <v>23</v>
      </c>
      <c r="G11" s="87">
        <v>0</v>
      </c>
      <c r="H11" s="90" t="s">
        <v>23</v>
      </c>
      <c r="I11" s="87">
        <v>0</v>
      </c>
      <c r="J11" s="90" t="s">
        <v>23</v>
      </c>
      <c r="K11" s="66">
        <v>0</v>
      </c>
      <c r="L11" s="100" t="s">
        <v>23</v>
      </c>
      <c r="M11" s="66">
        <v>0</v>
      </c>
      <c r="N11" s="100" t="s">
        <v>23</v>
      </c>
      <c r="O11" s="87">
        <v>0</v>
      </c>
      <c r="P11" s="90" t="s">
        <v>23</v>
      </c>
      <c r="Q11" s="87">
        <v>0</v>
      </c>
      <c r="R11" s="90" t="s">
        <v>23</v>
      </c>
      <c r="S11" s="103">
        <v>0</v>
      </c>
      <c r="T11" s="98" t="s">
        <v>23</v>
      </c>
      <c r="U11" s="103">
        <v>0</v>
      </c>
      <c r="V11" s="98" t="s">
        <v>23</v>
      </c>
      <c r="W11" s="87">
        <v>1</v>
      </c>
      <c r="X11" s="90">
        <v>1</v>
      </c>
      <c r="Y11" s="104">
        <v>0</v>
      </c>
      <c r="Z11" s="90"/>
      <c r="AA11" s="155">
        <v>0</v>
      </c>
      <c r="AB11" s="103">
        <v>0</v>
      </c>
      <c r="AC11" s="98" t="str">
        <f t="shared" si="0"/>
        <v xml:space="preserve"> </v>
      </c>
      <c r="AD11" s="103">
        <v>0</v>
      </c>
      <c r="AE11" s="98" t="str">
        <f t="shared" si="1"/>
        <v xml:space="preserve"> </v>
      </c>
      <c r="AF11" s="87">
        <v>0</v>
      </c>
      <c r="AG11" s="90" t="s">
        <v>23</v>
      </c>
      <c r="AH11" s="104">
        <v>0</v>
      </c>
      <c r="AI11" s="90" t="s">
        <v>23</v>
      </c>
      <c r="AJ11" s="87">
        <v>1</v>
      </c>
      <c r="AK11" s="90">
        <v>1</v>
      </c>
      <c r="AL11" s="87">
        <v>0</v>
      </c>
      <c r="AM11" s="90"/>
    </row>
    <row r="12" spans="1:39">
      <c r="B12" s="9" t="s">
        <v>3</v>
      </c>
      <c r="C12" s="88">
        <v>0</v>
      </c>
      <c r="D12" s="100" t="s">
        <v>23</v>
      </c>
      <c r="E12" s="88">
        <v>0</v>
      </c>
      <c r="F12" s="100" t="s">
        <v>23</v>
      </c>
      <c r="G12" s="63">
        <v>0</v>
      </c>
      <c r="H12" s="90" t="s">
        <v>23</v>
      </c>
      <c r="I12" s="63">
        <v>0</v>
      </c>
      <c r="J12" s="90" t="s">
        <v>23</v>
      </c>
      <c r="K12" s="88">
        <v>0</v>
      </c>
      <c r="L12" s="100" t="s">
        <v>23</v>
      </c>
      <c r="M12" s="88">
        <v>0</v>
      </c>
      <c r="N12" s="100" t="s">
        <v>23</v>
      </c>
      <c r="O12" s="63">
        <v>0</v>
      </c>
      <c r="P12" s="90" t="s">
        <v>23</v>
      </c>
      <c r="Q12" s="63">
        <v>0</v>
      </c>
      <c r="R12" s="90" t="s">
        <v>23</v>
      </c>
      <c r="S12" s="101">
        <v>0</v>
      </c>
      <c r="T12" s="98" t="s">
        <v>23</v>
      </c>
      <c r="U12" s="101">
        <v>0</v>
      </c>
      <c r="V12" s="98" t="s">
        <v>23</v>
      </c>
      <c r="W12" s="63">
        <v>10</v>
      </c>
      <c r="X12" s="90">
        <v>0.7142857142857143</v>
      </c>
      <c r="Y12" s="102">
        <v>0</v>
      </c>
      <c r="Z12" s="90"/>
      <c r="AA12" s="155">
        <v>0</v>
      </c>
      <c r="AB12" s="101">
        <v>0</v>
      </c>
      <c r="AC12" s="98" t="str">
        <f t="shared" si="0"/>
        <v xml:space="preserve"> </v>
      </c>
      <c r="AD12" s="101">
        <v>0</v>
      </c>
      <c r="AE12" s="98" t="str">
        <f t="shared" si="1"/>
        <v xml:space="preserve"> </v>
      </c>
      <c r="AF12" s="63">
        <v>1</v>
      </c>
      <c r="AG12" s="90">
        <v>0.5</v>
      </c>
      <c r="AH12" s="102">
        <v>0</v>
      </c>
      <c r="AI12" s="90"/>
      <c r="AJ12" s="63">
        <v>11</v>
      </c>
      <c r="AK12" s="90">
        <v>0.6875</v>
      </c>
      <c r="AL12" s="63">
        <v>0</v>
      </c>
      <c r="AM12" s="90"/>
    </row>
    <row r="13" spans="1:39" s="9" customFormat="1">
      <c r="A13" s="8" t="s">
        <v>95</v>
      </c>
      <c r="B13" s="8" t="s">
        <v>46</v>
      </c>
      <c r="C13" s="66">
        <v>4</v>
      </c>
      <c r="D13" s="100">
        <v>0.22222222222222221</v>
      </c>
      <c r="E13" s="66">
        <v>1</v>
      </c>
      <c r="F13" s="100">
        <v>5.5555555555555552E-2</v>
      </c>
      <c r="G13" s="87">
        <v>0</v>
      </c>
      <c r="H13" s="90" t="s">
        <v>23</v>
      </c>
      <c r="I13" s="87">
        <v>0</v>
      </c>
      <c r="J13" s="90" t="s">
        <v>23</v>
      </c>
      <c r="K13" s="66">
        <v>1</v>
      </c>
      <c r="L13" s="100">
        <v>1</v>
      </c>
      <c r="M13" s="66">
        <v>1</v>
      </c>
      <c r="N13" s="100">
        <v>1</v>
      </c>
      <c r="O13" s="87">
        <v>0</v>
      </c>
      <c r="P13" s="90" t="s">
        <v>23</v>
      </c>
      <c r="Q13" s="87">
        <v>0</v>
      </c>
      <c r="R13" s="90" t="s">
        <v>23</v>
      </c>
      <c r="S13" s="103">
        <v>1</v>
      </c>
      <c r="T13" s="98">
        <v>1</v>
      </c>
      <c r="U13" s="103">
        <v>0</v>
      </c>
      <c r="V13" s="98"/>
      <c r="W13" s="87">
        <v>8</v>
      </c>
      <c r="X13" s="90">
        <v>0.8</v>
      </c>
      <c r="Y13" s="104">
        <v>1</v>
      </c>
      <c r="Z13" s="90">
        <v>0.1</v>
      </c>
      <c r="AA13" s="155">
        <v>0</v>
      </c>
      <c r="AB13" s="103">
        <v>0</v>
      </c>
      <c r="AC13" s="98" t="str">
        <f t="shared" si="0"/>
        <v xml:space="preserve"> </v>
      </c>
      <c r="AD13" s="103">
        <v>0</v>
      </c>
      <c r="AE13" s="98" t="str">
        <f t="shared" si="1"/>
        <v xml:space="preserve"> </v>
      </c>
      <c r="AF13" s="87">
        <v>5</v>
      </c>
      <c r="AG13" s="90">
        <v>0.45454545454545453</v>
      </c>
      <c r="AH13" s="104">
        <v>0</v>
      </c>
      <c r="AI13" s="90"/>
      <c r="AJ13" s="87">
        <v>19</v>
      </c>
      <c r="AK13" s="90">
        <v>0.46341463414634149</v>
      </c>
      <c r="AL13" s="87">
        <v>3</v>
      </c>
      <c r="AM13" s="90">
        <v>7.3170731707317069E-2</v>
      </c>
    </row>
    <row r="14" spans="1:39" s="9" customFormat="1">
      <c r="A14" s="8"/>
      <c r="B14" s="8" t="s">
        <v>45</v>
      </c>
      <c r="C14" s="66">
        <v>0</v>
      </c>
      <c r="D14" s="100"/>
      <c r="E14" s="66">
        <v>0</v>
      </c>
      <c r="F14" s="100"/>
      <c r="G14" s="87">
        <v>0</v>
      </c>
      <c r="H14" s="90" t="s">
        <v>23</v>
      </c>
      <c r="I14" s="87">
        <v>0</v>
      </c>
      <c r="J14" s="90" t="s">
        <v>23</v>
      </c>
      <c r="K14" s="66">
        <v>0</v>
      </c>
      <c r="L14" s="100" t="s">
        <v>23</v>
      </c>
      <c r="M14" s="66">
        <v>0</v>
      </c>
      <c r="N14" s="100" t="s">
        <v>23</v>
      </c>
      <c r="O14" s="87">
        <v>1</v>
      </c>
      <c r="P14" s="90">
        <v>0.5</v>
      </c>
      <c r="Q14" s="87">
        <v>0</v>
      </c>
      <c r="R14" s="90"/>
      <c r="S14" s="103">
        <v>0</v>
      </c>
      <c r="T14" s="98" t="s">
        <v>23</v>
      </c>
      <c r="U14" s="103">
        <v>0</v>
      </c>
      <c r="V14" s="98" t="s">
        <v>23</v>
      </c>
      <c r="W14" s="87">
        <v>1</v>
      </c>
      <c r="X14" s="90">
        <v>0.5</v>
      </c>
      <c r="Y14" s="104">
        <v>0</v>
      </c>
      <c r="Z14" s="90"/>
      <c r="AA14" s="155">
        <v>0</v>
      </c>
      <c r="AB14" s="103">
        <v>0</v>
      </c>
      <c r="AC14" s="98" t="str">
        <f t="shared" si="0"/>
        <v xml:space="preserve"> </v>
      </c>
      <c r="AD14" s="103">
        <v>0</v>
      </c>
      <c r="AE14" s="98" t="str">
        <f t="shared" si="1"/>
        <v xml:space="preserve"> </v>
      </c>
      <c r="AF14" s="87">
        <v>1</v>
      </c>
      <c r="AG14" s="90">
        <v>0.5</v>
      </c>
      <c r="AH14" s="104">
        <v>0</v>
      </c>
      <c r="AI14" s="90"/>
      <c r="AJ14" s="87">
        <v>3</v>
      </c>
      <c r="AK14" s="90">
        <v>0.42857142857142855</v>
      </c>
      <c r="AL14" s="87">
        <v>0</v>
      </c>
      <c r="AM14" s="90"/>
    </row>
    <row r="15" spans="1:39" s="9" customFormat="1">
      <c r="A15" s="8"/>
      <c r="B15" s="9" t="s">
        <v>3</v>
      </c>
      <c r="C15" s="88">
        <v>4</v>
      </c>
      <c r="D15" s="100">
        <v>0.21052631578947367</v>
      </c>
      <c r="E15" s="88">
        <v>1</v>
      </c>
      <c r="F15" s="100">
        <v>5.2631578947368418E-2</v>
      </c>
      <c r="G15" s="63">
        <v>0</v>
      </c>
      <c r="H15" s="90" t="s">
        <v>23</v>
      </c>
      <c r="I15" s="63">
        <v>0</v>
      </c>
      <c r="J15" s="90" t="s">
        <v>23</v>
      </c>
      <c r="K15" s="88">
        <v>1</v>
      </c>
      <c r="L15" s="100">
        <v>1</v>
      </c>
      <c r="M15" s="88">
        <v>1</v>
      </c>
      <c r="N15" s="100">
        <v>1</v>
      </c>
      <c r="O15" s="63">
        <v>1</v>
      </c>
      <c r="P15" s="90">
        <v>0.5</v>
      </c>
      <c r="Q15" s="63">
        <v>0</v>
      </c>
      <c r="R15" s="90"/>
      <c r="S15" s="101">
        <v>1</v>
      </c>
      <c r="T15" s="98">
        <v>1</v>
      </c>
      <c r="U15" s="101">
        <v>0</v>
      </c>
      <c r="V15" s="98"/>
      <c r="W15" s="63">
        <v>9</v>
      </c>
      <c r="X15" s="90">
        <v>0.75</v>
      </c>
      <c r="Y15" s="102">
        <v>1</v>
      </c>
      <c r="Z15" s="90">
        <v>8.3333333333333329E-2</v>
      </c>
      <c r="AA15" s="155">
        <v>0</v>
      </c>
      <c r="AB15" s="101">
        <v>0</v>
      </c>
      <c r="AC15" s="98" t="str">
        <f t="shared" si="0"/>
        <v xml:space="preserve"> </v>
      </c>
      <c r="AD15" s="101">
        <v>0</v>
      </c>
      <c r="AE15" s="98" t="str">
        <f t="shared" si="1"/>
        <v xml:space="preserve"> </v>
      </c>
      <c r="AF15" s="63">
        <v>6</v>
      </c>
      <c r="AG15" s="90">
        <v>0.46153846153846156</v>
      </c>
      <c r="AH15" s="102">
        <v>0</v>
      </c>
      <c r="AI15" s="90"/>
      <c r="AJ15" s="63">
        <v>22</v>
      </c>
      <c r="AK15" s="90">
        <v>0.45833333333333331</v>
      </c>
      <c r="AL15" s="63">
        <v>3</v>
      </c>
      <c r="AM15" s="90">
        <v>6.25E-2</v>
      </c>
    </row>
    <row r="16" spans="1:39" s="9" customFormat="1">
      <c r="A16" s="8" t="s">
        <v>96</v>
      </c>
      <c r="B16" s="8" t="s">
        <v>46</v>
      </c>
      <c r="C16" s="66">
        <v>5</v>
      </c>
      <c r="D16" s="100">
        <v>0.25</v>
      </c>
      <c r="E16" s="66">
        <v>1</v>
      </c>
      <c r="F16" s="100">
        <v>0.05</v>
      </c>
      <c r="G16" s="87">
        <v>0</v>
      </c>
      <c r="H16" s="90"/>
      <c r="I16" s="87">
        <v>0</v>
      </c>
      <c r="J16" s="90"/>
      <c r="K16" s="66">
        <v>1</v>
      </c>
      <c r="L16" s="100">
        <v>0.5</v>
      </c>
      <c r="M16" s="66">
        <v>0</v>
      </c>
      <c r="N16" s="100"/>
      <c r="O16" s="87">
        <v>0</v>
      </c>
      <c r="P16" s="90" t="s">
        <v>23</v>
      </c>
      <c r="Q16" s="87">
        <v>0</v>
      </c>
      <c r="R16" s="90" t="s">
        <v>23</v>
      </c>
      <c r="S16" s="103">
        <v>0</v>
      </c>
      <c r="T16" s="98" t="s">
        <v>23</v>
      </c>
      <c r="U16" s="103">
        <v>0</v>
      </c>
      <c r="V16" s="98" t="s">
        <v>23</v>
      </c>
      <c r="W16" s="87">
        <v>9</v>
      </c>
      <c r="X16" s="90">
        <v>0.81818181818181823</v>
      </c>
      <c r="Y16" s="104">
        <v>2</v>
      </c>
      <c r="Z16" s="90">
        <v>0.18181818181818182</v>
      </c>
      <c r="AA16" s="155">
        <v>0</v>
      </c>
      <c r="AB16" s="103">
        <v>0</v>
      </c>
      <c r="AC16" s="98" t="str">
        <f t="shared" si="0"/>
        <v xml:space="preserve"> </v>
      </c>
      <c r="AD16" s="103">
        <v>0</v>
      </c>
      <c r="AE16" s="98" t="str">
        <f t="shared" si="1"/>
        <v xml:space="preserve"> </v>
      </c>
      <c r="AF16" s="87">
        <v>3</v>
      </c>
      <c r="AG16" s="90">
        <v>0.3</v>
      </c>
      <c r="AH16" s="104">
        <v>0</v>
      </c>
      <c r="AI16" s="90"/>
      <c r="AJ16" s="87">
        <v>18</v>
      </c>
      <c r="AK16" s="90">
        <v>0.40909090909090912</v>
      </c>
      <c r="AL16" s="87">
        <v>3</v>
      </c>
      <c r="AM16" s="90">
        <v>6.8181818181818177E-2</v>
      </c>
    </row>
    <row r="17" spans="1:39" s="9" customFormat="1">
      <c r="A17" s="8"/>
      <c r="B17" s="8" t="s">
        <v>45</v>
      </c>
      <c r="C17" s="66">
        <v>0</v>
      </c>
      <c r="D17" s="100" t="s">
        <v>23</v>
      </c>
      <c r="E17" s="66">
        <v>0</v>
      </c>
      <c r="F17" s="100" t="s">
        <v>23</v>
      </c>
      <c r="G17" s="87">
        <v>0</v>
      </c>
      <c r="H17" s="90" t="s">
        <v>23</v>
      </c>
      <c r="I17" s="87">
        <v>0</v>
      </c>
      <c r="J17" s="90" t="s">
        <v>23</v>
      </c>
      <c r="K17" s="66">
        <v>0</v>
      </c>
      <c r="L17" s="100" t="s">
        <v>23</v>
      </c>
      <c r="M17" s="66">
        <v>0</v>
      </c>
      <c r="N17" s="100" t="s">
        <v>23</v>
      </c>
      <c r="O17" s="87">
        <v>0</v>
      </c>
      <c r="P17" s="90" t="s">
        <v>23</v>
      </c>
      <c r="Q17" s="87">
        <v>0</v>
      </c>
      <c r="R17" s="90" t="s">
        <v>23</v>
      </c>
      <c r="S17" s="103">
        <v>0</v>
      </c>
      <c r="T17" s="98" t="s">
        <v>23</v>
      </c>
      <c r="U17" s="103">
        <v>0</v>
      </c>
      <c r="V17" s="98" t="s">
        <v>23</v>
      </c>
      <c r="W17" s="87">
        <v>2</v>
      </c>
      <c r="X17" s="90">
        <v>1</v>
      </c>
      <c r="Y17" s="104">
        <v>0</v>
      </c>
      <c r="Z17" s="90"/>
      <c r="AA17" s="155">
        <v>9</v>
      </c>
      <c r="AB17" s="103">
        <v>1</v>
      </c>
      <c r="AC17" s="98">
        <f t="shared" si="0"/>
        <v>0.1111111111111111</v>
      </c>
      <c r="AD17" s="103">
        <v>0</v>
      </c>
      <c r="AE17" s="98">
        <f t="shared" si="1"/>
        <v>0</v>
      </c>
      <c r="AF17" s="87">
        <v>0</v>
      </c>
      <c r="AG17" s="90" t="s">
        <v>23</v>
      </c>
      <c r="AH17" s="104">
        <v>0</v>
      </c>
      <c r="AI17" s="90" t="s">
        <v>23</v>
      </c>
      <c r="AJ17" s="87">
        <v>3</v>
      </c>
      <c r="AK17" s="90">
        <v>0.27272727272727271</v>
      </c>
      <c r="AL17" s="87">
        <v>0</v>
      </c>
      <c r="AM17" s="90"/>
    </row>
    <row r="18" spans="1:39" s="9" customFormat="1">
      <c r="A18" s="8"/>
      <c r="B18" s="9" t="s">
        <v>3</v>
      </c>
      <c r="C18" s="88">
        <v>5</v>
      </c>
      <c r="D18" s="100">
        <v>0.25</v>
      </c>
      <c r="E18" s="88">
        <v>1</v>
      </c>
      <c r="F18" s="100">
        <v>0.05</v>
      </c>
      <c r="G18" s="63">
        <v>0</v>
      </c>
      <c r="H18" s="90"/>
      <c r="I18" s="63">
        <v>0</v>
      </c>
      <c r="J18" s="90"/>
      <c r="K18" s="88">
        <v>1</v>
      </c>
      <c r="L18" s="100">
        <v>0.5</v>
      </c>
      <c r="M18" s="88">
        <v>0</v>
      </c>
      <c r="N18" s="100"/>
      <c r="O18" s="63">
        <v>0</v>
      </c>
      <c r="P18" s="90" t="s">
        <v>23</v>
      </c>
      <c r="Q18" s="63">
        <v>0</v>
      </c>
      <c r="R18" s="90" t="s">
        <v>23</v>
      </c>
      <c r="S18" s="101">
        <v>0</v>
      </c>
      <c r="T18" s="98" t="s">
        <v>23</v>
      </c>
      <c r="U18" s="101">
        <v>0</v>
      </c>
      <c r="V18" s="98" t="s">
        <v>23</v>
      </c>
      <c r="W18" s="63">
        <v>11</v>
      </c>
      <c r="X18" s="90">
        <v>0.84615384615384615</v>
      </c>
      <c r="Y18" s="102">
        <v>2</v>
      </c>
      <c r="Z18" s="90">
        <v>0.15384615384615385</v>
      </c>
      <c r="AA18" s="155">
        <v>9</v>
      </c>
      <c r="AB18" s="101">
        <v>1</v>
      </c>
      <c r="AC18" s="98">
        <f t="shared" si="0"/>
        <v>0.1111111111111111</v>
      </c>
      <c r="AD18" s="101">
        <v>0</v>
      </c>
      <c r="AE18" s="98">
        <f t="shared" si="1"/>
        <v>0</v>
      </c>
      <c r="AF18" s="63">
        <v>3</v>
      </c>
      <c r="AG18" s="90">
        <v>0.3</v>
      </c>
      <c r="AH18" s="102">
        <v>0</v>
      </c>
      <c r="AI18" s="90"/>
      <c r="AJ18" s="63">
        <v>21</v>
      </c>
      <c r="AK18" s="90">
        <v>0.38181818181818183</v>
      </c>
      <c r="AL18" s="63">
        <v>3</v>
      </c>
      <c r="AM18" s="90">
        <v>5.4545454545454543E-2</v>
      </c>
    </row>
    <row r="19" spans="1:39" s="9" customFormat="1">
      <c r="A19" s="8" t="s">
        <v>97</v>
      </c>
      <c r="B19" s="8" t="s">
        <v>46</v>
      </c>
      <c r="C19" s="66">
        <v>0</v>
      </c>
      <c r="D19" s="100" t="s">
        <v>23</v>
      </c>
      <c r="E19" s="66">
        <v>0</v>
      </c>
      <c r="F19" s="100" t="s">
        <v>23</v>
      </c>
      <c r="G19" s="87">
        <v>1</v>
      </c>
      <c r="H19" s="90">
        <v>1</v>
      </c>
      <c r="I19" s="87">
        <v>0</v>
      </c>
      <c r="J19" s="90"/>
      <c r="K19" s="66">
        <v>0</v>
      </c>
      <c r="L19" s="100" t="s">
        <v>23</v>
      </c>
      <c r="M19" s="66">
        <v>0</v>
      </c>
      <c r="N19" s="100" t="s">
        <v>23</v>
      </c>
      <c r="O19" s="87">
        <v>0</v>
      </c>
      <c r="P19" s="90"/>
      <c r="Q19" s="87">
        <v>0</v>
      </c>
      <c r="R19" s="90"/>
      <c r="S19" s="103">
        <v>0</v>
      </c>
      <c r="T19" s="98" t="s">
        <v>23</v>
      </c>
      <c r="U19" s="103">
        <v>0</v>
      </c>
      <c r="V19" s="98" t="s">
        <v>23</v>
      </c>
      <c r="W19" s="87">
        <v>8</v>
      </c>
      <c r="X19" s="90">
        <v>0.66666666666666663</v>
      </c>
      <c r="Y19" s="104">
        <v>0</v>
      </c>
      <c r="Z19" s="90"/>
      <c r="AA19" s="155">
        <v>0</v>
      </c>
      <c r="AB19" s="103">
        <v>0</v>
      </c>
      <c r="AC19" s="98" t="str">
        <f t="shared" si="0"/>
        <v xml:space="preserve"> </v>
      </c>
      <c r="AD19" s="103">
        <v>0</v>
      </c>
      <c r="AE19" s="98" t="str">
        <f t="shared" si="1"/>
        <v xml:space="preserve"> </v>
      </c>
      <c r="AF19" s="87">
        <v>5</v>
      </c>
      <c r="AG19" s="90">
        <v>0.2</v>
      </c>
      <c r="AH19" s="104">
        <v>0</v>
      </c>
      <c r="AI19" s="90"/>
      <c r="AJ19" s="87">
        <v>14</v>
      </c>
      <c r="AK19" s="90">
        <v>0.34146341463414637</v>
      </c>
      <c r="AL19" s="87">
        <v>0</v>
      </c>
      <c r="AM19" s="90"/>
    </row>
    <row r="20" spans="1:39" s="9" customFormat="1">
      <c r="A20" s="8"/>
      <c r="B20" s="8" t="s">
        <v>45</v>
      </c>
      <c r="C20" s="66">
        <v>0</v>
      </c>
      <c r="D20" s="100" t="s">
        <v>23</v>
      </c>
      <c r="E20" s="66">
        <v>0</v>
      </c>
      <c r="F20" s="100" t="s">
        <v>23</v>
      </c>
      <c r="G20" s="87">
        <v>0</v>
      </c>
      <c r="H20" s="90" t="s">
        <v>23</v>
      </c>
      <c r="I20" s="87">
        <v>0</v>
      </c>
      <c r="J20" s="90" t="s">
        <v>23</v>
      </c>
      <c r="K20" s="66">
        <v>0</v>
      </c>
      <c r="L20" s="100" t="s">
        <v>23</v>
      </c>
      <c r="M20" s="66">
        <v>0</v>
      </c>
      <c r="N20" s="100" t="s">
        <v>23</v>
      </c>
      <c r="O20" s="87">
        <v>0</v>
      </c>
      <c r="P20" s="90" t="s">
        <v>23</v>
      </c>
      <c r="Q20" s="87">
        <v>0</v>
      </c>
      <c r="R20" s="90" t="s">
        <v>23</v>
      </c>
      <c r="S20" s="103">
        <v>0</v>
      </c>
      <c r="T20" s="98" t="s">
        <v>23</v>
      </c>
      <c r="U20" s="103">
        <v>0</v>
      </c>
      <c r="V20" s="98" t="s">
        <v>23</v>
      </c>
      <c r="W20" s="87">
        <v>0</v>
      </c>
      <c r="X20" s="90" t="s">
        <v>23</v>
      </c>
      <c r="Y20" s="104">
        <v>0</v>
      </c>
      <c r="Z20" s="90" t="s">
        <v>23</v>
      </c>
      <c r="AA20" s="155">
        <v>0</v>
      </c>
      <c r="AB20" s="103">
        <v>0</v>
      </c>
      <c r="AC20" s="98" t="str">
        <f t="shared" si="0"/>
        <v xml:space="preserve"> </v>
      </c>
      <c r="AD20" s="103">
        <v>0</v>
      </c>
      <c r="AE20" s="98" t="str">
        <f t="shared" si="1"/>
        <v xml:space="preserve"> </v>
      </c>
      <c r="AF20" s="87">
        <v>4</v>
      </c>
      <c r="AG20" s="90">
        <v>0.5</v>
      </c>
      <c r="AH20" s="104">
        <v>0</v>
      </c>
      <c r="AI20" s="90"/>
      <c r="AJ20" s="87">
        <v>4</v>
      </c>
      <c r="AK20" s="90">
        <v>0.5</v>
      </c>
      <c r="AL20" s="87">
        <v>0</v>
      </c>
      <c r="AM20" s="90"/>
    </row>
    <row r="21" spans="1:39" s="9" customFormat="1">
      <c r="A21" s="8"/>
      <c r="B21" s="9" t="s">
        <v>3</v>
      </c>
      <c r="C21" s="88">
        <v>0</v>
      </c>
      <c r="D21" s="100" t="s">
        <v>23</v>
      </c>
      <c r="E21" s="88">
        <v>0</v>
      </c>
      <c r="F21" s="100" t="s">
        <v>23</v>
      </c>
      <c r="G21" s="63">
        <v>1</v>
      </c>
      <c r="H21" s="90">
        <v>1</v>
      </c>
      <c r="I21" s="63">
        <v>0</v>
      </c>
      <c r="J21" s="90"/>
      <c r="K21" s="88">
        <v>0</v>
      </c>
      <c r="L21" s="100" t="s">
        <v>23</v>
      </c>
      <c r="M21" s="88">
        <v>0</v>
      </c>
      <c r="N21" s="100" t="s">
        <v>23</v>
      </c>
      <c r="O21" s="63">
        <v>0</v>
      </c>
      <c r="P21" s="90"/>
      <c r="Q21" s="63">
        <v>0</v>
      </c>
      <c r="R21" s="90"/>
      <c r="S21" s="101">
        <v>0</v>
      </c>
      <c r="T21" s="98" t="s">
        <v>23</v>
      </c>
      <c r="U21" s="101">
        <v>0</v>
      </c>
      <c r="V21" s="98" t="s">
        <v>23</v>
      </c>
      <c r="W21" s="63">
        <v>8</v>
      </c>
      <c r="X21" s="90">
        <v>0.66666666666666663</v>
      </c>
      <c r="Y21" s="102">
        <v>0</v>
      </c>
      <c r="Z21" s="90"/>
      <c r="AA21" s="155">
        <v>0</v>
      </c>
      <c r="AB21" s="101">
        <v>0</v>
      </c>
      <c r="AC21" s="98" t="str">
        <f t="shared" si="0"/>
        <v xml:space="preserve"> </v>
      </c>
      <c r="AD21" s="101">
        <v>0</v>
      </c>
      <c r="AE21" s="98" t="str">
        <f t="shared" si="1"/>
        <v xml:space="preserve"> </v>
      </c>
      <c r="AF21" s="63">
        <v>9</v>
      </c>
      <c r="AG21" s="90">
        <v>0.27272727272727271</v>
      </c>
      <c r="AH21" s="102">
        <v>0</v>
      </c>
      <c r="AI21" s="90"/>
      <c r="AJ21" s="63">
        <v>18</v>
      </c>
      <c r="AK21" s="90">
        <v>0.36734693877551022</v>
      </c>
      <c r="AL21" s="63">
        <v>0</v>
      </c>
      <c r="AM21" s="90"/>
    </row>
    <row r="22" spans="1:39" s="9" customFormat="1">
      <c r="A22" s="8" t="s">
        <v>98</v>
      </c>
      <c r="B22" s="8" t="s">
        <v>46</v>
      </c>
      <c r="C22" s="66">
        <v>6</v>
      </c>
      <c r="D22" s="100">
        <v>0.14634146341463414</v>
      </c>
      <c r="E22" s="66">
        <v>1</v>
      </c>
      <c r="F22" s="100">
        <v>2.4390243902439025E-2</v>
      </c>
      <c r="G22" s="87">
        <v>1</v>
      </c>
      <c r="H22" s="90">
        <v>0.16666666666666666</v>
      </c>
      <c r="I22" s="87">
        <v>0</v>
      </c>
      <c r="J22" s="90"/>
      <c r="K22" s="66">
        <v>3</v>
      </c>
      <c r="L22" s="100">
        <v>0.42857142857142855</v>
      </c>
      <c r="M22" s="66">
        <v>1</v>
      </c>
      <c r="N22" s="100">
        <v>0.14285714285714285</v>
      </c>
      <c r="O22" s="87">
        <v>0</v>
      </c>
      <c r="P22" s="90"/>
      <c r="Q22" s="87">
        <v>0</v>
      </c>
      <c r="R22" s="90"/>
      <c r="S22" s="103">
        <v>0</v>
      </c>
      <c r="T22" s="98" t="s">
        <v>23</v>
      </c>
      <c r="U22" s="103">
        <v>0</v>
      </c>
      <c r="V22" s="98" t="s">
        <v>23</v>
      </c>
      <c r="W22" s="87">
        <v>35</v>
      </c>
      <c r="X22" s="90">
        <v>0.79545454545454541</v>
      </c>
      <c r="Y22" s="104">
        <v>1</v>
      </c>
      <c r="Z22" s="90">
        <v>2.2727272727272728E-2</v>
      </c>
      <c r="AA22" s="155">
        <v>0</v>
      </c>
      <c r="AB22" s="103">
        <v>0</v>
      </c>
      <c r="AC22" s="98" t="str">
        <f t="shared" si="0"/>
        <v xml:space="preserve"> </v>
      </c>
      <c r="AD22" s="103">
        <v>0</v>
      </c>
      <c r="AE22" s="98" t="str">
        <f t="shared" si="1"/>
        <v xml:space="preserve"> </v>
      </c>
      <c r="AF22" s="87">
        <v>4</v>
      </c>
      <c r="AG22" s="90">
        <v>7.5471698113207544E-2</v>
      </c>
      <c r="AH22" s="104">
        <v>1</v>
      </c>
      <c r="AI22" s="90">
        <v>1.8867924528301886E-2</v>
      </c>
      <c r="AJ22" s="87">
        <v>49</v>
      </c>
      <c r="AK22" s="90">
        <v>0.31612903225806449</v>
      </c>
      <c r="AL22" s="87">
        <v>4</v>
      </c>
      <c r="AM22" s="90">
        <v>2.5806451612903226E-2</v>
      </c>
    </row>
    <row r="23" spans="1:39" s="9" customFormat="1">
      <c r="A23" s="8"/>
      <c r="B23" s="8" t="s">
        <v>45</v>
      </c>
      <c r="C23" s="66">
        <v>0</v>
      </c>
      <c r="D23" s="100" t="s">
        <v>23</v>
      </c>
      <c r="E23" s="66">
        <v>0</v>
      </c>
      <c r="F23" s="100" t="s">
        <v>23</v>
      </c>
      <c r="G23" s="87">
        <v>0</v>
      </c>
      <c r="H23" s="90" t="s">
        <v>23</v>
      </c>
      <c r="I23" s="87">
        <v>0</v>
      </c>
      <c r="J23" s="90" t="s">
        <v>23</v>
      </c>
      <c r="K23" s="66">
        <v>0</v>
      </c>
      <c r="L23" s="100" t="s">
        <v>23</v>
      </c>
      <c r="M23" s="66">
        <v>0</v>
      </c>
      <c r="N23" s="100" t="s">
        <v>23</v>
      </c>
      <c r="O23" s="87">
        <v>0</v>
      </c>
      <c r="P23" s="90"/>
      <c r="Q23" s="87">
        <v>0</v>
      </c>
      <c r="R23" s="90"/>
      <c r="S23" s="103">
        <v>0</v>
      </c>
      <c r="T23" s="98" t="s">
        <v>23</v>
      </c>
      <c r="U23" s="103">
        <v>0</v>
      </c>
      <c r="V23" s="98" t="s">
        <v>23</v>
      </c>
      <c r="W23" s="87">
        <v>2</v>
      </c>
      <c r="X23" s="90">
        <v>0.66666666666666663</v>
      </c>
      <c r="Y23" s="104">
        <v>1</v>
      </c>
      <c r="Z23" s="90">
        <v>0.33333333333333331</v>
      </c>
      <c r="AA23" s="155">
        <v>2</v>
      </c>
      <c r="AB23" s="103">
        <v>0</v>
      </c>
      <c r="AC23" s="98">
        <f t="shared" si="0"/>
        <v>0</v>
      </c>
      <c r="AD23" s="103">
        <v>0</v>
      </c>
      <c r="AE23" s="98">
        <f t="shared" si="1"/>
        <v>0</v>
      </c>
      <c r="AF23" s="87">
        <v>0</v>
      </c>
      <c r="AG23" s="90"/>
      <c r="AH23" s="104">
        <v>0</v>
      </c>
      <c r="AI23" s="90"/>
      <c r="AJ23" s="87">
        <v>2</v>
      </c>
      <c r="AK23" s="90">
        <v>0.22222222222222221</v>
      </c>
      <c r="AL23" s="87">
        <v>1</v>
      </c>
      <c r="AM23" s="90">
        <v>0.1111111111111111</v>
      </c>
    </row>
    <row r="24" spans="1:39" s="9" customFormat="1">
      <c r="A24" s="8"/>
      <c r="B24" s="9" t="s">
        <v>3</v>
      </c>
      <c r="C24" s="88">
        <v>6</v>
      </c>
      <c r="D24" s="100">
        <v>0.14634146341463414</v>
      </c>
      <c r="E24" s="88">
        <v>1</v>
      </c>
      <c r="F24" s="100">
        <v>2.4390243902439025E-2</v>
      </c>
      <c r="G24" s="63">
        <v>1</v>
      </c>
      <c r="H24" s="90">
        <v>0.16666666666666666</v>
      </c>
      <c r="I24" s="63">
        <v>0</v>
      </c>
      <c r="J24" s="90"/>
      <c r="K24" s="88">
        <v>3</v>
      </c>
      <c r="L24" s="100">
        <v>0.42857142857142855</v>
      </c>
      <c r="M24" s="88">
        <v>1</v>
      </c>
      <c r="N24" s="100">
        <v>0.14285714285714285</v>
      </c>
      <c r="O24" s="63">
        <v>0</v>
      </c>
      <c r="P24" s="90"/>
      <c r="Q24" s="63">
        <v>0</v>
      </c>
      <c r="R24" s="90"/>
      <c r="S24" s="101">
        <v>0</v>
      </c>
      <c r="T24" s="98" t="s">
        <v>23</v>
      </c>
      <c r="U24" s="101">
        <v>0</v>
      </c>
      <c r="V24" s="98" t="s">
        <v>23</v>
      </c>
      <c r="W24" s="63">
        <v>37</v>
      </c>
      <c r="X24" s="90">
        <v>0.78723404255319152</v>
      </c>
      <c r="Y24" s="102">
        <v>2</v>
      </c>
      <c r="Z24" s="90">
        <v>4.2553191489361701E-2</v>
      </c>
      <c r="AA24" s="155">
        <v>2</v>
      </c>
      <c r="AB24" s="101">
        <v>0</v>
      </c>
      <c r="AC24" s="98">
        <f t="shared" si="0"/>
        <v>0</v>
      </c>
      <c r="AD24" s="101">
        <v>0</v>
      </c>
      <c r="AE24" s="98">
        <f t="shared" si="1"/>
        <v>0</v>
      </c>
      <c r="AF24" s="63">
        <v>4</v>
      </c>
      <c r="AG24" s="90">
        <v>7.1428571428571425E-2</v>
      </c>
      <c r="AH24" s="102">
        <v>1</v>
      </c>
      <c r="AI24" s="90">
        <v>1.7857142857142856E-2</v>
      </c>
      <c r="AJ24" s="63">
        <v>51</v>
      </c>
      <c r="AK24" s="90">
        <v>0.31097560975609756</v>
      </c>
      <c r="AL24" s="63">
        <v>5</v>
      </c>
      <c r="AM24" s="90">
        <v>3.048780487804878E-2</v>
      </c>
    </row>
    <row r="25" spans="1:39" s="9" customFormat="1">
      <c r="A25" s="8" t="s">
        <v>99</v>
      </c>
      <c r="B25" s="8" t="s">
        <v>46</v>
      </c>
      <c r="C25" s="66">
        <v>3</v>
      </c>
      <c r="D25" s="100">
        <v>0.3</v>
      </c>
      <c r="E25" s="66">
        <v>1</v>
      </c>
      <c r="F25" s="100">
        <v>0.1</v>
      </c>
      <c r="G25" s="87">
        <v>2</v>
      </c>
      <c r="H25" s="90">
        <v>0.5</v>
      </c>
      <c r="I25" s="87">
        <v>0</v>
      </c>
      <c r="J25" s="90"/>
      <c r="K25" s="66">
        <v>1</v>
      </c>
      <c r="L25" s="100">
        <v>1</v>
      </c>
      <c r="M25" s="66">
        <v>0</v>
      </c>
      <c r="N25" s="100"/>
      <c r="O25" s="87">
        <v>1</v>
      </c>
      <c r="P25" s="90">
        <v>1</v>
      </c>
      <c r="Q25" s="87">
        <v>0</v>
      </c>
      <c r="R25" s="90"/>
      <c r="S25" s="103">
        <v>0</v>
      </c>
      <c r="T25" s="98"/>
      <c r="U25" s="103">
        <v>1</v>
      </c>
      <c r="V25" s="98">
        <v>1</v>
      </c>
      <c r="W25" s="87">
        <v>9</v>
      </c>
      <c r="X25" s="90">
        <v>0.81818181818181823</v>
      </c>
      <c r="Y25" s="104">
        <v>0</v>
      </c>
      <c r="Z25" s="90"/>
      <c r="AA25" s="155">
        <v>0</v>
      </c>
      <c r="AB25" s="103">
        <v>0</v>
      </c>
      <c r="AC25" s="98" t="str">
        <f t="shared" si="0"/>
        <v xml:space="preserve"> </v>
      </c>
      <c r="AD25" s="103">
        <v>0</v>
      </c>
      <c r="AE25" s="98" t="str">
        <f t="shared" si="1"/>
        <v xml:space="preserve"> </v>
      </c>
      <c r="AF25" s="87">
        <v>1</v>
      </c>
      <c r="AG25" s="90">
        <v>0.1</v>
      </c>
      <c r="AH25" s="104">
        <v>0</v>
      </c>
      <c r="AI25" s="90"/>
      <c r="AJ25" s="87">
        <v>17</v>
      </c>
      <c r="AK25" s="90">
        <v>0.44736842105263158</v>
      </c>
      <c r="AL25" s="87">
        <v>2</v>
      </c>
      <c r="AM25" s="90">
        <v>5.2631578947368418E-2</v>
      </c>
    </row>
    <row r="26" spans="1:39" s="9" customFormat="1">
      <c r="A26" s="8"/>
      <c r="B26" s="8" t="s">
        <v>45</v>
      </c>
      <c r="C26" s="66">
        <v>0</v>
      </c>
      <c r="D26" s="100" t="s">
        <v>23</v>
      </c>
      <c r="E26" s="66">
        <v>0</v>
      </c>
      <c r="F26" s="100" t="s">
        <v>23</v>
      </c>
      <c r="G26" s="87">
        <v>0</v>
      </c>
      <c r="H26" s="90" t="s">
        <v>23</v>
      </c>
      <c r="I26" s="87">
        <v>0</v>
      </c>
      <c r="J26" s="90" t="s">
        <v>23</v>
      </c>
      <c r="K26" s="66">
        <v>0</v>
      </c>
      <c r="L26" s="100" t="s">
        <v>23</v>
      </c>
      <c r="M26" s="66">
        <v>0</v>
      </c>
      <c r="N26" s="100" t="s">
        <v>23</v>
      </c>
      <c r="O26" s="87">
        <v>0</v>
      </c>
      <c r="P26" s="90" t="s">
        <v>23</v>
      </c>
      <c r="Q26" s="87">
        <v>0</v>
      </c>
      <c r="R26" s="90" t="s">
        <v>23</v>
      </c>
      <c r="S26" s="103">
        <v>0</v>
      </c>
      <c r="T26" s="98" t="s">
        <v>23</v>
      </c>
      <c r="U26" s="103">
        <v>0</v>
      </c>
      <c r="V26" s="98" t="s">
        <v>23</v>
      </c>
      <c r="W26" s="87">
        <v>1</v>
      </c>
      <c r="X26" s="90">
        <v>1</v>
      </c>
      <c r="Y26" s="104">
        <v>0</v>
      </c>
      <c r="Z26" s="90"/>
      <c r="AA26" s="155">
        <v>4</v>
      </c>
      <c r="AB26" s="103">
        <v>1</v>
      </c>
      <c r="AC26" s="98">
        <f t="shared" si="0"/>
        <v>0.25</v>
      </c>
      <c r="AD26" s="103">
        <v>0</v>
      </c>
      <c r="AE26" s="98">
        <f t="shared" si="1"/>
        <v>0</v>
      </c>
      <c r="AF26" s="87">
        <v>3</v>
      </c>
      <c r="AG26" s="90">
        <v>1</v>
      </c>
      <c r="AH26" s="104">
        <v>1</v>
      </c>
      <c r="AI26" s="90">
        <v>0.33333333333333331</v>
      </c>
      <c r="AJ26" s="87">
        <v>5</v>
      </c>
      <c r="AK26" s="90">
        <v>0.625</v>
      </c>
      <c r="AL26" s="87">
        <v>1</v>
      </c>
      <c r="AM26" s="90">
        <v>0.125</v>
      </c>
    </row>
    <row r="27" spans="1:39" s="9" customFormat="1">
      <c r="A27" s="8"/>
      <c r="B27" s="9" t="s">
        <v>3</v>
      </c>
      <c r="C27" s="88">
        <v>3</v>
      </c>
      <c r="D27" s="100">
        <v>0.3</v>
      </c>
      <c r="E27" s="88">
        <v>1</v>
      </c>
      <c r="F27" s="100">
        <v>0.1</v>
      </c>
      <c r="G27" s="63">
        <v>2</v>
      </c>
      <c r="H27" s="90">
        <v>0.5</v>
      </c>
      <c r="I27" s="63">
        <v>0</v>
      </c>
      <c r="J27" s="90"/>
      <c r="K27" s="88">
        <v>1</v>
      </c>
      <c r="L27" s="100">
        <v>1</v>
      </c>
      <c r="M27" s="88">
        <v>0</v>
      </c>
      <c r="N27" s="100"/>
      <c r="O27" s="63">
        <v>1</v>
      </c>
      <c r="P27" s="90">
        <v>1</v>
      </c>
      <c r="Q27" s="63">
        <v>0</v>
      </c>
      <c r="R27" s="90"/>
      <c r="S27" s="101">
        <v>0</v>
      </c>
      <c r="T27" s="98"/>
      <c r="U27" s="101">
        <v>1</v>
      </c>
      <c r="V27" s="98">
        <v>1</v>
      </c>
      <c r="W27" s="63">
        <v>10</v>
      </c>
      <c r="X27" s="90">
        <v>0.83333333333333337</v>
      </c>
      <c r="Y27" s="102">
        <v>0</v>
      </c>
      <c r="Z27" s="90"/>
      <c r="AA27" s="155">
        <v>4</v>
      </c>
      <c r="AB27" s="101">
        <v>1</v>
      </c>
      <c r="AC27" s="98">
        <f t="shared" si="0"/>
        <v>0.25</v>
      </c>
      <c r="AD27" s="101">
        <v>0</v>
      </c>
      <c r="AE27" s="98">
        <f t="shared" si="1"/>
        <v>0</v>
      </c>
      <c r="AF27" s="63">
        <v>4</v>
      </c>
      <c r="AG27" s="90">
        <v>0.30769230769230771</v>
      </c>
      <c r="AH27" s="102">
        <v>1</v>
      </c>
      <c r="AI27" s="90">
        <v>7.6923076923076927E-2</v>
      </c>
      <c r="AJ27" s="63">
        <v>22</v>
      </c>
      <c r="AK27" s="90">
        <v>0.47826086956521741</v>
      </c>
      <c r="AL27" s="63">
        <v>3</v>
      </c>
      <c r="AM27" s="90">
        <v>6.5217391304347824E-2</v>
      </c>
    </row>
    <row r="28" spans="1:39" s="9" customFormat="1">
      <c r="A28" s="213" t="s">
        <v>106</v>
      </c>
      <c r="B28" s="8" t="s">
        <v>46</v>
      </c>
      <c r="C28" s="66">
        <v>0</v>
      </c>
      <c r="D28" s="100" t="s">
        <v>23</v>
      </c>
      <c r="E28" s="66">
        <v>0</v>
      </c>
      <c r="F28" s="100" t="s">
        <v>23</v>
      </c>
      <c r="G28" s="87">
        <v>0</v>
      </c>
      <c r="H28" s="90" t="s">
        <v>23</v>
      </c>
      <c r="I28" s="87">
        <v>0</v>
      </c>
      <c r="J28" s="90" t="s">
        <v>23</v>
      </c>
      <c r="K28" s="66">
        <v>0</v>
      </c>
      <c r="L28" s="100" t="s">
        <v>23</v>
      </c>
      <c r="M28" s="66">
        <v>0</v>
      </c>
      <c r="N28" s="100" t="s">
        <v>23</v>
      </c>
      <c r="O28" s="87">
        <v>0</v>
      </c>
      <c r="P28" s="90" t="s">
        <v>23</v>
      </c>
      <c r="Q28" s="87">
        <v>0</v>
      </c>
      <c r="R28" s="90" t="s">
        <v>23</v>
      </c>
      <c r="S28" s="103">
        <v>0</v>
      </c>
      <c r="T28" s="98" t="s">
        <v>23</v>
      </c>
      <c r="U28" s="103">
        <v>0</v>
      </c>
      <c r="V28" s="98" t="s">
        <v>23</v>
      </c>
      <c r="W28" s="87">
        <v>2</v>
      </c>
      <c r="X28" s="90">
        <v>1</v>
      </c>
      <c r="Y28" s="104">
        <v>1</v>
      </c>
      <c r="Z28" s="90">
        <v>0.5</v>
      </c>
      <c r="AA28" s="155">
        <v>0</v>
      </c>
      <c r="AB28" s="103">
        <v>0</v>
      </c>
      <c r="AC28" s="98" t="str">
        <f t="shared" si="0"/>
        <v xml:space="preserve"> </v>
      </c>
      <c r="AD28" s="103">
        <v>0</v>
      </c>
      <c r="AE28" s="98" t="str">
        <f t="shared" si="1"/>
        <v xml:space="preserve"> </v>
      </c>
      <c r="AF28" s="87">
        <v>0</v>
      </c>
      <c r="AG28" s="90" t="s">
        <v>23</v>
      </c>
      <c r="AH28" s="104">
        <v>0</v>
      </c>
      <c r="AI28" s="90" t="s">
        <v>23</v>
      </c>
      <c r="AJ28" s="87">
        <v>2</v>
      </c>
      <c r="AK28" s="90">
        <v>1</v>
      </c>
      <c r="AL28" s="87">
        <v>1</v>
      </c>
      <c r="AM28" s="90">
        <v>0.5</v>
      </c>
    </row>
    <row r="29" spans="1:39" s="9" customFormat="1">
      <c r="A29" s="213"/>
      <c r="B29" s="8" t="s">
        <v>45</v>
      </c>
      <c r="C29" s="66">
        <v>0</v>
      </c>
      <c r="D29" s="100" t="s">
        <v>23</v>
      </c>
      <c r="E29" s="66">
        <v>0</v>
      </c>
      <c r="F29" s="100" t="s">
        <v>23</v>
      </c>
      <c r="G29" s="87">
        <v>0</v>
      </c>
      <c r="H29" s="90" t="s">
        <v>23</v>
      </c>
      <c r="I29" s="87">
        <v>0</v>
      </c>
      <c r="J29" s="90" t="s">
        <v>23</v>
      </c>
      <c r="K29" s="66">
        <v>0</v>
      </c>
      <c r="L29" s="100" t="s">
        <v>23</v>
      </c>
      <c r="M29" s="66">
        <v>0</v>
      </c>
      <c r="N29" s="100" t="s">
        <v>23</v>
      </c>
      <c r="O29" s="87">
        <v>0</v>
      </c>
      <c r="P29" s="90" t="s">
        <v>23</v>
      </c>
      <c r="Q29" s="87">
        <v>0</v>
      </c>
      <c r="R29" s="90" t="s">
        <v>23</v>
      </c>
      <c r="S29" s="103">
        <v>0</v>
      </c>
      <c r="T29" s="98" t="s">
        <v>23</v>
      </c>
      <c r="U29" s="103">
        <v>0</v>
      </c>
      <c r="V29" s="98" t="s">
        <v>23</v>
      </c>
      <c r="W29" s="87">
        <v>0</v>
      </c>
      <c r="X29" s="90" t="s">
        <v>23</v>
      </c>
      <c r="Y29" s="104">
        <v>0</v>
      </c>
      <c r="Z29" s="90" t="s">
        <v>23</v>
      </c>
      <c r="AA29" s="155">
        <v>0</v>
      </c>
      <c r="AB29" s="103">
        <v>0</v>
      </c>
      <c r="AC29" s="98" t="str">
        <f t="shared" si="0"/>
        <v xml:space="preserve"> </v>
      </c>
      <c r="AD29" s="103">
        <v>0</v>
      </c>
      <c r="AE29" s="98" t="str">
        <f t="shared" si="1"/>
        <v xml:space="preserve"> </v>
      </c>
      <c r="AF29" s="87">
        <v>0</v>
      </c>
      <c r="AG29" s="90" t="s">
        <v>23</v>
      </c>
      <c r="AH29" s="104">
        <v>0</v>
      </c>
      <c r="AI29" s="90" t="s">
        <v>23</v>
      </c>
      <c r="AJ29" s="87">
        <v>0</v>
      </c>
      <c r="AK29" s="90" t="s">
        <v>23</v>
      </c>
      <c r="AL29" s="87">
        <v>0</v>
      </c>
      <c r="AM29" s="90" t="s">
        <v>23</v>
      </c>
    </row>
    <row r="30" spans="1:39" s="9" customFormat="1">
      <c r="B30" s="9" t="s">
        <v>3</v>
      </c>
      <c r="C30" s="88">
        <v>0</v>
      </c>
      <c r="D30" s="100" t="s">
        <v>23</v>
      </c>
      <c r="E30" s="88">
        <v>0</v>
      </c>
      <c r="F30" s="100" t="s">
        <v>23</v>
      </c>
      <c r="G30" s="63">
        <v>0</v>
      </c>
      <c r="H30" s="90" t="s">
        <v>23</v>
      </c>
      <c r="I30" s="63">
        <v>0</v>
      </c>
      <c r="J30" s="90" t="s">
        <v>23</v>
      </c>
      <c r="K30" s="88">
        <v>0</v>
      </c>
      <c r="L30" s="100" t="s">
        <v>23</v>
      </c>
      <c r="M30" s="88">
        <v>0</v>
      </c>
      <c r="N30" s="100" t="s">
        <v>23</v>
      </c>
      <c r="O30" s="63">
        <v>0</v>
      </c>
      <c r="P30" s="90" t="s">
        <v>23</v>
      </c>
      <c r="Q30" s="63">
        <v>0</v>
      </c>
      <c r="R30" s="90" t="s">
        <v>23</v>
      </c>
      <c r="S30" s="101">
        <v>0</v>
      </c>
      <c r="T30" s="98" t="s">
        <v>23</v>
      </c>
      <c r="U30" s="101">
        <v>0</v>
      </c>
      <c r="V30" s="98" t="s">
        <v>23</v>
      </c>
      <c r="W30" s="63">
        <v>2</v>
      </c>
      <c r="X30" s="90">
        <v>1</v>
      </c>
      <c r="Y30" s="102">
        <v>1</v>
      </c>
      <c r="Z30" s="90">
        <v>0.5</v>
      </c>
      <c r="AA30" s="155">
        <v>0</v>
      </c>
      <c r="AB30" s="101">
        <v>0</v>
      </c>
      <c r="AC30" s="98" t="str">
        <f t="shared" si="0"/>
        <v xml:space="preserve"> </v>
      </c>
      <c r="AD30" s="101">
        <v>0</v>
      </c>
      <c r="AE30" s="98" t="str">
        <f t="shared" si="1"/>
        <v xml:space="preserve"> </v>
      </c>
      <c r="AF30" s="63">
        <v>0</v>
      </c>
      <c r="AG30" s="90" t="s">
        <v>23</v>
      </c>
      <c r="AH30" s="102">
        <v>0</v>
      </c>
      <c r="AI30" s="90" t="s">
        <v>23</v>
      </c>
      <c r="AJ30" s="63">
        <v>2</v>
      </c>
      <c r="AK30" s="90">
        <v>1</v>
      </c>
      <c r="AL30" s="63">
        <v>1</v>
      </c>
      <c r="AM30" s="90">
        <v>0.5</v>
      </c>
    </row>
    <row r="31" spans="1:39" s="9" customFormat="1">
      <c r="A31" s="8" t="s">
        <v>100</v>
      </c>
      <c r="B31" s="8" t="s">
        <v>46</v>
      </c>
      <c r="C31" s="66">
        <v>0</v>
      </c>
      <c r="D31" s="100" t="s">
        <v>23</v>
      </c>
      <c r="E31" s="66">
        <v>0</v>
      </c>
      <c r="F31" s="100" t="s">
        <v>23</v>
      </c>
      <c r="G31" s="87">
        <v>0</v>
      </c>
      <c r="H31" s="90" t="s">
        <v>23</v>
      </c>
      <c r="I31" s="87">
        <v>0</v>
      </c>
      <c r="J31" s="90" t="s">
        <v>23</v>
      </c>
      <c r="K31" s="66">
        <v>0</v>
      </c>
      <c r="L31" s="100"/>
      <c r="M31" s="66">
        <v>0</v>
      </c>
      <c r="N31" s="100"/>
      <c r="O31" s="87">
        <v>0</v>
      </c>
      <c r="P31" s="90" t="s">
        <v>23</v>
      </c>
      <c r="Q31" s="87">
        <v>0</v>
      </c>
      <c r="R31" s="90" t="s">
        <v>23</v>
      </c>
      <c r="S31" s="103">
        <v>1</v>
      </c>
      <c r="T31" s="98">
        <v>1</v>
      </c>
      <c r="U31" s="103">
        <v>0</v>
      </c>
      <c r="V31" s="98"/>
      <c r="W31" s="87">
        <v>15</v>
      </c>
      <c r="X31" s="90">
        <v>0.88235294117647056</v>
      </c>
      <c r="Y31" s="104">
        <v>2</v>
      </c>
      <c r="Z31" s="90">
        <v>0.11764705882352941</v>
      </c>
      <c r="AA31" s="155">
        <v>0</v>
      </c>
      <c r="AB31" s="103">
        <v>0</v>
      </c>
      <c r="AC31" s="98" t="str">
        <f t="shared" si="0"/>
        <v xml:space="preserve"> </v>
      </c>
      <c r="AD31" s="103">
        <v>0</v>
      </c>
      <c r="AE31" s="98" t="str">
        <f t="shared" si="1"/>
        <v xml:space="preserve"> </v>
      </c>
      <c r="AF31" s="87">
        <v>0</v>
      </c>
      <c r="AG31" s="90"/>
      <c r="AH31" s="104">
        <v>0</v>
      </c>
      <c r="AI31" s="90"/>
      <c r="AJ31" s="87">
        <v>16</v>
      </c>
      <c r="AK31" s="90">
        <v>0.76190476190476186</v>
      </c>
      <c r="AL31" s="87">
        <v>2</v>
      </c>
      <c r="AM31" s="90">
        <v>9.5238095238095233E-2</v>
      </c>
    </row>
    <row r="32" spans="1:39" s="9" customFormat="1">
      <c r="A32" s="8"/>
      <c r="B32" s="8" t="s">
        <v>45</v>
      </c>
      <c r="C32" s="66">
        <v>0</v>
      </c>
      <c r="D32" s="100" t="s">
        <v>23</v>
      </c>
      <c r="E32" s="66">
        <v>0</v>
      </c>
      <c r="F32" s="100" t="s">
        <v>23</v>
      </c>
      <c r="G32" s="87">
        <v>0</v>
      </c>
      <c r="H32" s="90" t="s">
        <v>23</v>
      </c>
      <c r="I32" s="87">
        <v>0</v>
      </c>
      <c r="J32" s="90" t="s">
        <v>23</v>
      </c>
      <c r="K32" s="66">
        <v>0</v>
      </c>
      <c r="L32" s="100" t="s">
        <v>23</v>
      </c>
      <c r="M32" s="66">
        <v>0</v>
      </c>
      <c r="N32" s="100" t="s">
        <v>23</v>
      </c>
      <c r="O32" s="87">
        <v>0</v>
      </c>
      <c r="P32" s="90" t="s">
        <v>23</v>
      </c>
      <c r="Q32" s="87">
        <v>0</v>
      </c>
      <c r="R32" s="90" t="s">
        <v>23</v>
      </c>
      <c r="S32" s="103">
        <v>0</v>
      </c>
      <c r="T32" s="98" t="s">
        <v>23</v>
      </c>
      <c r="U32" s="103">
        <v>0</v>
      </c>
      <c r="V32" s="98" t="s">
        <v>23</v>
      </c>
      <c r="W32" s="87">
        <v>0</v>
      </c>
      <c r="X32" s="90" t="s">
        <v>23</v>
      </c>
      <c r="Y32" s="104">
        <v>0</v>
      </c>
      <c r="Z32" s="90" t="s">
        <v>23</v>
      </c>
      <c r="AA32" s="155">
        <v>0</v>
      </c>
      <c r="AB32" s="103">
        <v>0</v>
      </c>
      <c r="AC32" s="98" t="str">
        <f t="shared" si="0"/>
        <v xml:space="preserve"> </v>
      </c>
      <c r="AD32" s="103">
        <v>0</v>
      </c>
      <c r="AE32" s="98" t="str">
        <f t="shared" si="1"/>
        <v xml:space="preserve"> </v>
      </c>
      <c r="AF32" s="87">
        <v>0</v>
      </c>
      <c r="AG32" s="90" t="s">
        <v>23</v>
      </c>
      <c r="AH32" s="104">
        <v>0</v>
      </c>
      <c r="AI32" s="90" t="s">
        <v>23</v>
      </c>
      <c r="AJ32" s="87">
        <v>0</v>
      </c>
      <c r="AK32" s="90" t="s">
        <v>23</v>
      </c>
      <c r="AL32" s="87">
        <v>0</v>
      </c>
      <c r="AM32" s="90" t="s">
        <v>23</v>
      </c>
    </row>
    <row r="33" spans="1:39" s="9" customFormat="1">
      <c r="A33" s="8"/>
      <c r="B33" s="9" t="s">
        <v>3</v>
      </c>
      <c r="C33" s="88">
        <v>0</v>
      </c>
      <c r="D33" s="100" t="s">
        <v>23</v>
      </c>
      <c r="E33" s="88">
        <v>0</v>
      </c>
      <c r="F33" s="100" t="s">
        <v>23</v>
      </c>
      <c r="G33" s="63">
        <v>0</v>
      </c>
      <c r="H33" s="90" t="s">
        <v>23</v>
      </c>
      <c r="I33" s="63">
        <v>0</v>
      </c>
      <c r="J33" s="90" t="s">
        <v>23</v>
      </c>
      <c r="K33" s="88">
        <v>0</v>
      </c>
      <c r="L33" s="100"/>
      <c r="M33" s="88">
        <v>0</v>
      </c>
      <c r="N33" s="100"/>
      <c r="O33" s="63">
        <v>0</v>
      </c>
      <c r="P33" s="90" t="s">
        <v>23</v>
      </c>
      <c r="Q33" s="63">
        <v>0</v>
      </c>
      <c r="R33" s="90" t="s">
        <v>23</v>
      </c>
      <c r="S33" s="101">
        <v>1</v>
      </c>
      <c r="T33" s="98">
        <v>1</v>
      </c>
      <c r="U33" s="101">
        <v>0</v>
      </c>
      <c r="V33" s="98"/>
      <c r="W33" s="63">
        <v>15</v>
      </c>
      <c r="X33" s="90">
        <v>0.88235294117647056</v>
      </c>
      <c r="Y33" s="102">
        <v>2</v>
      </c>
      <c r="Z33" s="90">
        <v>0.11764705882352941</v>
      </c>
      <c r="AA33" s="155">
        <v>0</v>
      </c>
      <c r="AB33" s="101">
        <v>0</v>
      </c>
      <c r="AC33" s="98" t="str">
        <f t="shared" si="0"/>
        <v xml:space="preserve"> </v>
      </c>
      <c r="AD33" s="101">
        <v>0</v>
      </c>
      <c r="AE33" s="98" t="str">
        <f t="shared" si="1"/>
        <v xml:space="preserve"> </v>
      </c>
      <c r="AF33" s="63">
        <v>0</v>
      </c>
      <c r="AG33" s="90"/>
      <c r="AH33" s="102">
        <v>0</v>
      </c>
      <c r="AI33" s="90"/>
      <c r="AJ33" s="63">
        <v>16</v>
      </c>
      <c r="AK33" s="90">
        <v>0.76190476190476186</v>
      </c>
      <c r="AL33" s="63">
        <v>2</v>
      </c>
      <c r="AM33" s="90">
        <v>9.5238095238095233E-2</v>
      </c>
    </row>
    <row r="34" spans="1:39">
      <c r="A34" s="8" t="s">
        <v>101</v>
      </c>
      <c r="B34" s="8" t="s">
        <v>46</v>
      </c>
      <c r="C34" s="66">
        <v>0</v>
      </c>
      <c r="D34" s="100" t="s">
        <v>23</v>
      </c>
      <c r="E34" s="66">
        <v>0</v>
      </c>
      <c r="F34" s="100" t="s">
        <v>23</v>
      </c>
      <c r="G34" s="87">
        <v>0</v>
      </c>
      <c r="H34" s="90"/>
      <c r="I34" s="87">
        <v>0</v>
      </c>
      <c r="J34" s="90"/>
      <c r="K34" s="66">
        <v>0</v>
      </c>
      <c r="L34" s="100" t="s">
        <v>23</v>
      </c>
      <c r="M34" s="66">
        <v>0</v>
      </c>
      <c r="N34" s="100" t="s">
        <v>23</v>
      </c>
      <c r="O34" s="87">
        <v>1</v>
      </c>
      <c r="P34" s="90">
        <v>0.33333333333333331</v>
      </c>
      <c r="Q34" s="87">
        <v>0</v>
      </c>
      <c r="R34" s="90"/>
      <c r="S34" s="103">
        <v>0</v>
      </c>
      <c r="T34" s="98" t="s">
        <v>23</v>
      </c>
      <c r="U34" s="103">
        <v>0</v>
      </c>
      <c r="V34" s="98" t="s">
        <v>23</v>
      </c>
      <c r="W34" s="87">
        <v>6</v>
      </c>
      <c r="X34" s="90">
        <v>1</v>
      </c>
      <c r="Y34" s="104">
        <v>0</v>
      </c>
      <c r="Z34" s="90"/>
      <c r="AA34" s="155">
        <v>0</v>
      </c>
      <c r="AB34" s="103">
        <v>0</v>
      </c>
      <c r="AC34" s="98" t="str">
        <f t="shared" si="0"/>
        <v xml:space="preserve"> </v>
      </c>
      <c r="AD34" s="103">
        <v>0</v>
      </c>
      <c r="AE34" s="98" t="str">
        <f t="shared" si="1"/>
        <v xml:space="preserve"> </v>
      </c>
      <c r="AF34" s="87">
        <v>2</v>
      </c>
      <c r="AG34" s="90">
        <v>0.33333333333333331</v>
      </c>
      <c r="AH34" s="104">
        <v>0</v>
      </c>
      <c r="AI34" s="90"/>
      <c r="AJ34" s="87">
        <v>9</v>
      </c>
      <c r="AK34" s="90">
        <v>0.5</v>
      </c>
      <c r="AL34" s="87">
        <v>0</v>
      </c>
      <c r="AM34" s="90"/>
    </row>
    <row r="35" spans="1:39">
      <c r="A35" s="8"/>
      <c r="B35" s="8" t="s">
        <v>45</v>
      </c>
      <c r="C35" s="66">
        <v>0</v>
      </c>
      <c r="D35" s="100" t="s">
        <v>23</v>
      </c>
      <c r="E35" s="66">
        <v>0</v>
      </c>
      <c r="F35" s="100" t="s">
        <v>23</v>
      </c>
      <c r="G35" s="87">
        <v>0</v>
      </c>
      <c r="H35" s="90" t="s">
        <v>23</v>
      </c>
      <c r="I35" s="87">
        <v>0</v>
      </c>
      <c r="J35" s="90" t="s">
        <v>23</v>
      </c>
      <c r="K35" s="66">
        <v>0</v>
      </c>
      <c r="L35" s="100" t="s">
        <v>23</v>
      </c>
      <c r="M35" s="66">
        <v>0</v>
      </c>
      <c r="N35" s="100" t="s">
        <v>23</v>
      </c>
      <c r="O35" s="87">
        <v>0</v>
      </c>
      <c r="P35" s="90"/>
      <c r="Q35" s="87">
        <v>0</v>
      </c>
      <c r="R35" s="90"/>
      <c r="S35" s="103">
        <v>0</v>
      </c>
      <c r="T35" s="98" t="s">
        <v>23</v>
      </c>
      <c r="U35" s="103">
        <v>0</v>
      </c>
      <c r="V35" s="98" t="s">
        <v>23</v>
      </c>
      <c r="W35" s="87">
        <v>0</v>
      </c>
      <c r="X35" s="90" t="s">
        <v>23</v>
      </c>
      <c r="Y35" s="104">
        <v>0</v>
      </c>
      <c r="Z35" s="90" t="s">
        <v>23</v>
      </c>
      <c r="AA35" s="155">
        <v>0</v>
      </c>
      <c r="AB35" s="103">
        <v>0</v>
      </c>
      <c r="AC35" s="98" t="str">
        <f t="shared" si="0"/>
        <v xml:space="preserve"> </v>
      </c>
      <c r="AD35" s="103">
        <v>0</v>
      </c>
      <c r="AE35" s="98" t="str">
        <f t="shared" si="1"/>
        <v xml:space="preserve"> </v>
      </c>
      <c r="AF35" s="87">
        <v>1</v>
      </c>
      <c r="AG35" s="90">
        <v>0.5</v>
      </c>
      <c r="AH35" s="104">
        <v>0</v>
      </c>
      <c r="AI35" s="90"/>
      <c r="AJ35" s="87">
        <v>1</v>
      </c>
      <c r="AK35" s="90">
        <v>0.25</v>
      </c>
      <c r="AL35" s="87">
        <v>0</v>
      </c>
      <c r="AM35" s="90"/>
    </row>
    <row r="36" spans="1:39">
      <c r="A36" s="8"/>
      <c r="B36" s="9" t="s">
        <v>3</v>
      </c>
      <c r="C36" s="88">
        <v>0</v>
      </c>
      <c r="D36" s="100" t="s">
        <v>23</v>
      </c>
      <c r="E36" s="88">
        <v>0</v>
      </c>
      <c r="F36" s="100" t="s">
        <v>23</v>
      </c>
      <c r="G36" s="63">
        <v>0</v>
      </c>
      <c r="H36" s="90"/>
      <c r="I36" s="63">
        <v>0</v>
      </c>
      <c r="J36" s="90"/>
      <c r="K36" s="88">
        <v>0</v>
      </c>
      <c r="L36" s="100" t="s">
        <v>23</v>
      </c>
      <c r="M36" s="88">
        <v>0</v>
      </c>
      <c r="N36" s="100" t="s">
        <v>23</v>
      </c>
      <c r="O36" s="63">
        <v>1</v>
      </c>
      <c r="P36" s="90">
        <v>0.2</v>
      </c>
      <c r="Q36" s="63">
        <v>0</v>
      </c>
      <c r="R36" s="90"/>
      <c r="S36" s="101">
        <v>0</v>
      </c>
      <c r="T36" s="98" t="s">
        <v>23</v>
      </c>
      <c r="U36" s="101">
        <v>0</v>
      </c>
      <c r="V36" s="98" t="s">
        <v>23</v>
      </c>
      <c r="W36" s="63">
        <v>6</v>
      </c>
      <c r="X36" s="90">
        <v>1</v>
      </c>
      <c r="Y36" s="102">
        <v>0</v>
      </c>
      <c r="Z36" s="90"/>
      <c r="AA36" s="155">
        <v>0</v>
      </c>
      <c r="AB36" s="101">
        <v>0</v>
      </c>
      <c r="AC36" s="98" t="str">
        <f t="shared" si="0"/>
        <v xml:space="preserve"> </v>
      </c>
      <c r="AD36" s="101">
        <v>0</v>
      </c>
      <c r="AE36" s="98" t="str">
        <f t="shared" si="1"/>
        <v xml:space="preserve"> </v>
      </c>
      <c r="AF36" s="63">
        <v>3</v>
      </c>
      <c r="AG36" s="90">
        <v>0.375</v>
      </c>
      <c r="AH36" s="102">
        <v>0</v>
      </c>
      <c r="AI36" s="90"/>
      <c r="AJ36" s="63">
        <v>10</v>
      </c>
      <c r="AK36" s="90">
        <v>0.45454545454545453</v>
      </c>
      <c r="AL36" s="63">
        <v>0</v>
      </c>
      <c r="AM36" s="90"/>
    </row>
    <row r="37" spans="1:39">
      <c r="A37" s="4" t="s">
        <v>107</v>
      </c>
      <c r="B37" s="8" t="s">
        <v>46</v>
      </c>
      <c r="C37" s="66">
        <v>0</v>
      </c>
      <c r="D37" s="100" t="s">
        <v>23</v>
      </c>
      <c r="E37" s="66">
        <v>0</v>
      </c>
      <c r="F37" s="100" t="s">
        <v>23</v>
      </c>
      <c r="G37" s="87">
        <v>0</v>
      </c>
      <c r="H37" s="90" t="s">
        <v>23</v>
      </c>
      <c r="I37" s="87">
        <v>0</v>
      </c>
      <c r="J37" s="90" t="s">
        <v>23</v>
      </c>
      <c r="K37" s="66">
        <v>0</v>
      </c>
      <c r="L37" s="100" t="s">
        <v>23</v>
      </c>
      <c r="M37" s="66">
        <v>0</v>
      </c>
      <c r="N37" s="100" t="s">
        <v>23</v>
      </c>
      <c r="O37" s="87">
        <v>0</v>
      </c>
      <c r="P37" s="90"/>
      <c r="Q37" s="87">
        <v>0</v>
      </c>
      <c r="R37" s="90"/>
      <c r="S37" s="103">
        <v>0</v>
      </c>
      <c r="T37" s="98" t="s">
        <v>23</v>
      </c>
      <c r="U37" s="103">
        <v>0</v>
      </c>
      <c r="V37" s="98" t="s">
        <v>23</v>
      </c>
      <c r="W37" s="87">
        <v>4</v>
      </c>
      <c r="X37" s="90">
        <v>0.8</v>
      </c>
      <c r="Y37" s="104">
        <v>0</v>
      </c>
      <c r="Z37" s="90"/>
      <c r="AA37" s="155">
        <v>0</v>
      </c>
      <c r="AB37" s="103">
        <v>0</v>
      </c>
      <c r="AC37" s="98" t="str">
        <f t="shared" si="0"/>
        <v xml:space="preserve"> </v>
      </c>
      <c r="AD37" s="103">
        <v>0</v>
      </c>
      <c r="AE37" s="98" t="str">
        <f t="shared" si="1"/>
        <v xml:space="preserve"> </v>
      </c>
      <c r="AF37" s="87">
        <v>0</v>
      </c>
      <c r="AG37" s="90" t="s">
        <v>23</v>
      </c>
      <c r="AH37" s="104">
        <v>0</v>
      </c>
      <c r="AI37" s="90" t="s">
        <v>23</v>
      </c>
      <c r="AJ37" s="87">
        <v>4</v>
      </c>
      <c r="AK37" s="90">
        <v>0.66666666666666663</v>
      </c>
      <c r="AL37" s="87">
        <v>0</v>
      </c>
      <c r="AM37" s="90"/>
    </row>
    <row r="38" spans="1:39">
      <c r="B38" s="8" t="s">
        <v>45</v>
      </c>
      <c r="C38" s="66">
        <v>0</v>
      </c>
      <c r="D38" s="100" t="s">
        <v>23</v>
      </c>
      <c r="E38" s="66">
        <v>0</v>
      </c>
      <c r="F38" s="100" t="s">
        <v>23</v>
      </c>
      <c r="G38" s="87">
        <v>0</v>
      </c>
      <c r="H38" s="90" t="s">
        <v>23</v>
      </c>
      <c r="I38" s="87">
        <v>0</v>
      </c>
      <c r="J38" s="90" t="s">
        <v>23</v>
      </c>
      <c r="K38" s="66">
        <v>0</v>
      </c>
      <c r="L38" s="100" t="s">
        <v>23</v>
      </c>
      <c r="M38" s="66">
        <v>0</v>
      </c>
      <c r="N38" s="100" t="s">
        <v>23</v>
      </c>
      <c r="O38" s="87">
        <v>0</v>
      </c>
      <c r="P38" s="90" t="s">
        <v>23</v>
      </c>
      <c r="Q38" s="87">
        <v>0</v>
      </c>
      <c r="R38" s="90" t="s">
        <v>23</v>
      </c>
      <c r="S38" s="103">
        <v>0</v>
      </c>
      <c r="T38" s="98" t="s">
        <v>23</v>
      </c>
      <c r="U38" s="103">
        <v>0</v>
      </c>
      <c r="V38" s="98" t="s">
        <v>23</v>
      </c>
      <c r="W38" s="87">
        <v>0</v>
      </c>
      <c r="X38" s="90" t="s">
        <v>23</v>
      </c>
      <c r="Y38" s="104">
        <v>0</v>
      </c>
      <c r="Z38" s="90" t="s">
        <v>23</v>
      </c>
      <c r="AA38" s="155">
        <v>4</v>
      </c>
      <c r="AB38" s="103">
        <v>1</v>
      </c>
      <c r="AC38" s="98">
        <f t="shared" si="0"/>
        <v>0.25</v>
      </c>
      <c r="AD38" s="103">
        <v>0</v>
      </c>
      <c r="AE38" s="98">
        <f t="shared" si="1"/>
        <v>0</v>
      </c>
      <c r="AF38" s="87">
        <v>0</v>
      </c>
      <c r="AG38" s="90" t="s">
        <v>23</v>
      </c>
      <c r="AH38" s="104">
        <v>0</v>
      </c>
      <c r="AI38" s="90" t="s">
        <v>23</v>
      </c>
      <c r="AJ38" s="87">
        <v>1</v>
      </c>
      <c r="AK38" s="90">
        <v>0.25</v>
      </c>
      <c r="AL38" s="87">
        <v>0</v>
      </c>
      <c r="AM38" s="90"/>
    </row>
    <row r="39" spans="1:39">
      <c r="B39" s="9" t="s">
        <v>3</v>
      </c>
      <c r="C39" s="88">
        <v>0</v>
      </c>
      <c r="D39" s="100" t="s">
        <v>23</v>
      </c>
      <c r="E39" s="88">
        <v>0</v>
      </c>
      <c r="F39" s="100" t="s">
        <v>23</v>
      </c>
      <c r="G39" s="63">
        <v>0</v>
      </c>
      <c r="H39" s="90" t="s">
        <v>23</v>
      </c>
      <c r="I39" s="63">
        <v>0</v>
      </c>
      <c r="J39" s="90" t="s">
        <v>23</v>
      </c>
      <c r="K39" s="88">
        <v>0</v>
      </c>
      <c r="L39" s="100" t="s">
        <v>23</v>
      </c>
      <c r="M39" s="88">
        <v>0</v>
      </c>
      <c r="N39" s="100" t="s">
        <v>23</v>
      </c>
      <c r="O39" s="63">
        <v>0</v>
      </c>
      <c r="P39" s="90"/>
      <c r="Q39" s="63">
        <v>0</v>
      </c>
      <c r="R39" s="90"/>
      <c r="S39" s="101">
        <v>0</v>
      </c>
      <c r="T39" s="98" t="s">
        <v>23</v>
      </c>
      <c r="U39" s="101">
        <v>0</v>
      </c>
      <c r="V39" s="98" t="s">
        <v>23</v>
      </c>
      <c r="W39" s="63">
        <v>4</v>
      </c>
      <c r="X39" s="90">
        <v>0.8</v>
      </c>
      <c r="Y39" s="102">
        <v>0</v>
      </c>
      <c r="Z39" s="90"/>
      <c r="AA39" s="155">
        <v>4</v>
      </c>
      <c r="AB39" s="101">
        <v>1</v>
      </c>
      <c r="AC39" s="98">
        <f t="shared" si="0"/>
        <v>0.25</v>
      </c>
      <c r="AD39" s="101">
        <v>0</v>
      </c>
      <c r="AE39" s="98">
        <f t="shared" si="1"/>
        <v>0</v>
      </c>
      <c r="AF39" s="63">
        <v>0</v>
      </c>
      <c r="AG39" s="90" t="s">
        <v>23</v>
      </c>
      <c r="AH39" s="102">
        <v>0</v>
      </c>
      <c r="AI39" s="90" t="s">
        <v>23</v>
      </c>
      <c r="AJ39" s="63">
        <v>5</v>
      </c>
      <c r="AK39" s="90">
        <v>0.5</v>
      </c>
      <c r="AL39" s="63">
        <v>0</v>
      </c>
      <c r="AM39" s="90"/>
    </row>
    <row r="40" spans="1:39">
      <c r="A40" s="8" t="s">
        <v>102</v>
      </c>
      <c r="B40" s="8" t="s">
        <v>46</v>
      </c>
      <c r="C40" s="66">
        <v>3</v>
      </c>
      <c r="D40" s="100">
        <v>0.17647058823529413</v>
      </c>
      <c r="E40" s="66">
        <v>0</v>
      </c>
      <c r="F40" s="100"/>
      <c r="G40" s="87">
        <v>0</v>
      </c>
      <c r="H40" s="90"/>
      <c r="I40" s="87">
        <v>0</v>
      </c>
      <c r="J40" s="90"/>
      <c r="K40" s="66">
        <v>0</v>
      </c>
      <c r="L40" s="100"/>
      <c r="M40" s="66">
        <v>0</v>
      </c>
      <c r="N40" s="100"/>
      <c r="O40" s="87">
        <v>0</v>
      </c>
      <c r="P40" s="90" t="s">
        <v>23</v>
      </c>
      <c r="Q40" s="87">
        <v>0</v>
      </c>
      <c r="R40" s="90" t="s">
        <v>23</v>
      </c>
      <c r="S40" s="103">
        <v>0</v>
      </c>
      <c r="T40" s="98"/>
      <c r="U40" s="103">
        <v>0</v>
      </c>
      <c r="V40" s="98"/>
      <c r="W40" s="87">
        <v>9</v>
      </c>
      <c r="X40" s="90">
        <v>0.81818181818181823</v>
      </c>
      <c r="Y40" s="104">
        <v>0</v>
      </c>
      <c r="Z40" s="90"/>
      <c r="AA40" s="155">
        <v>0</v>
      </c>
      <c r="AB40" s="103">
        <v>0</v>
      </c>
      <c r="AC40" s="98" t="str">
        <f t="shared" si="0"/>
        <v xml:space="preserve"> </v>
      </c>
      <c r="AD40" s="103">
        <v>0</v>
      </c>
      <c r="AE40" s="98" t="str">
        <f t="shared" si="1"/>
        <v xml:space="preserve"> </v>
      </c>
      <c r="AF40" s="87">
        <v>6</v>
      </c>
      <c r="AG40" s="90">
        <v>0.33333333333333331</v>
      </c>
      <c r="AH40" s="104">
        <v>0</v>
      </c>
      <c r="AI40" s="90"/>
      <c r="AJ40" s="87">
        <v>18</v>
      </c>
      <c r="AK40" s="90">
        <v>0.35294117647058826</v>
      </c>
      <c r="AL40" s="87">
        <v>0</v>
      </c>
      <c r="AM40" s="90"/>
    </row>
    <row r="41" spans="1:39">
      <c r="A41" s="8"/>
      <c r="B41" s="8" t="s">
        <v>45</v>
      </c>
      <c r="C41" s="66">
        <v>0</v>
      </c>
      <c r="D41" s="100" t="s">
        <v>23</v>
      </c>
      <c r="E41" s="66">
        <v>0</v>
      </c>
      <c r="F41" s="100" t="s">
        <v>23</v>
      </c>
      <c r="G41" s="87">
        <v>0</v>
      </c>
      <c r="H41" s="90" t="s">
        <v>23</v>
      </c>
      <c r="I41" s="87">
        <v>0</v>
      </c>
      <c r="J41" s="90" t="s">
        <v>23</v>
      </c>
      <c r="K41" s="66">
        <v>0</v>
      </c>
      <c r="L41" s="100" t="s">
        <v>23</v>
      </c>
      <c r="M41" s="66">
        <v>0</v>
      </c>
      <c r="N41" s="100" t="s">
        <v>23</v>
      </c>
      <c r="O41" s="87">
        <v>0</v>
      </c>
      <c r="P41" s="90" t="s">
        <v>23</v>
      </c>
      <c r="Q41" s="87">
        <v>0</v>
      </c>
      <c r="R41" s="90" t="s">
        <v>23</v>
      </c>
      <c r="S41" s="103">
        <v>0</v>
      </c>
      <c r="T41" s="98" t="s">
        <v>23</v>
      </c>
      <c r="U41" s="103">
        <v>0</v>
      </c>
      <c r="V41" s="98" t="s">
        <v>23</v>
      </c>
      <c r="W41" s="87">
        <v>1</v>
      </c>
      <c r="X41" s="90">
        <v>1</v>
      </c>
      <c r="Y41" s="104">
        <v>0</v>
      </c>
      <c r="Z41" s="90"/>
      <c r="AA41" s="155">
        <v>0</v>
      </c>
      <c r="AB41" s="103">
        <v>0</v>
      </c>
      <c r="AC41" s="98" t="str">
        <f t="shared" si="0"/>
        <v xml:space="preserve"> </v>
      </c>
      <c r="AD41" s="103">
        <v>0</v>
      </c>
      <c r="AE41" s="98" t="str">
        <f t="shared" si="1"/>
        <v xml:space="preserve"> </v>
      </c>
      <c r="AF41" s="87">
        <v>0</v>
      </c>
      <c r="AG41" s="90"/>
      <c r="AH41" s="104">
        <v>0</v>
      </c>
      <c r="AI41" s="90"/>
      <c r="AJ41" s="87">
        <v>1</v>
      </c>
      <c r="AK41" s="90">
        <v>0.33333333333333331</v>
      </c>
      <c r="AL41" s="87">
        <v>0</v>
      </c>
      <c r="AM41" s="90"/>
    </row>
    <row r="42" spans="1:39">
      <c r="A42" s="8"/>
      <c r="B42" s="9" t="s">
        <v>3</v>
      </c>
      <c r="C42" s="88">
        <v>3</v>
      </c>
      <c r="D42" s="100">
        <v>0.17647058823529413</v>
      </c>
      <c r="E42" s="88">
        <v>0</v>
      </c>
      <c r="F42" s="100"/>
      <c r="G42" s="63">
        <v>0</v>
      </c>
      <c r="H42" s="90"/>
      <c r="I42" s="63">
        <v>0</v>
      </c>
      <c r="J42" s="90"/>
      <c r="K42" s="88">
        <v>0</v>
      </c>
      <c r="L42" s="100"/>
      <c r="M42" s="88">
        <v>0</v>
      </c>
      <c r="N42" s="100"/>
      <c r="O42" s="63">
        <v>0</v>
      </c>
      <c r="P42" s="90" t="s">
        <v>23</v>
      </c>
      <c r="Q42" s="63">
        <v>0</v>
      </c>
      <c r="R42" s="90" t="s">
        <v>23</v>
      </c>
      <c r="S42" s="101">
        <v>0</v>
      </c>
      <c r="T42" s="98"/>
      <c r="U42" s="101">
        <v>0</v>
      </c>
      <c r="V42" s="98"/>
      <c r="W42" s="63">
        <v>10</v>
      </c>
      <c r="X42" s="90">
        <v>0.83333333333333337</v>
      </c>
      <c r="Y42" s="102">
        <v>0</v>
      </c>
      <c r="Z42" s="90"/>
      <c r="AA42" s="155">
        <v>0</v>
      </c>
      <c r="AB42" s="101">
        <v>0</v>
      </c>
      <c r="AC42" s="98" t="str">
        <f t="shared" si="0"/>
        <v xml:space="preserve"> </v>
      </c>
      <c r="AD42" s="101">
        <v>0</v>
      </c>
      <c r="AE42" s="98" t="str">
        <f t="shared" si="1"/>
        <v xml:space="preserve"> </v>
      </c>
      <c r="AF42" s="63">
        <v>6</v>
      </c>
      <c r="AG42" s="90">
        <v>0.3</v>
      </c>
      <c r="AH42" s="102">
        <v>0</v>
      </c>
      <c r="AI42" s="90"/>
      <c r="AJ42" s="63">
        <v>19</v>
      </c>
      <c r="AK42" s="90">
        <v>0.35185185185185186</v>
      </c>
      <c r="AL42" s="63">
        <v>0</v>
      </c>
      <c r="AM42" s="90"/>
    </row>
    <row r="43" spans="1:39">
      <c r="A43" s="8" t="s">
        <v>103</v>
      </c>
      <c r="B43" s="8" t="s">
        <v>46</v>
      </c>
      <c r="C43" s="66">
        <v>4</v>
      </c>
      <c r="D43" s="100">
        <v>0.16</v>
      </c>
      <c r="E43" s="66">
        <v>0</v>
      </c>
      <c r="F43" s="100"/>
      <c r="G43" s="87">
        <v>0</v>
      </c>
      <c r="H43" s="90"/>
      <c r="I43" s="87">
        <v>0</v>
      </c>
      <c r="J43" s="90"/>
      <c r="K43" s="66">
        <v>1</v>
      </c>
      <c r="L43" s="100">
        <v>0.33333333333333331</v>
      </c>
      <c r="M43" s="66">
        <v>0</v>
      </c>
      <c r="N43" s="100"/>
      <c r="O43" s="87">
        <v>0</v>
      </c>
      <c r="P43" s="90" t="s">
        <v>23</v>
      </c>
      <c r="Q43" s="87">
        <v>0</v>
      </c>
      <c r="R43" s="90" t="s">
        <v>23</v>
      </c>
      <c r="S43" s="103">
        <v>0</v>
      </c>
      <c r="T43" s="98" t="s">
        <v>23</v>
      </c>
      <c r="U43" s="103">
        <v>0</v>
      </c>
      <c r="V43" s="98" t="s">
        <v>23</v>
      </c>
      <c r="W43" s="87">
        <v>16</v>
      </c>
      <c r="X43" s="90">
        <v>0.94117647058823528</v>
      </c>
      <c r="Y43" s="104">
        <v>0</v>
      </c>
      <c r="Z43" s="90"/>
      <c r="AA43" s="155">
        <v>0</v>
      </c>
      <c r="AB43" s="103">
        <v>0</v>
      </c>
      <c r="AC43" s="98" t="str">
        <f t="shared" si="0"/>
        <v xml:space="preserve"> </v>
      </c>
      <c r="AD43" s="103">
        <v>0</v>
      </c>
      <c r="AE43" s="98" t="str">
        <f t="shared" si="1"/>
        <v xml:space="preserve"> </v>
      </c>
      <c r="AF43" s="87">
        <v>6</v>
      </c>
      <c r="AG43" s="90">
        <v>0.20689655172413793</v>
      </c>
      <c r="AH43" s="104">
        <v>1</v>
      </c>
      <c r="AI43" s="90">
        <v>3.4482758620689655E-2</v>
      </c>
      <c r="AJ43" s="87">
        <v>27</v>
      </c>
      <c r="AK43" s="90">
        <v>0.36</v>
      </c>
      <c r="AL43" s="87">
        <v>1</v>
      </c>
      <c r="AM43" s="90">
        <v>1.3333333333333334E-2</v>
      </c>
    </row>
    <row r="44" spans="1:39">
      <c r="A44" s="8"/>
      <c r="B44" s="8" t="s">
        <v>45</v>
      </c>
      <c r="C44" s="66">
        <v>0</v>
      </c>
      <c r="D44" s="100" t="s">
        <v>23</v>
      </c>
      <c r="E44" s="66">
        <v>0</v>
      </c>
      <c r="F44" s="100" t="s">
        <v>23</v>
      </c>
      <c r="G44" s="87">
        <v>0</v>
      </c>
      <c r="H44" s="90" t="s">
        <v>23</v>
      </c>
      <c r="I44" s="87">
        <v>0</v>
      </c>
      <c r="J44" s="90" t="s">
        <v>23</v>
      </c>
      <c r="K44" s="66">
        <v>0</v>
      </c>
      <c r="L44" s="100" t="s">
        <v>23</v>
      </c>
      <c r="M44" s="66">
        <v>0</v>
      </c>
      <c r="N44" s="100" t="s">
        <v>23</v>
      </c>
      <c r="O44" s="87">
        <v>0</v>
      </c>
      <c r="P44" s="90"/>
      <c r="Q44" s="87">
        <v>0</v>
      </c>
      <c r="R44" s="90"/>
      <c r="S44" s="103">
        <v>0</v>
      </c>
      <c r="T44" s="98" t="s">
        <v>23</v>
      </c>
      <c r="U44" s="103">
        <v>0</v>
      </c>
      <c r="V44" s="98" t="s">
        <v>23</v>
      </c>
      <c r="W44" s="87">
        <v>0</v>
      </c>
      <c r="X44" s="90" t="s">
        <v>23</v>
      </c>
      <c r="Y44" s="104">
        <v>0</v>
      </c>
      <c r="Z44" s="90" t="s">
        <v>23</v>
      </c>
      <c r="AA44" s="155">
        <v>12</v>
      </c>
      <c r="AB44" s="103">
        <v>0</v>
      </c>
      <c r="AC44" s="98">
        <f t="shared" si="0"/>
        <v>0</v>
      </c>
      <c r="AD44" s="103">
        <v>0</v>
      </c>
      <c r="AE44" s="98">
        <f t="shared" si="1"/>
        <v>0</v>
      </c>
      <c r="AF44" s="87">
        <v>1</v>
      </c>
      <c r="AG44" s="90">
        <v>0.16666666666666666</v>
      </c>
      <c r="AH44" s="104">
        <v>0</v>
      </c>
      <c r="AI44" s="90"/>
      <c r="AJ44" s="87">
        <v>1</v>
      </c>
      <c r="AK44" s="90">
        <v>5.2631578947368418E-2</v>
      </c>
      <c r="AL44" s="87">
        <v>0</v>
      </c>
      <c r="AM44" s="90"/>
    </row>
    <row r="45" spans="1:39">
      <c r="A45" s="8"/>
      <c r="B45" s="9" t="s">
        <v>3</v>
      </c>
      <c r="C45" s="88">
        <v>4</v>
      </c>
      <c r="D45" s="100">
        <v>0.16</v>
      </c>
      <c r="E45" s="88">
        <v>0</v>
      </c>
      <c r="F45" s="100"/>
      <c r="G45" s="63">
        <v>0</v>
      </c>
      <c r="H45" s="90"/>
      <c r="I45" s="63">
        <v>0</v>
      </c>
      <c r="J45" s="90"/>
      <c r="K45" s="88">
        <v>1</v>
      </c>
      <c r="L45" s="100">
        <v>0.33333333333333331</v>
      </c>
      <c r="M45" s="88">
        <v>0</v>
      </c>
      <c r="N45" s="100"/>
      <c r="O45" s="63">
        <v>0</v>
      </c>
      <c r="P45" s="90"/>
      <c r="Q45" s="63">
        <v>0</v>
      </c>
      <c r="R45" s="90"/>
      <c r="S45" s="101">
        <v>0</v>
      </c>
      <c r="T45" s="98" t="s">
        <v>23</v>
      </c>
      <c r="U45" s="101">
        <v>0</v>
      </c>
      <c r="V45" s="98" t="s">
        <v>23</v>
      </c>
      <c r="W45" s="63">
        <v>16</v>
      </c>
      <c r="X45" s="90">
        <v>0.94117647058823528</v>
      </c>
      <c r="Y45" s="102">
        <v>0</v>
      </c>
      <c r="Z45" s="90"/>
      <c r="AA45" s="155">
        <v>12</v>
      </c>
      <c r="AB45" s="101">
        <v>0</v>
      </c>
      <c r="AC45" s="98">
        <f t="shared" si="0"/>
        <v>0</v>
      </c>
      <c r="AD45" s="101">
        <v>0</v>
      </c>
      <c r="AE45" s="98">
        <f t="shared" si="1"/>
        <v>0</v>
      </c>
      <c r="AF45" s="63">
        <v>7</v>
      </c>
      <c r="AG45" s="90">
        <v>0.2</v>
      </c>
      <c r="AH45" s="102">
        <v>1</v>
      </c>
      <c r="AI45" s="90">
        <v>2.8571428571428571E-2</v>
      </c>
      <c r="AJ45" s="63">
        <v>28</v>
      </c>
      <c r="AK45" s="90">
        <v>0.2978723404255319</v>
      </c>
      <c r="AL45" s="63">
        <v>1</v>
      </c>
      <c r="AM45" s="90">
        <v>1.0638297872340425E-2</v>
      </c>
    </row>
    <row r="46" spans="1:39">
      <c r="A46" s="8" t="s">
        <v>104</v>
      </c>
      <c r="B46" s="8" t="s">
        <v>46</v>
      </c>
      <c r="C46" s="66">
        <v>0</v>
      </c>
      <c r="D46" s="100"/>
      <c r="E46" s="66">
        <v>0</v>
      </c>
      <c r="F46" s="100"/>
      <c r="G46" s="87">
        <v>0</v>
      </c>
      <c r="H46" s="90" t="s">
        <v>23</v>
      </c>
      <c r="I46" s="87">
        <v>0</v>
      </c>
      <c r="J46" s="90" t="s">
        <v>23</v>
      </c>
      <c r="K46" s="66">
        <v>1</v>
      </c>
      <c r="L46" s="100">
        <v>0.25</v>
      </c>
      <c r="M46" s="66">
        <v>0</v>
      </c>
      <c r="N46" s="100"/>
      <c r="O46" s="87">
        <v>1</v>
      </c>
      <c r="P46" s="90">
        <v>0.2</v>
      </c>
      <c r="Q46" s="87">
        <v>0</v>
      </c>
      <c r="R46" s="90"/>
      <c r="S46" s="103">
        <v>0</v>
      </c>
      <c r="T46" s="98" t="s">
        <v>23</v>
      </c>
      <c r="U46" s="103">
        <v>0</v>
      </c>
      <c r="V46" s="98" t="s">
        <v>23</v>
      </c>
      <c r="W46" s="87">
        <v>11</v>
      </c>
      <c r="X46" s="90">
        <v>0.91666666666666663</v>
      </c>
      <c r="Y46" s="104">
        <v>0</v>
      </c>
      <c r="Z46" s="90"/>
      <c r="AA46" s="155">
        <v>2</v>
      </c>
      <c r="AB46" s="103">
        <v>0</v>
      </c>
      <c r="AC46" s="98">
        <f t="shared" si="0"/>
        <v>0</v>
      </c>
      <c r="AD46" s="103">
        <v>0</v>
      </c>
      <c r="AE46" s="98">
        <f t="shared" si="1"/>
        <v>0</v>
      </c>
      <c r="AF46" s="87">
        <v>0</v>
      </c>
      <c r="AG46" s="90"/>
      <c r="AH46" s="104">
        <v>0</v>
      </c>
      <c r="AI46" s="90"/>
      <c r="AJ46" s="87">
        <v>13</v>
      </c>
      <c r="AK46" s="90">
        <v>0.5</v>
      </c>
      <c r="AL46" s="87">
        <v>0</v>
      </c>
      <c r="AM46" s="90"/>
    </row>
    <row r="47" spans="1:39">
      <c r="A47" s="8"/>
      <c r="B47" s="8" t="s">
        <v>45</v>
      </c>
      <c r="C47" s="66">
        <v>0</v>
      </c>
      <c r="D47" s="100" t="s">
        <v>23</v>
      </c>
      <c r="E47" s="66">
        <v>0</v>
      </c>
      <c r="F47" s="100" t="s">
        <v>23</v>
      </c>
      <c r="G47" s="87">
        <v>0</v>
      </c>
      <c r="H47" s="90" t="s">
        <v>23</v>
      </c>
      <c r="I47" s="87">
        <v>0</v>
      </c>
      <c r="J47" s="90" t="s">
        <v>23</v>
      </c>
      <c r="K47" s="66">
        <v>0</v>
      </c>
      <c r="L47" s="100" t="s">
        <v>23</v>
      </c>
      <c r="M47" s="66">
        <v>0</v>
      </c>
      <c r="N47" s="100" t="s">
        <v>23</v>
      </c>
      <c r="O47" s="87">
        <v>1</v>
      </c>
      <c r="P47" s="90">
        <v>0.5</v>
      </c>
      <c r="Q47" s="87">
        <v>0</v>
      </c>
      <c r="R47" s="90"/>
      <c r="S47" s="103">
        <v>0</v>
      </c>
      <c r="T47" s="98" t="s">
        <v>23</v>
      </c>
      <c r="U47" s="103">
        <v>0</v>
      </c>
      <c r="V47" s="98" t="s">
        <v>23</v>
      </c>
      <c r="W47" s="87">
        <v>1</v>
      </c>
      <c r="X47" s="90">
        <v>0.2</v>
      </c>
      <c r="Y47" s="104">
        <v>0</v>
      </c>
      <c r="Z47" s="90"/>
      <c r="AA47" s="155">
        <v>15</v>
      </c>
      <c r="AB47" s="103">
        <v>5</v>
      </c>
      <c r="AC47" s="98">
        <f t="shared" si="0"/>
        <v>0.33333333333333331</v>
      </c>
      <c r="AD47" s="103">
        <v>0</v>
      </c>
      <c r="AE47" s="98">
        <f t="shared" si="1"/>
        <v>0</v>
      </c>
      <c r="AF47" s="87">
        <v>0</v>
      </c>
      <c r="AG47" s="90"/>
      <c r="AH47" s="104">
        <v>0</v>
      </c>
      <c r="AI47" s="90"/>
      <c r="AJ47" s="87">
        <v>7</v>
      </c>
      <c r="AK47" s="90">
        <v>0.30434782608695654</v>
      </c>
      <c r="AL47" s="87">
        <v>0</v>
      </c>
      <c r="AM47" s="90"/>
    </row>
    <row r="48" spans="1:39">
      <c r="A48" s="8"/>
      <c r="B48" s="9" t="s">
        <v>3</v>
      </c>
      <c r="C48" s="88">
        <v>0</v>
      </c>
      <c r="D48" s="100"/>
      <c r="E48" s="88">
        <v>0</v>
      </c>
      <c r="F48" s="100"/>
      <c r="G48" s="63">
        <v>0</v>
      </c>
      <c r="H48" s="90" t="s">
        <v>23</v>
      </c>
      <c r="I48" s="63">
        <v>0</v>
      </c>
      <c r="J48" s="90" t="s">
        <v>23</v>
      </c>
      <c r="K48" s="88">
        <v>1</v>
      </c>
      <c r="L48" s="100">
        <v>0.25</v>
      </c>
      <c r="M48" s="88">
        <v>0</v>
      </c>
      <c r="N48" s="100"/>
      <c r="O48" s="63">
        <v>2</v>
      </c>
      <c r="P48" s="90">
        <v>0.2857142857142857</v>
      </c>
      <c r="Q48" s="63">
        <v>0</v>
      </c>
      <c r="R48" s="90"/>
      <c r="S48" s="101">
        <v>0</v>
      </c>
      <c r="T48" s="98" t="s">
        <v>23</v>
      </c>
      <c r="U48" s="101">
        <v>0</v>
      </c>
      <c r="V48" s="98" t="s">
        <v>23</v>
      </c>
      <c r="W48" s="63">
        <v>12</v>
      </c>
      <c r="X48" s="90">
        <v>0.70588235294117652</v>
      </c>
      <c r="Y48" s="102">
        <v>0</v>
      </c>
      <c r="Z48" s="90"/>
      <c r="AA48" s="155">
        <v>17</v>
      </c>
      <c r="AB48" s="101">
        <v>5</v>
      </c>
      <c r="AC48" s="98">
        <f t="shared" si="0"/>
        <v>0.29411764705882354</v>
      </c>
      <c r="AD48" s="101">
        <v>0</v>
      </c>
      <c r="AE48" s="98">
        <f t="shared" si="1"/>
        <v>0</v>
      </c>
      <c r="AF48" s="63">
        <v>0</v>
      </c>
      <c r="AG48" s="90"/>
      <c r="AH48" s="102">
        <v>0</v>
      </c>
      <c r="AI48" s="90"/>
      <c r="AJ48" s="63">
        <v>20</v>
      </c>
      <c r="AK48" s="90">
        <v>0.40816326530612246</v>
      </c>
      <c r="AL48" s="63">
        <v>0</v>
      </c>
      <c r="AM48" s="90"/>
    </row>
    <row r="49" spans="1:39">
      <c r="A49" s="8" t="s">
        <v>13</v>
      </c>
      <c r="B49" s="8" t="s">
        <v>46</v>
      </c>
      <c r="C49" s="66">
        <v>0</v>
      </c>
      <c r="D49" s="100" t="s">
        <v>23</v>
      </c>
      <c r="E49" s="66">
        <v>0</v>
      </c>
      <c r="F49" s="100" t="s">
        <v>23</v>
      </c>
      <c r="G49" s="87">
        <v>0</v>
      </c>
      <c r="H49" s="90" t="s">
        <v>23</v>
      </c>
      <c r="I49" s="87">
        <v>0</v>
      </c>
      <c r="J49" s="90" t="s">
        <v>23</v>
      </c>
      <c r="K49" s="66">
        <v>0</v>
      </c>
      <c r="L49" s="100" t="s">
        <v>23</v>
      </c>
      <c r="M49" s="66">
        <v>0</v>
      </c>
      <c r="N49" s="100" t="s">
        <v>23</v>
      </c>
      <c r="O49" s="87">
        <v>0</v>
      </c>
      <c r="P49" s="90" t="s">
        <v>23</v>
      </c>
      <c r="Q49" s="87">
        <v>0</v>
      </c>
      <c r="R49" s="90" t="s">
        <v>23</v>
      </c>
      <c r="S49" s="103">
        <v>0</v>
      </c>
      <c r="T49" s="98"/>
      <c r="U49" s="103">
        <v>0</v>
      </c>
      <c r="V49" s="98"/>
      <c r="W49" s="87">
        <v>23</v>
      </c>
      <c r="X49" s="90">
        <v>0.7931034482758621</v>
      </c>
      <c r="Y49" s="104">
        <v>1</v>
      </c>
      <c r="Z49" s="90">
        <v>3.4482758620689655E-2</v>
      </c>
      <c r="AA49" s="155">
        <v>0</v>
      </c>
      <c r="AB49" s="103">
        <v>0</v>
      </c>
      <c r="AC49" s="98" t="str">
        <f t="shared" si="0"/>
        <v xml:space="preserve"> </v>
      </c>
      <c r="AD49" s="103">
        <v>0</v>
      </c>
      <c r="AE49" s="98" t="str">
        <f t="shared" si="1"/>
        <v xml:space="preserve"> </v>
      </c>
      <c r="AF49" s="87">
        <v>2</v>
      </c>
      <c r="AG49" s="90">
        <v>0.33333333333333331</v>
      </c>
      <c r="AH49" s="104">
        <v>0</v>
      </c>
      <c r="AI49" s="90"/>
      <c r="AJ49" s="87">
        <v>25</v>
      </c>
      <c r="AK49" s="90">
        <v>0.69444444444444442</v>
      </c>
      <c r="AL49" s="87">
        <v>1</v>
      </c>
      <c r="AM49" s="90">
        <v>2.7777777777777776E-2</v>
      </c>
    </row>
    <row r="50" spans="1:39">
      <c r="A50" s="8"/>
      <c r="B50" s="8" t="s">
        <v>45</v>
      </c>
      <c r="C50" s="66">
        <v>0</v>
      </c>
      <c r="D50" s="100" t="s">
        <v>23</v>
      </c>
      <c r="E50" s="66">
        <v>0</v>
      </c>
      <c r="F50" s="100" t="s">
        <v>23</v>
      </c>
      <c r="G50" s="87">
        <v>0</v>
      </c>
      <c r="H50" s="90" t="s">
        <v>23</v>
      </c>
      <c r="I50" s="87">
        <v>0</v>
      </c>
      <c r="J50" s="90" t="s">
        <v>23</v>
      </c>
      <c r="K50" s="66">
        <v>0</v>
      </c>
      <c r="L50" s="100" t="s">
        <v>23</v>
      </c>
      <c r="M50" s="66">
        <v>0</v>
      </c>
      <c r="N50" s="100" t="s">
        <v>23</v>
      </c>
      <c r="O50" s="87">
        <v>0</v>
      </c>
      <c r="P50" s="90"/>
      <c r="Q50" s="87">
        <v>0</v>
      </c>
      <c r="R50" s="90"/>
      <c r="S50" s="103">
        <v>0</v>
      </c>
      <c r="T50" s="98" t="s">
        <v>23</v>
      </c>
      <c r="U50" s="103">
        <v>0</v>
      </c>
      <c r="V50" s="98" t="s">
        <v>23</v>
      </c>
      <c r="W50" s="87">
        <v>0</v>
      </c>
      <c r="X50" s="90"/>
      <c r="Y50" s="104">
        <v>0</v>
      </c>
      <c r="Z50" s="90"/>
      <c r="AA50" s="155">
        <v>0</v>
      </c>
      <c r="AB50" s="103">
        <v>0</v>
      </c>
      <c r="AC50" s="98" t="str">
        <f t="shared" si="0"/>
        <v xml:space="preserve"> </v>
      </c>
      <c r="AD50" s="103">
        <v>0</v>
      </c>
      <c r="AE50" s="98" t="str">
        <f t="shared" si="1"/>
        <v xml:space="preserve"> </v>
      </c>
      <c r="AF50" s="87">
        <v>0</v>
      </c>
      <c r="AG50" s="90" t="s">
        <v>23</v>
      </c>
      <c r="AH50" s="104">
        <v>0</v>
      </c>
      <c r="AI50" s="90" t="s">
        <v>23</v>
      </c>
      <c r="AJ50" s="87">
        <v>0</v>
      </c>
      <c r="AK50" s="90"/>
      <c r="AL50" s="87">
        <v>0</v>
      </c>
      <c r="AM50" s="90"/>
    </row>
    <row r="51" spans="1:39">
      <c r="A51" s="8"/>
      <c r="B51" s="9" t="s">
        <v>3</v>
      </c>
      <c r="C51" s="88">
        <v>0</v>
      </c>
      <c r="D51" s="100" t="s">
        <v>23</v>
      </c>
      <c r="E51" s="88">
        <v>0</v>
      </c>
      <c r="F51" s="100" t="s">
        <v>23</v>
      </c>
      <c r="G51" s="63">
        <v>0</v>
      </c>
      <c r="H51" s="90" t="s">
        <v>23</v>
      </c>
      <c r="I51" s="63">
        <v>0</v>
      </c>
      <c r="J51" s="90" t="s">
        <v>23</v>
      </c>
      <c r="K51" s="88">
        <v>0</v>
      </c>
      <c r="L51" s="100" t="s">
        <v>23</v>
      </c>
      <c r="M51" s="88">
        <v>0</v>
      </c>
      <c r="N51" s="100" t="s">
        <v>23</v>
      </c>
      <c r="O51" s="63">
        <v>0</v>
      </c>
      <c r="P51" s="90"/>
      <c r="Q51" s="63">
        <v>0</v>
      </c>
      <c r="R51" s="90"/>
      <c r="S51" s="101">
        <v>0</v>
      </c>
      <c r="T51" s="98"/>
      <c r="U51" s="101">
        <v>0</v>
      </c>
      <c r="V51" s="98"/>
      <c r="W51" s="63">
        <v>23</v>
      </c>
      <c r="X51" s="90">
        <v>0.71875</v>
      </c>
      <c r="Y51" s="102">
        <v>1</v>
      </c>
      <c r="Z51" s="90">
        <v>3.125E-2</v>
      </c>
      <c r="AA51" s="155">
        <v>0</v>
      </c>
      <c r="AB51" s="101">
        <v>0</v>
      </c>
      <c r="AC51" s="98" t="str">
        <f t="shared" si="0"/>
        <v xml:space="preserve"> </v>
      </c>
      <c r="AD51" s="101">
        <v>0</v>
      </c>
      <c r="AE51" s="98" t="str">
        <f t="shared" si="1"/>
        <v xml:space="preserve"> </v>
      </c>
      <c r="AF51" s="63">
        <v>2</v>
      </c>
      <c r="AG51" s="90">
        <v>0.33333333333333331</v>
      </c>
      <c r="AH51" s="102">
        <v>0</v>
      </c>
      <c r="AI51" s="90"/>
      <c r="AJ51" s="63">
        <v>25</v>
      </c>
      <c r="AK51" s="90">
        <v>0.625</v>
      </c>
      <c r="AL51" s="63">
        <v>1</v>
      </c>
      <c r="AM51" s="90">
        <v>2.5000000000000001E-2</v>
      </c>
    </row>
    <row r="52" spans="1:39">
      <c r="A52" s="20" t="s">
        <v>2</v>
      </c>
      <c r="B52" s="8" t="s">
        <v>46</v>
      </c>
      <c r="C52" s="66">
        <v>27</v>
      </c>
      <c r="D52" s="100">
        <v>0.19014084507042253</v>
      </c>
      <c r="E52" s="66">
        <v>4</v>
      </c>
      <c r="F52" s="100">
        <v>2.8169014084507043E-2</v>
      </c>
      <c r="G52" s="87">
        <v>4</v>
      </c>
      <c r="H52" s="90">
        <v>0.2</v>
      </c>
      <c r="I52" s="87">
        <v>0</v>
      </c>
      <c r="J52" s="90"/>
      <c r="K52" s="66">
        <v>8</v>
      </c>
      <c r="L52" s="100">
        <v>0.36363636363636365</v>
      </c>
      <c r="M52" s="66">
        <v>2</v>
      </c>
      <c r="N52" s="100">
        <v>9.0909090909090912E-2</v>
      </c>
      <c r="O52" s="87">
        <v>4</v>
      </c>
      <c r="P52" s="90">
        <v>0.22222222222222221</v>
      </c>
      <c r="Q52" s="87">
        <v>0</v>
      </c>
      <c r="R52" s="90"/>
      <c r="S52" s="103">
        <v>2</v>
      </c>
      <c r="T52" s="98">
        <v>0.4</v>
      </c>
      <c r="U52" s="103">
        <v>1</v>
      </c>
      <c r="V52" s="98">
        <v>0.2</v>
      </c>
      <c r="W52" s="87">
        <v>169</v>
      </c>
      <c r="X52" s="90">
        <v>0.82038834951456308</v>
      </c>
      <c r="Y52" s="104">
        <v>8</v>
      </c>
      <c r="Z52" s="90">
        <v>3.8834951456310676E-2</v>
      </c>
      <c r="AA52" s="155">
        <v>2</v>
      </c>
      <c r="AB52" s="103">
        <v>0</v>
      </c>
      <c r="AC52" s="98">
        <f t="shared" si="0"/>
        <v>0</v>
      </c>
      <c r="AD52" s="103">
        <v>0</v>
      </c>
      <c r="AE52" s="98">
        <f t="shared" si="1"/>
        <v>0</v>
      </c>
      <c r="AF52" s="87">
        <v>39</v>
      </c>
      <c r="AG52" s="90">
        <v>0.21311475409836064</v>
      </c>
      <c r="AH52" s="104">
        <v>2</v>
      </c>
      <c r="AI52" s="90">
        <v>1.092896174863388E-2</v>
      </c>
      <c r="AJ52" s="87">
        <v>253</v>
      </c>
      <c r="AK52" s="90">
        <v>0.42307692307692307</v>
      </c>
      <c r="AL52" s="87">
        <v>17</v>
      </c>
      <c r="AM52" s="90">
        <v>2.8428093645484948E-2</v>
      </c>
    </row>
    <row r="53" spans="1:39">
      <c r="A53" s="8"/>
      <c r="B53" s="8" t="s">
        <v>45</v>
      </c>
      <c r="C53" s="66">
        <v>0</v>
      </c>
      <c r="D53" s="100"/>
      <c r="E53" s="66">
        <v>0</v>
      </c>
      <c r="F53" s="100"/>
      <c r="G53" s="87">
        <v>0</v>
      </c>
      <c r="H53" s="90" t="s">
        <v>23</v>
      </c>
      <c r="I53" s="87">
        <v>0</v>
      </c>
      <c r="J53" s="90" t="s">
        <v>23</v>
      </c>
      <c r="K53" s="66">
        <v>0</v>
      </c>
      <c r="L53" s="100" t="s">
        <v>23</v>
      </c>
      <c r="M53" s="66">
        <v>0</v>
      </c>
      <c r="N53" s="100" t="s">
        <v>23</v>
      </c>
      <c r="O53" s="87">
        <v>2</v>
      </c>
      <c r="P53" s="90">
        <v>0.22222222222222221</v>
      </c>
      <c r="Q53" s="87">
        <v>0</v>
      </c>
      <c r="R53" s="90"/>
      <c r="S53" s="103">
        <v>0</v>
      </c>
      <c r="T53" s="98" t="s">
        <v>23</v>
      </c>
      <c r="U53" s="103">
        <v>0</v>
      </c>
      <c r="V53" s="98" t="s">
        <v>23</v>
      </c>
      <c r="W53" s="87">
        <v>10</v>
      </c>
      <c r="X53" s="90">
        <v>0.52631578947368418</v>
      </c>
      <c r="Y53" s="104">
        <v>1</v>
      </c>
      <c r="Z53" s="90">
        <v>5.2631578947368418E-2</v>
      </c>
      <c r="AA53" s="155">
        <v>49</v>
      </c>
      <c r="AB53" s="103">
        <v>8</v>
      </c>
      <c r="AC53" s="98">
        <f t="shared" si="0"/>
        <v>0.16326530612244897</v>
      </c>
      <c r="AD53" s="103">
        <v>0</v>
      </c>
      <c r="AE53" s="98">
        <f t="shared" si="1"/>
        <v>0</v>
      </c>
      <c r="AF53" s="87">
        <v>10</v>
      </c>
      <c r="AG53" s="90">
        <v>0.34482758620689657</v>
      </c>
      <c r="AH53" s="104">
        <v>1</v>
      </c>
      <c r="AI53" s="90">
        <v>3.4482758620689655E-2</v>
      </c>
      <c r="AJ53" s="87">
        <v>30</v>
      </c>
      <c r="AK53" s="90">
        <v>0.28037383177570091</v>
      </c>
      <c r="AL53" s="87">
        <v>2</v>
      </c>
      <c r="AM53" s="90">
        <v>1.8691588785046728E-2</v>
      </c>
    </row>
    <row r="54" spans="1:39">
      <c r="B54" s="9" t="s">
        <v>3</v>
      </c>
      <c r="C54" s="89">
        <v>27</v>
      </c>
      <c r="D54" s="99">
        <v>0.1888111888111888</v>
      </c>
      <c r="E54" s="89">
        <v>4</v>
      </c>
      <c r="F54" s="99">
        <v>2.7972027972027972E-2</v>
      </c>
      <c r="G54" s="89">
        <v>4</v>
      </c>
      <c r="H54" s="99">
        <v>0.2</v>
      </c>
      <c r="I54" s="89">
        <v>0</v>
      </c>
      <c r="J54" s="99"/>
      <c r="K54" s="89">
        <v>8</v>
      </c>
      <c r="L54" s="99">
        <v>0.36363636363636365</v>
      </c>
      <c r="M54" s="89">
        <v>2</v>
      </c>
      <c r="N54" s="99">
        <v>9.0909090909090912E-2</v>
      </c>
      <c r="O54" s="89">
        <v>6</v>
      </c>
      <c r="P54" s="99">
        <v>0.22222222222222221</v>
      </c>
      <c r="Q54" s="89">
        <v>0</v>
      </c>
      <c r="R54" s="99"/>
      <c r="S54" s="89">
        <v>2</v>
      </c>
      <c r="T54" s="99">
        <v>0.4</v>
      </c>
      <c r="U54" s="89">
        <v>1</v>
      </c>
      <c r="V54" s="99">
        <v>0.2</v>
      </c>
      <c r="W54" s="89">
        <v>179</v>
      </c>
      <c r="X54" s="99">
        <v>0.79555555555555557</v>
      </c>
      <c r="Y54" s="89">
        <v>9</v>
      </c>
      <c r="Z54" s="99">
        <v>0.04</v>
      </c>
      <c r="AA54" s="152">
        <v>51</v>
      </c>
      <c r="AB54" s="89">
        <v>8</v>
      </c>
      <c r="AC54" s="99">
        <f t="shared" si="0"/>
        <v>0.15686274509803921</v>
      </c>
      <c r="AD54" s="89">
        <v>0</v>
      </c>
      <c r="AE54" s="99">
        <f t="shared" si="1"/>
        <v>0</v>
      </c>
      <c r="AF54" s="89">
        <v>49</v>
      </c>
      <c r="AG54" s="99">
        <v>0.23113207547169812</v>
      </c>
      <c r="AH54" s="89">
        <v>3</v>
      </c>
      <c r="AI54" s="99">
        <v>1.4150943396226415E-2</v>
      </c>
      <c r="AJ54" s="89">
        <v>283</v>
      </c>
      <c r="AK54" s="99">
        <v>0.40141843971631208</v>
      </c>
      <c r="AL54" s="89">
        <v>19</v>
      </c>
      <c r="AM54" s="99">
        <v>2.6950354609929079E-2</v>
      </c>
    </row>
  </sheetData>
  <mergeCells count="10">
    <mergeCell ref="AJ4:AM4"/>
    <mergeCell ref="S4:V4"/>
    <mergeCell ref="W4:Z4"/>
    <mergeCell ref="AB4:AE4"/>
    <mergeCell ref="AF4:AI4"/>
    <mergeCell ref="A28:A29"/>
    <mergeCell ref="C4:F4"/>
    <mergeCell ref="G4:J4"/>
    <mergeCell ref="K4:N4"/>
    <mergeCell ref="O4:R4"/>
  </mergeCells>
  <pageMargins left="0.5" right="0.25" top="0.5" bottom="0.25" header="0" footer="0"/>
  <pageSetup scale="61" fitToHeight="0" orientation="landscape" r:id="rId1"/>
  <headerFooter>
    <oddHeader>&amp;CCarnegie Institute of Technology</oddHeader>
    <oddFooter>&amp;CInstitutional Research and Analysis / Official Employee Counts Fall Semester 2017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1"/>
  <sheetViews>
    <sheetView zoomScaleNormal="100" workbookViewId="0">
      <selection activeCell="S5" sqref="S5"/>
    </sheetView>
  </sheetViews>
  <sheetFormatPr defaultColWidth="9.140625" defaultRowHeight="12.75"/>
  <cols>
    <col min="1" max="1" width="31.140625" style="4" customWidth="1"/>
    <col min="2" max="2" width="10.85546875" style="4" bestFit="1" customWidth="1"/>
    <col min="3" max="3" width="4.42578125" style="9" customWidth="1"/>
    <col min="4" max="4" width="5.28515625" style="9" bestFit="1" customWidth="1"/>
    <col min="5" max="5" width="4.42578125" style="9" customWidth="1"/>
    <col min="6" max="6" width="4.28515625" style="9" bestFit="1" customWidth="1"/>
    <col min="7" max="7" width="4.42578125" style="4" customWidth="1"/>
    <col min="8" max="8" width="4.28515625" style="4" bestFit="1" customWidth="1"/>
    <col min="9" max="9" width="4.42578125" style="4" customWidth="1"/>
    <col min="10" max="10" width="3.28515625" style="4" customWidth="1"/>
    <col min="11" max="11" width="4.42578125" style="4" customWidth="1"/>
    <col min="12" max="12" width="5.28515625" style="4" bestFit="1" customWidth="1"/>
    <col min="13" max="13" width="4.42578125" style="4" customWidth="1"/>
    <col min="14" max="14" width="5.28515625" style="4" bestFit="1" customWidth="1"/>
    <col min="15" max="15" width="4.42578125" style="4" customWidth="1"/>
    <col min="16" max="16" width="5.28515625" style="4" bestFit="1" customWidth="1"/>
    <col min="17" max="17" width="4.42578125" style="4" customWidth="1"/>
    <col min="18" max="18" width="4.28515625" style="4" bestFit="1" customWidth="1"/>
    <col min="19" max="19" width="4.42578125" style="4" customWidth="1"/>
    <col min="20" max="20" width="5.28515625" style="4" bestFit="1" customWidth="1"/>
    <col min="21" max="21" width="4.42578125" style="4" customWidth="1"/>
    <col min="22" max="22" width="5.28515625" style="4" bestFit="1" customWidth="1"/>
    <col min="23" max="23" width="4.42578125" style="4" customWidth="1"/>
    <col min="24" max="24" width="5.28515625" style="4" bestFit="1" customWidth="1"/>
    <col min="25" max="25" width="4.42578125" style="4" customWidth="1"/>
    <col min="26" max="26" width="5.28515625" style="4" bestFit="1" customWidth="1"/>
    <col min="27" max="27" width="4.42578125" style="4" customWidth="1"/>
    <col min="28" max="28" width="5.28515625" style="4" bestFit="1" customWidth="1"/>
    <col min="29" max="29" width="4.42578125" style="4" customWidth="1"/>
    <col min="30" max="30" width="5.28515625" style="4" bestFit="1" customWidth="1"/>
    <col min="31" max="31" width="4.42578125" style="4" customWidth="1"/>
    <col min="32" max="32" width="5.28515625" style="4" bestFit="1" customWidth="1"/>
    <col min="33" max="33" width="4.42578125" style="4" customWidth="1"/>
    <col min="34" max="34" width="5.28515625" style="4" bestFit="1" customWidth="1"/>
    <col min="35" max="35" width="4.42578125" style="4" customWidth="1"/>
    <col min="36" max="36" width="5.28515625" style="4" bestFit="1" customWidth="1"/>
    <col min="37" max="37" width="4.42578125" style="4" customWidth="1"/>
    <col min="38" max="38" width="5.28515625" style="4" bestFit="1" customWidth="1"/>
    <col min="39" max="16384" width="9.140625" style="4"/>
  </cols>
  <sheetData>
    <row r="1" spans="1:38" ht="12.75" customHeight="1">
      <c r="A1" s="105" t="s">
        <v>80</v>
      </c>
      <c r="B1" s="9"/>
      <c r="C1" s="10"/>
      <c r="D1" s="10"/>
      <c r="E1" s="10"/>
      <c r="F1" s="10"/>
      <c r="G1" s="10"/>
      <c r="H1" s="10"/>
      <c r="I1" s="10"/>
      <c r="J1" s="10"/>
      <c r="K1" s="10"/>
      <c r="L1" s="10"/>
      <c r="M1" s="10"/>
    </row>
    <row r="2" spans="1:38" ht="12.75" customHeight="1">
      <c r="A2" s="9" t="s">
        <v>135</v>
      </c>
      <c r="B2" s="9"/>
      <c r="C2" s="10"/>
      <c r="D2" s="10"/>
      <c r="E2" s="10"/>
      <c r="F2" s="10"/>
      <c r="G2" s="10"/>
      <c r="H2" s="10"/>
      <c r="I2" s="10"/>
      <c r="J2" s="10"/>
      <c r="K2" s="10"/>
      <c r="L2" s="10"/>
      <c r="M2" s="10"/>
    </row>
    <row r="4" spans="1:38" ht="38.25" customHeight="1">
      <c r="A4" s="5" t="s">
        <v>11</v>
      </c>
      <c r="B4" s="5"/>
      <c r="C4" s="214" t="s">
        <v>66</v>
      </c>
      <c r="D4" s="214"/>
      <c r="E4" s="214"/>
      <c r="F4" s="214"/>
      <c r="G4" s="215" t="s">
        <v>9</v>
      </c>
      <c r="H4" s="215"/>
      <c r="I4" s="215"/>
      <c r="J4" s="215"/>
      <c r="K4" s="215" t="s">
        <v>10</v>
      </c>
      <c r="L4" s="215"/>
      <c r="M4" s="215"/>
      <c r="N4" s="215"/>
      <c r="O4" s="215" t="s">
        <v>8</v>
      </c>
      <c r="P4" s="215"/>
      <c r="Q4" s="215"/>
      <c r="R4" s="215"/>
      <c r="S4" s="215" t="s">
        <v>53</v>
      </c>
      <c r="T4" s="215"/>
      <c r="U4" s="215"/>
      <c r="V4" s="215"/>
      <c r="W4" s="215" t="s">
        <v>54</v>
      </c>
      <c r="X4" s="215"/>
      <c r="Y4" s="215"/>
      <c r="Z4" s="215"/>
      <c r="AA4" s="215" t="s">
        <v>6</v>
      </c>
      <c r="AB4" s="215"/>
      <c r="AC4" s="215"/>
      <c r="AD4" s="215"/>
      <c r="AE4" s="215" t="s">
        <v>33</v>
      </c>
      <c r="AF4" s="215"/>
      <c r="AG4" s="215"/>
      <c r="AH4" s="215"/>
      <c r="AI4" s="215" t="s">
        <v>3</v>
      </c>
      <c r="AJ4" s="215"/>
      <c r="AK4" s="215"/>
      <c r="AL4" s="215"/>
    </row>
    <row r="5" spans="1:38" ht="41.1" customHeight="1">
      <c r="A5" s="6" t="s">
        <v>12</v>
      </c>
      <c r="B5" s="6" t="s">
        <v>50</v>
      </c>
      <c r="C5" s="62" t="s">
        <v>4</v>
      </c>
      <c r="D5" s="62" t="s">
        <v>63</v>
      </c>
      <c r="E5" s="62" t="s">
        <v>5</v>
      </c>
      <c r="F5" s="62" t="s">
        <v>63</v>
      </c>
      <c r="G5" s="62" t="s">
        <v>4</v>
      </c>
      <c r="H5" s="62" t="s">
        <v>63</v>
      </c>
      <c r="I5" s="62" t="s">
        <v>5</v>
      </c>
      <c r="J5" s="62" t="s">
        <v>63</v>
      </c>
      <c r="K5" s="62" t="s">
        <v>4</v>
      </c>
      <c r="L5" s="62" t="s">
        <v>63</v>
      </c>
      <c r="M5" s="62" t="s">
        <v>5</v>
      </c>
      <c r="N5" s="62" t="s">
        <v>63</v>
      </c>
      <c r="O5" s="62" t="s">
        <v>4</v>
      </c>
      <c r="P5" s="62" t="s">
        <v>63</v>
      </c>
      <c r="Q5" s="62" t="s">
        <v>5</v>
      </c>
      <c r="R5" s="62" t="s">
        <v>63</v>
      </c>
      <c r="S5" s="62" t="s">
        <v>4</v>
      </c>
      <c r="T5" s="62" t="s">
        <v>63</v>
      </c>
      <c r="U5" s="62" t="s">
        <v>5</v>
      </c>
      <c r="V5" s="62" t="s">
        <v>63</v>
      </c>
      <c r="W5" s="62" t="s">
        <v>4</v>
      </c>
      <c r="X5" s="62" t="s">
        <v>63</v>
      </c>
      <c r="Y5" s="62" t="s">
        <v>5</v>
      </c>
      <c r="Z5" s="62" t="s">
        <v>63</v>
      </c>
      <c r="AA5" s="62" t="s">
        <v>4</v>
      </c>
      <c r="AB5" s="62" t="s">
        <v>63</v>
      </c>
      <c r="AC5" s="62" t="s">
        <v>5</v>
      </c>
      <c r="AD5" s="62" t="s">
        <v>63</v>
      </c>
      <c r="AE5" s="62" t="s">
        <v>4</v>
      </c>
      <c r="AF5" s="62" t="s">
        <v>63</v>
      </c>
      <c r="AG5" s="62" t="s">
        <v>5</v>
      </c>
      <c r="AH5" s="62" t="s">
        <v>63</v>
      </c>
      <c r="AI5" s="62" t="s">
        <v>4</v>
      </c>
      <c r="AJ5" s="62" t="s">
        <v>63</v>
      </c>
      <c r="AK5" s="62" t="s">
        <v>5</v>
      </c>
      <c r="AL5" s="62" t="s">
        <v>63</v>
      </c>
    </row>
    <row r="6" spans="1:38">
      <c r="C6" s="96"/>
      <c r="D6" s="96"/>
      <c r="E6" s="95"/>
      <c r="F6" s="95"/>
      <c r="G6" s="94"/>
      <c r="H6" s="94"/>
      <c r="I6" s="94"/>
      <c r="J6" s="94"/>
      <c r="K6" s="95"/>
      <c r="L6" s="95"/>
      <c r="M6" s="95"/>
      <c r="N6" s="95"/>
      <c r="O6" s="93"/>
      <c r="P6" s="93"/>
      <c r="Q6" s="92"/>
      <c r="R6" s="92"/>
      <c r="S6" s="91"/>
      <c r="T6" s="91"/>
      <c r="U6" s="91"/>
      <c r="V6" s="91"/>
      <c r="W6" s="93"/>
      <c r="X6" s="93"/>
      <c r="Y6" s="92"/>
      <c r="Z6" s="92"/>
      <c r="AA6" s="91"/>
      <c r="AB6" s="91"/>
      <c r="AC6" s="91"/>
      <c r="AD6" s="91"/>
      <c r="AE6" s="93"/>
      <c r="AF6" s="93"/>
      <c r="AG6" s="92"/>
      <c r="AH6" s="92"/>
      <c r="AI6" s="93"/>
      <c r="AJ6" s="93"/>
      <c r="AK6" s="92"/>
      <c r="AL6" s="92"/>
    </row>
    <row r="7" spans="1:38">
      <c r="A7" s="8" t="s">
        <v>94</v>
      </c>
      <c r="B7" s="8" t="s">
        <v>46</v>
      </c>
      <c r="C7" s="66">
        <v>2</v>
      </c>
      <c r="D7" s="100">
        <v>0.22222222222222221</v>
      </c>
      <c r="E7" s="66">
        <v>0</v>
      </c>
      <c r="F7" s="100"/>
      <c r="G7" s="87">
        <v>0</v>
      </c>
      <c r="H7" s="90"/>
      <c r="I7" s="87">
        <v>0</v>
      </c>
      <c r="J7" s="90"/>
      <c r="K7" s="66">
        <v>0</v>
      </c>
      <c r="L7" s="100"/>
      <c r="M7" s="66">
        <v>0</v>
      </c>
      <c r="N7" s="100"/>
      <c r="O7" s="87">
        <v>1</v>
      </c>
      <c r="P7" s="90">
        <v>1</v>
      </c>
      <c r="Q7" s="87">
        <v>0</v>
      </c>
      <c r="R7" s="90"/>
      <c r="S7" s="103">
        <v>0</v>
      </c>
      <c r="T7" s="100" t="s">
        <v>23</v>
      </c>
      <c r="U7" s="103">
        <v>0</v>
      </c>
      <c r="V7" s="100" t="s">
        <v>23</v>
      </c>
      <c r="W7" s="87">
        <v>5</v>
      </c>
      <c r="X7" s="90">
        <v>0.83333333333333337</v>
      </c>
      <c r="Y7" s="104">
        <v>0</v>
      </c>
      <c r="Z7" s="90"/>
      <c r="AA7" s="103">
        <v>0</v>
      </c>
      <c r="AB7" s="100" t="s">
        <v>23</v>
      </c>
      <c r="AC7" s="103">
        <v>0</v>
      </c>
      <c r="AD7" s="100" t="s">
        <v>23</v>
      </c>
      <c r="AE7" s="87">
        <v>2</v>
      </c>
      <c r="AF7" s="90">
        <v>0.5</v>
      </c>
      <c r="AG7" s="104">
        <v>0</v>
      </c>
      <c r="AH7" s="90"/>
      <c r="AI7" s="87">
        <v>10</v>
      </c>
      <c r="AJ7" s="90">
        <v>0.45454545454545453</v>
      </c>
      <c r="AK7" s="87">
        <v>0</v>
      </c>
      <c r="AL7" s="90"/>
    </row>
    <row r="8" spans="1:38">
      <c r="B8" s="8" t="s">
        <v>45</v>
      </c>
      <c r="C8" s="66">
        <v>0</v>
      </c>
      <c r="D8" s="100" t="s">
        <v>23</v>
      </c>
      <c r="E8" s="66">
        <v>0</v>
      </c>
      <c r="F8" s="100" t="s">
        <v>23</v>
      </c>
      <c r="G8" s="87">
        <v>0</v>
      </c>
      <c r="H8" s="90" t="s">
        <v>23</v>
      </c>
      <c r="I8" s="87">
        <v>0</v>
      </c>
      <c r="J8" s="90" t="s">
        <v>23</v>
      </c>
      <c r="K8" s="66">
        <v>0</v>
      </c>
      <c r="L8" s="100" t="s">
        <v>23</v>
      </c>
      <c r="M8" s="66">
        <v>0</v>
      </c>
      <c r="N8" s="100" t="s">
        <v>23</v>
      </c>
      <c r="O8" s="87">
        <v>0</v>
      </c>
      <c r="P8" s="90" t="s">
        <v>23</v>
      </c>
      <c r="Q8" s="87">
        <v>0</v>
      </c>
      <c r="R8" s="90" t="s">
        <v>23</v>
      </c>
      <c r="S8" s="103">
        <v>0</v>
      </c>
      <c r="T8" s="100" t="s">
        <v>23</v>
      </c>
      <c r="U8" s="103">
        <v>0</v>
      </c>
      <c r="V8" s="100" t="s">
        <v>23</v>
      </c>
      <c r="W8" s="87">
        <v>1</v>
      </c>
      <c r="X8" s="90">
        <v>1</v>
      </c>
      <c r="Y8" s="104">
        <v>0</v>
      </c>
      <c r="Z8" s="90"/>
      <c r="AA8" s="103">
        <v>0</v>
      </c>
      <c r="AB8" s="100"/>
      <c r="AC8" s="103">
        <v>0</v>
      </c>
      <c r="AD8" s="100"/>
      <c r="AE8" s="87">
        <v>0</v>
      </c>
      <c r="AF8" s="90"/>
      <c r="AG8" s="104">
        <v>0</v>
      </c>
      <c r="AH8" s="90"/>
      <c r="AI8" s="87">
        <v>1</v>
      </c>
      <c r="AJ8" s="90">
        <v>0.16666666666666666</v>
      </c>
      <c r="AK8" s="87">
        <v>0</v>
      </c>
      <c r="AL8" s="90"/>
    </row>
    <row r="9" spans="1:38">
      <c r="B9" s="9" t="s">
        <v>3</v>
      </c>
      <c r="C9" s="88">
        <v>2</v>
      </c>
      <c r="D9" s="100">
        <v>0.22222222222222221</v>
      </c>
      <c r="E9" s="88">
        <v>0</v>
      </c>
      <c r="F9" s="100"/>
      <c r="G9" s="63">
        <v>0</v>
      </c>
      <c r="H9" s="90"/>
      <c r="I9" s="63">
        <v>0</v>
      </c>
      <c r="J9" s="90"/>
      <c r="K9" s="88">
        <v>0</v>
      </c>
      <c r="L9" s="100"/>
      <c r="M9" s="88">
        <v>0</v>
      </c>
      <c r="N9" s="100"/>
      <c r="O9" s="63">
        <v>1</v>
      </c>
      <c r="P9" s="90">
        <v>1</v>
      </c>
      <c r="Q9" s="63">
        <v>0</v>
      </c>
      <c r="R9" s="90"/>
      <c r="S9" s="101">
        <v>0</v>
      </c>
      <c r="T9" s="100" t="s">
        <v>23</v>
      </c>
      <c r="U9" s="101">
        <v>0</v>
      </c>
      <c r="V9" s="100" t="s">
        <v>23</v>
      </c>
      <c r="W9" s="63">
        <v>6</v>
      </c>
      <c r="X9" s="90">
        <v>0.8571428571428571</v>
      </c>
      <c r="Y9" s="102">
        <v>0</v>
      </c>
      <c r="Z9" s="90"/>
      <c r="AA9" s="101">
        <v>0</v>
      </c>
      <c r="AB9" s="100"/>
      <c r="AC9" s="101">
        <v>0</v>
      </c>
      <c r="AD9" s="100"/>
      <c r="AE9" s="63">
        <v>2</v>
      </c>
      <c r="AF9" s="90">
        <v>0.2857142857142857</v>
      </c>
      <c r="AG9" s="102">
        <v>0</v>
      </c>
      <c r="AH9" s="90"/>
      <c r="AI9" s="63">
        <v>11</v>
      </c>
      <c r="AJ9" s="90">
        <v>0.39285714285714285</v>
      </c>
      <c r="AK9" s="63">
        <v>0</v>
      </c>
      <c r="AL9" s="90"/>
    </row>
    <row r="10" spans="1:38">
      <c r="A10" s="8" t="s">
        <v>95</v>
      </c>
      <c r="B10" s="8" t="s">
        <v>46</v>
      </c>
      <c r="C10" s="66">
        <v>2</v>
      </c>
      <c r="D10" s="100">
        <v>0.125</v>
      </c>
      <c r="E10" s="66">
        <v>1</v>
      </c>
      <c r="F10" s="100">
        <v>6.25E-2</v>
      </c>
      <c r="G10" s="87">
        <v>0</v>
      </c>
      <c r="H10" s="90" t="s">
        <v>23</v>
      </c>
      <c r="I10" s="87">
        <v>0</v>
      </c>
      <c r="J10" s="90" t="s">
        <v>23</v>
      </c>
      <c r="K10" s="66">
        <v>1</v>
      </c>
      <c r="L10" s="100">
        <v>1</v>
      </c>
      <c r="M10" s="66">
        <v>1</v>
      </c>
      <c r="N10" s="100">
        <v>1</v>
      </c>
      <c r="O10" s="87">
        <v>0</v>
      </c>
      <c r="P10" s="90" t="s">
        <v>23</v>
      </c>
      <c r="Q10" s="87">
        <v>0</v>
      </c>
      <c r="R10" s="90" t="s">
        <v>23</v>
      </c>
      <c r="S10" s="103">
        <v>1</v>
      </c>
      <c r="T10" s="100">
        <v>1</v>
      </c>
      <c r="U10" s="103">
        <v>0</v>
      </c>
      <c r="V10" s="100"/>
      <c r="W10" s="87">
        <v>8</v>
      </c>
      <c r="X10" s="90">
        <v>0.72727272727272729</v>
      </c>
      <c r="Y10" s="104">
        <v>1</v>
      </c>
      <c r="Z10" s="90">
        <v>9.0909090909090912E-2</v>
      </c>
      <c r="AA10" s="103">
        <v>0</v>
      </c>
      <c r="AB10" s="100" t="s">
        <v>23</v>
      </c>
      <c r="AC10" s="103">
        <v>0</v>
      </c>
      <c r="AD10" s="100" t="s">
        <v>23</v>
      </c>
      <c r="AE10" s="87">
        <v>2</v>
      </c>
      <c r="AF10" s="90">
        <v>0.2</v>
      </c>
      <c r="AG10" s="104">
        <v>0</v>
      </c>
      <c r="AH10" s="90"/>
      <c r="AI10" s="87">
        <v>14</v>
      </c>
      <c r="AJ10" s="90">
        <v>0.35897435897435898</v>
      </c>
      <c r="AK10" s="87">
        <v>3</v>
      </c>
      <c r="AL10" s="90">
        <v>7.6923076923076927E-2</v>
      </c>
    </row>
    <row r="11" spans="1:38">
      <c r="A11" s="8"/>
      <c r="B11" s="8" t="s">
        <v>45</v>
      </c>
      <c r="C11" s="66">
        <v>0</v>
      </c>
      <c r="D11" s="100" t="s">
        <v>23</v>
      </c>
      <c r="E11" s="66">
        <v>0</v>
      </c>
      <c r="F11" s="100" t="s">
        <v>23</v>
      </c>
      <c r="G11" s="87">
        <v>0</v>
      </c>
      <c r="H11" s="90" t="s">
        <v>23</v>
      </c>
      <c r="I11" s="87">
        <v>0</v>
      </c>
      <c r="J11" s="90" t="s">
        <v>23</v>
      </c>
      <c r="K11" s="66">
        <v>0</v>
      </c>
      <c r="L11" s="100" t="s">
        <v>23</v>
      </c>
      <c r="M11" s="66">
        <v>0</v>
      </c>
      <c r="N11" s="100" t="s">
        <v>23</v>
      </c>
      <c r="O11" s="87">
        <v>1</v>
      </c>
      <c r="P11" s="90">
        <v>0.5</v>
      </c>
      <c r="Q11" s="87">
        <v>0</v>
      </c>
      <c r="R11" s="90"/>
      <c r="S11" s="103">
        <v>0</v>
      </c>
      <c r="T11" s="100" t="s">
        <v>23</v>
      </c>
      <c r="U11" s="103">
        <v>0</v>
      </c>
      <c r="V11" s="100" t="s">
        <v>23</v>
      </c>
      <c r="W11" s="87">
        <v>0</v>
      </c>
      <c r="X11" s="90" t="s">
        <v>23</v>
      </c>
      <c r="Y11" s="104">
        <v>0</v>
      </c>
      <c r="Z11" s="90" t="s">
        <v>23</v>
      </c>
      <c r="AA11" s="103">
        <v>0</v>
      </c>
      <c r="AB11" s="100" t="s">
        <v>23</v>
      </c>
      <c r="AC11" s="103">
        <v>0</v>
      </c>
      <c r="AD11" s="100" t="s">
        <v>23</v>
      </c>
      <c r="AE11" s="87">
        <v>1</v>
      </c>
      <c r="AF11" s="90">
        <v>0.25</v>
      </c>
      <c r="AG11" s="104">
        <v>0</v>
      </c>
      <c r="AH11" s="90"/>
      <c r="AI11" s="87">
        <v>2</v>
      </c>
      <c r="AJ11" s="90">
        <v>0.33333333333333331</v>
      </c>
      <c r="AK11" s="87">
        <v>0</v>
      </c>
      <c r="AL11" s="90"/>
    </row>
    <row r="12" spans="1:38">
      <c r="A12" s="8"/>
      <c r="B12" s="9" t="s">
        <v>3</v>
      </c>
      <c r="C12" s="88">
        <v>2</v>
      </c>
      <c r="D12" s="100">
        <v>0.125</v>
      </c>
      <c r="E12" s="88">
        <v>1</v>
      </c>
      <c r="F12" s="100">
        <v>6.25E-2</v>
      </c>
      <c r="G12" s="63">
        <v>0</v>
      </c>
      <c r="H12" s="90" t="s">
        <v>23</v>
      </c>
      <c r="I12" s="63">
        <v>0</v>
      </c>
      <c r="J12" s="90" t="s">
        <v>23</v>
      </c>
      <c r="K12" s="88">
        <v>1</v>
      </c>
      <c r="L12" s="100">
        <v>1</v>
      </c>
      <c r="M12" s="88">
        <v>1</v>
      </c>
      <c r="N12" s="100">
        <v>1</v>
      </c>
      <c r="O12" s="63">
        <v>1</v>
      </c>
      <c r="P12" s="90">
        <v>0.5</v>
      </c>
      <c r="Q12" s="63">
        <v>0</v>
      </c>
      <c r="R12" s="90"/>
      <c r="S12" s="101">
        <v>1</v>
      </c>
      <c r="T12" s="100">
        <v>1</v>
      </c>
      <c r="U12" s="101">
        <v>0</v>
      </c>
      <c r="V12" s="100"/>
      <c r="W12" s="63">
        <v>8</v>
      </c>
      <c r="X12" s="90">
        <v>0.72727272727272729</v>
      </c>
      <c r="Y12" s="102">
        <v>1</v>
      </c>
      <c r="Z12" s="90">
        <v>9.0909090909090912E-2</v>
      </c>
      <c r="AA12" s="101">
        <v>0</v>
      </c>
      <c r="AB12" s="100" t="s">
        <v>23</v>
      </c>
      <c r="AC12" s="101">
        <v>0</v>
      </c>
      <c r="AD12" s="100" t="s">
        <v>23</v>
      </c>
      <c r="AE12" s="63">
        <v>3</v>
      </c>
      <c r="AF12" s="90">
        <v>0.21428571428571427</v>
      </c>
      <c r="AG12" s="102">
        <v>0</v>
      </c>
      <c r="AH12" s="90"/>
      <c r="AI12" s="63">
        <v>16</v>
      </c>
      <c r="AJ12" s="90">
        <v>0.35555555555555557</v>
      </c>
      <c r="AK12" s="63">
        <v>3</v>
      </c>
      <c r="AL12" s="90">
        <v>6.6666666666666666E-2</v>
      </c>
    </row>
    <row r="13" spans="1:38" s="9" customFormat="1">
      <c r="A13" s="8" t="s">
        <v>96</v>
      </c>
      <c r="B13" s="8" t="s">
        <v>46</v>
      </c>
      <c r="C13" s="66">
        <v>5</v>
      </c>
      <c r="D13" s="100">
        <v>0.25</v>
      </c>
      <c r="E13" s="66">
        <v>1</v>
      </c>
      <c r="F13" s="100">
        <v>0.05</v>
      </c>
      <c r="G13" s="87">
        <v>0</v>
      </c>
      <c r="H13" s="90"/>
      <c r="I13" s="87">
        <v>0</v>
      </c>
      <c r="J13" s="90"/>
      <c r="K13" s="66">
        <v>1</v>
      </c>
      <c r="L13" s="100">
        <v>0.5</v>
      </c>
      <c r="M13" s="66">
        <v>0</v>
      </c>
      <c r="N13" s="100"/>
      <c r="O13" s="87">
        <v>0</v>
      </c>
      <c r="P13" s="90" t="s">
        <v>23</v>
      </c>
      <c r="Q13" s="87">
        <v>0</v>
      </c>
      <c r="R13" s="90" t="s">
        <v>23</v>
      </c>
      <c r="S13" s="103">
        <v>0</v>
      </c>
      <c r="T13" s="100" t="s">
        <v>23</v>
      </c>
      <c r="U13" s="103">
        <v>0</v>
      </c>
      <c r="V13" s="100" t="s">
        <v>23</v>
      </c>
      <c r="W13" s="87">
        <v>9</v>
      </c>
      <c r="X13" s="90">
        <v>0.81818181818181823</v>
      </c>
      <c r="Y13" s="104">
        <v>1</v>
      </c>
      <c r="Z13" s="90">
        <v>9.0909090909090912E-2</v>
      </c>
      <c r="AA13" s="103">
        <v>0</v>
      </c>
      <c r="AB13" s="100" t="s">
        <v>23</v>
      </c>
      <c r="AC13" s="103">
        <v>0</v>
      </c>
      <c r="AD13" s="100" t="s">
        <v>23</v>
      </c>
      <c r="AE13" s="87">
        <v>5</v>
      </c>
      <c r="AF13" s="90">
        <v>0.625</v>
      </c>
      <c r="AG13" s="104">
        <v>0</v>
      </c>
      <c r="AH13" s="90"/>
      <c r="AI13" s="87">
        <v>20</v>
      </c>
      <c r="AJ13" s="90">
        <v>0.46511627906976744</v>
      </c>
      <c r="AK13" s="87">
        <v>2</v>
      </c>
      <c r="AL13" s="90">
        <v>4.6511627906976744E-2</v>
      </c>
    </row>
    <row r="14" spans="1:38" s="9" customFormat="1">
      <c r="A14" s="8"/>
      <c r="B14" s="8" t="s">
        <v>45</v>
      </c>
      <c r="C14" s="66">
        <v>0</v>
      </c>
      <c r="D14" s="100" t="s">
        <v>23</v>
      </c>
      <c r="E14" s="66">
        <v>0</v>
      </c>
      <c r="F14" s="100" t="s">
        <v>23</v>
      </c>
      <c r="G14" s="87">
        <v>0</v>
      </c>
      <c r="H14" s="90" t="s">
        <v>23</v>
      </c>
      <c r="I14" s="87">
        <v>0</v>
      </c>
      <c r="J14" s="90" t="s">
        <v>23</v>
      </c>
      <c r="K14" s="66">
        <v>0</v>
      </c>
      <c r="L14" s="100" t="s">
        <v>23</v>
      </c>
      <c r="M14" s="66">
        <v>0</v>
      </c>
      <c r="N14" s="100" t="s">
        <v>23</v>
      </c>
      <c r="O14" s="87">
        <v>0</v>
      </c>
      <c r="P14" s="90" t="s">
        <v>23</v>
      </c>
      <c r="Q14" s="87">
        <v>0</v>
      </c>
      <c r="R14" s="90" t="s">
        <v>23</v>
      </c>
      <c r="S14" s="103">
        <v>0</v>
      </c>
      <c r="T14" s="100" t="s">
        <v>23</v>
      </c>
      <c r="U14" s="103">
        <v>0</v>
      </c>
      <c r="V14" s="100" t="s">
        <v>23</v>
      </c>
      <c r="W14" s="87">
        <v>2</v>
      </c>
      <c r="X14" s="90">
        <v>1</v>
      </c>
      <c r="Y14" s="104">
        <v>0</v>
      </c>
      <c r="Z14" s="90"/>
      <c r="AA14" s="103">
        <v>1</v>
      </c>
      <c r="AB14" s="100">
        <v>0.125</v>
      </c>
      <c r="AC14" s="103">
        <v>0</v>
      </c>
      <c r="AD14" s="100"/>
      <c r="AE14" s="87">
        <v>1</v>
      </c>
      <c r="AF14" s="90">
        <v>0.5</v>
      </c>
      <c r="AG14" s="104">
        <v>0</v>
      </c>
      <c r="AH14" s="90"/>
      <c r="AI14" s="87">
        <v>4</v>
      </c>
      <c r="AJ14" s="90">
        <v>0.33333333333333331</v>
      </c>
      <c r="AK14" s="87">
        <v>0</v>
      </c>
      <c r="AL14" s="90"/>
    </row>
    <row r="15" spans="1:38" s="9" customFormat="1">
      <c r="A15" s="8"/>
      <c r="B15" s="9" t="s">
        <v>3</v>
      </c>
      <c r="C15" s="88">
        <v>5</v>
      </c>
      <c r="D15" s="100">
        <v>0.25</v>
      </c>
      <c r="E15" s="88">
        <v>1</v>
      </c>
      <c r="F15" s="100">
        <v>0.05</v>
      </c>
      <c r="G15" s="63">
        <v>0</v>
      </c>
      <c r="H15" s="90"/>
      <c r="I15" s="63">
        <v>0</v>
      </c>
      <c r="J15" s="90"/>
      <c r="K15" s="88">
        <v>1</v>
      </c>
      <c r="L15" s="100">
        <v>0.5</v>
      </c>
      <c r="M15" s="88">
        <v>0</v>
      </c>
      <c r="N15" s="100"/>
      <c r="O15" s="63">
        <v>0</v>
      </c>
      <c r="P15" s="90" t="s">
        <v>23</v>
      </c>
      <c r="Q15" s="63">
        <v>0</v>
      </c>
      <c r="R15" s="90" t="s">
        <v>23</v>
      </c>
      <c r="S15" s="101">
        <v>0</v>
      </c>
      <c r="T15" s="100" t="s">
        <v>23</v>
      </c>
      <c r="U15" s="101">
        <v>0</v>
      </c>
      <c r="V15" s="100" t="s">
        <v>23</v>
      </c>
      <c r="W15" s="63">
        <v>11</v>
      </c>
      <c r="X15" s="90">
        <v>0.84615384615384615</v>
      </c>
      <c r="Y15" s="102">
        <v>1</v>
      </c>
      <c r="Z15" s="90">
        <v>7.6923076923076927E-2</v>
      </c>
      <c r="AA15" s="101">
        <v>1</v>
      </c>
      <c r="AB15" s="100">
        <v>0.125</v>
      </c>
      <c r="AC15" s="101">
        <v>0</v>
      </c>
      <c r="AD15" s="100"/>
      <c r="AE15" s="63">
        <v>6</v>
      </c>
      <c r="AF15" s="90">
        <v>0.6</v>
      </c>
      <c r="AG15" s="102">
        <v>0</v>
      </c>
      <c r="AH15" s="90"/>
      <c r="AI15" s="63">
        <v>24</v>
      </c>
      <c r="AJ15" s="90">
        <v>0.43636363636363634</v>
      </c>
      <c r="AK15" s="63">
        <v>2</v>
      </c>
      <c r="AL15" s="90">
        <v>3.6363636363636362E-2</v>
      </c>
    </row>
    <row r="16" spans="1:38" s="9" customFormat="1">
      <c r="A16" s="8" t="s">
        <v>97</v>
      </c>
      <c r="B16" s="8" t="s">
        <v>46</v>
      </c>
      <c r="C16" s="66">
        <v>0</v>
      </c>
      <c r="D16" s="100" t="s">
        <v>23</v>
      </c>
      <c r="E16" s="66">
        <v>0</v>
      </c>
      <c r="F16" s="100" t="s">
        <v>23</v>
      </c>
      <c r="G16" s="87">
        <v>0</v>
      </c>
      <c r="H16" s="90" t="s">
        <v>23</v>
      </c>
      <c r="I16" s="87">
        <v>0</v>
      </c>
      <c r="J16" s="90" t="s">
        <v>23</v>
      </c>
      <c r="K16" s="66">
        <v>0</v>
      </c>
      <c r="L16" s="100" t="s">
        <v>23</v>
      </c>
      <c r="M16" s="66">
        <v>0</v>
      </c>
      <c r="N16" s="100" t="s">
        <v>23</v>
      </c>
      <c r="O16" s="87">
        <v>0</v>
      </c>
      <c r="P16" s="90"/>
      <c r="Q16" s="87">
        <v>0</v>
      </c>
      <c r="R16" s="90"/>
      <c r="S16" s="103">
        <v>0</v>
      </c>
      <c r="T16" s="100" t="s">
        <v>23</v>
      </c>
      <c r="U16" s="103">
        <v>0</v>
      </c>
      <c r="V16" s="100" t="s">
        <v>23</v>
      </c>
      <c r="W16" s="87">
        <v>7</v>
      </c>
      <c r="X16" s="90">
        <v>0.58333333333333337</v>
      </c>
      <c r="Y16" s="104">
        <v>0</v>
      </c>
      <c r="Z16" s="90"/>
      <c r="AA16" s="103">
        <v>0</v>
      </c>
      <c r="AB16" s="100" t="s">
        <v>23</v>
      </c>
      <c r="AC16" s="103">
        <v>0</v>
      </c>
      <c r="AD16" s="100" t="s">
        <v>23</v>
      </c>
      <c r="AE16" s="87">
        <v>2</v>
      </c>
      <c r="AF16" s="90">
        <v>0.11764705882352941</v>
      </c>
      <c r="AG16" s="104">
        <v>0</v>
      </c>
      <c r="AH16" s="90"/>
      <c r="AI16" s="87">
        <v>9</v>
      </c>
      <c r="AJ16" s="90">
        <v>0.28125</v>
      </c>
      <c r="AK16" s="87">
        <v>0</v>
      </c>
      <c r="AL16" s="90"/>
    </row>
    <row r="17" spans="1:38" s="9" customFormat="1">
      <c r="A17" s="8"/>
      <c r="B17" s="8" t="s">
        <v>45</v>
      </c>
      <c r="C17" s="66">
        <v>0</v>
      </c>
      <c r="D17" s="100" t="s">
        <v>23</v>
      </c>
      <c r="E17" s="66">
        <v>0</v>
      </c>
      <c r="F17" s="100" t="s">
        <v>23</v>
      </c>
      <c r="G17" s="87">
        <v>0</v>
      </c>
      <c r="H17" s="90" t="s">
        <v>23</v>
      </c>
      <c r="I17" s="87">
        <v>0</v>
      </c>
      <c r="J17" s="90" t="s">
        <v>23</v>
      </c>
      <c r="K17" s="66">
        <v>0</v>
      </c>
      <c r="L17" s="100" t="s">
        <v>23</v>
      </c>
      <c r="M17" s="66">
        <v>0</v>
      </c>
      <c r="N17" s="100" t="s">
        <v>23</v>
      </c>
      <c r="O17" s="87">
        <v>0</v>
      </c>
      <c r="P17" s="90" t="s">
        <v>23</v>
      </c>
      <c r="Q17" s="87">
        <v>0</v>
      </c>
      <c r="R17" s="90" t="s">
        <v>23</v>
      </c>
      <c r="S17" s="103">
        <v>0</v>
      </c>
      <c r="T17" s="100" t="s">
        <v>23</v>
      </c>
      <c r="U17" s="103">
        <v>0</v>
      </c>
      <c r="V17" s="100" t="s">
        <v>23</v>
      </c>
      <c r="W17" s="87">
        <v>0</v>
      </c>
      <c r="X17" s="90" t="s">
        <v>23</v>
      </c>
      <c r="Y17" s="104">
        <v>0</v>
      </c>
      <c r="Z17" s="90" t="s">
        <v>23</v>
      </c>
      <c r="AA17" s="103">
        <v>0</v>
      </c>
      <c r="AB17" s="100" t="s">
        <v>23</v>
      </c>
      <c r="AC17" s="103">
        <v>0</v>
      </c>
      <c r="AD17" s="100" t="s">
        <v>23</v>
      </c>
      <c r="AE17" s="87">
        <v>0</v>
      </c>
      <c r="AF17" s="90"/>
      <c r="AG17" s="104">
        <v>0</v>
      </c>
      <c r="AH17" s="90"/>
      <c r="AI17" s="87">
        <v>0</v>
      </c>
      <c r="AJ17" s="90"/>
      <c r="AK17" s="87">
        <v>0</v>
      </c>
      <c r="AL17" s="90"/>
    </row>
    <row r="18" spans="1:38" s="9" customFormat="1">
      <c r="A18" s="8"/>
      <c r="B18" s="9" t="s">
        <v>3</v>
      </c>
      <c r="C18" s="88">
        <v>0</v>
      </c>
      <c r="D18" s="100" t="s">
        <v>23</v>
      </c>
      <c r="E18" s="88">
        <v>0</v>
      </c>
      <c r="F18" s="100" t="s">
        <v>23</v>
      </c>
      <c r="G18" s="63">
        <v>0</v>
      </c>
      <c r="H18" s="90" t="s">
        <v>23</v>
      </c>
      <c r="I18" s="63">
        <v>0</v>
      </c>
      <c r="J18" s="90" t="s">
        <v>23</v>
      </c>
      <c r="K18" s="88">
        <v>0</v>
      </c>
      <c r="L18" s="100" t="s">
        <v>23</v>
      </c>
      <c r="M18" s="88">
        <v>0</v>
      </c>
      <c r="N18" s="100" t="s">
        <v>23</v>
      </c>
      <c r="O18" s="63">
        <v>0</v>
      </c>
      <c r="P18" s="90"/>
      <c r="Q18" s="63">
        <v>0</v>
      </c>
      <c r="R18" s="90"/>
      <c r="S18" s="101">
        <v>0</v>
      </c>
      <c r="T18" s="100" t="s">
        <v>23</v>
      </c>
      <c r="U18" s="101">
        <v>0</v>
      </c>
      <c r="V18" s="100" t="s">
        <v>23</v>
      </c>
      <c r="W18" s="63">
        <v>7</v>
      </c>
      <c r="X18" s="90">
        <v>0.58333333333333337</v>
      </c>
      <c r="Y18" s="102">
        <v>0</v>
      </c>
      <c r="Z18" s="90"/>
      <c r="AA18" s="101">
        <v>0</v>
      </c>
      <c r="AB18" s="100" t="s">
        <v>23</v>
      </c>
      <c r="AC18" s="101">
        <v>0</v>
      </c>
      <c r="AD18" s="100" t="s">
        <v>23</v>
      </c>
      <c r="AE18" s="63">
        <v>2</v>
      </c>
      <c r="AF18" s="90">
        <v>9.0909090909090912E-2</v>
      </c>
      <c r="AG18" s="102">
        <v>0</v>
      </c>
      <c r="AH18" s="90"/>
      <c r="AI18" s="63">
        <v>9</v>
      </c>
      <c r="AJ18" s="90">
        <v>0.24324324324324326</v>
      </c>
      <c r="AK18" s="63">
        <v>0</v>
      </c>
      <c r="AL18" s="90"/>
    </row>
    <row r="19" spans="1:38" s="9" customFormat="1">
      <c r="A19" s="8" t="s">
        <v>98</v>
      </c>
      <c r="B19" s="8" t="s">
        <v>46</v>
      </c>
      <c r="C19" s="66">
        <v>4</v>
      </c>
      <c r="D19" s="100">
        <v>9.5238095238095233E-2</v>
      </c>
      <c r="E19" s="66">
        <v>1</v>
      </c>
      <c r="F19" s="100">
        <v>2.3809523809523808E-2</v>
      </c>
      <c r="G19" s="87">
        <v>1</v>
      </c>
      <c r="H19" s="90">
        <v>0.14285714285714285</v>
      </c>
      <c r="I19" s="87">
        <v>0</v>
      </c>
      <c r="J19" s="90"/>
      <c r="K19" s="66">
        <v>3</v>
      </c>
      <c r="L19" s="100">
        <v>0.42857142857142855</v>
      </c>
      <c r="M19" s="66">
        <v>1</v>
      </c>
      <c r="N19" s="100">
        <v>0.14285714285714285</v>
      </c>
      <c r="O19" s="87">
        <v>0</v>
      </c>
      <c r="P19" s="90"/>
      <c r="Q19" s="87">
        <v>0</v>
      </c>
      <c r="R19" s="90"/>
      <c r="S19" s="103">
        <v>0</v>
      </c>
      <c r="T19" s="100" t="s">
        <v>23</v>
      </c>
      <c r="U19" s="103">
        <v>0</v>
      </c>
      <c r="V19" s="100" t="s">
        <v>23</v>
      </c>
      <c r="W19" s="87">
        <v>32</v>
      </c>
      <c r="X19" s="90">
        <v>0.76190476190476186</v>
      </c>
      <c r="Y19" s="104">
        <v>1</v>
      </c>
      <c r="Z19" s="90">
        <v>2.3809523809523808E-2</v>
      </c>
      <c r="AA19" s="103">
        <v>0</v>
      </c>
      <c r="AB19" s="100" t="s">
        <v>23</v>
      </c>
      <c r="AC19" s="103">
        <v>0</v>
      </c>
      <c r="AD19" s="100" t="s">
        <v>23</v>
      </c>
      <c r="AE19" s="87">
        <v>4</v>
      </c>
      <c r="AF19" s="90">
        <v>7.2727272727272724E-2</v>
      </c>
      <c r="AG19" s="104">
        <v>0</v>
      </c>
      <c r="AH19" s="90"/>
      <c r="AI19" s="87">
        <v>44</v>
      </c>
      <c r="AJ19" s="90">
        <v>0.27848101265822783</v>
      </c>
      <c r="AK19" s="87">
        <v>3</v>
      </c>
      <c r="AL19" s="90">
        <v>1.8987341772151899E-2</v>
      </c>
    </row>
    <row r="20" spans="1:38" s="9" customFormat="1">
      <c r="A20" s="8"/>
      <c r="B20" s="8" t="s">
        <v>45</v>
      </c>
      <c r="C20" s="66">
        <v>0</v>
      </c>
      <c r="D20" s="100" t="s">
        <v>23</v>
      </c>
      <c r="E20" s="66">
        <v>0</v>
      </c>
      <c r="F20" s="100" t="s">
        <v>23</v>
      </c>
      <c r="G20" s="87">
        <v>0</v>
      </c>
      <c r="H20" s="90" t="s">
        <v>23</v>
      </c>
      <c r="I20" s="87">
        <v>0</v>
      </c>
      <c r="J20" s="90" t="s">
        <v>23</v>
      </c>
      <c r="K20" s="66">
        <v>0</v>
      </c>
      <c r="L20" s="100" t="s">
        <v>23</v>
      </c>
      <c r="M20" s="66">
        <v>0</v>
      </c>
      <c r="N20" s="100" t="s">
        <v>23</v>
      </c>
      <c r="O20" s="87">
        <v>0</v>
      </c>
      <c r="P20" s="90" t="s">
        <v>23</v>
      </c>
      <c r="Q20" s="87">
        <v>0</v>
      </c>
      <c r="R20" s="90" t="s">
        <v>23</v>
      </c>
      <c r="S20" s="103">
        <v>0</v>
      </c>
      <c r="T20" s="100" t="s">
        <v>23</v>
      </c>
      <c r="U20" s="103">
        <v>0</v>
      </c>
      <c r="V20" s="100" t="s">
        <v>23</v>
      </c>
      <c r="W20" s="87">
        <v>0</v>
      </c>
      <c r="X20" s="90"/>
      <c r="Y20" s="104">
        <v>0</v>
      </c>
      <c r="Z20" s="90"/>
      <c r="AA20" s="103">
        <v>0</v>
      </c>
      <c r="AB20" s="100"/>
      <c r="AC20" s="103">
        <v>0</v>
      </c>
      <c r="AD20" s="100"/>
      <c r="AE20" s="87">
        <v>0</v>
      </c>
      <c r="AF20" s="90"/>
      <c r="AG20" s="104">
        <v>0</v>
      </c>
      <c r="AH20" s="90"/>
      <c r="AI20" s="87">
        <v>0</v>
      </c>
      <c r="AJ20" s="90"/>
      <c r="AK20" s="87">
        <v>0</v>
      </c>
      <c r="AL20" s="90"/>
    </row>
    <row r="21" spans="1:38" s="9" customFormat="1">
      <c r="A21" s="8"/>
      <c r="B21" s="9" t="s">
        <v>3</v>
      </c>
      <c r="C21" s="88">
        <v>4</v>
      </c>
      <c r="D21" s="100">
        <v>9.5238095238095233E-2</v>
      </c>
      <c r="E21" s="88">
        <v>1</v>
      </c>
      <c r="F21" s="100">
        <v>2.3809523809523808E-2</v>
      </c>
      <c r="G21" s="63">
        <v>1</v>
      </c>
      <c r="H21" s="90">
        <v>0.14285714285714285</v>
      </c>
      <c r="I21" s="63">
        <v>0</v>
      </c>
      <c r="J21" s="90"/>
      <c r="K21" s="88">
        <v>3</v>
      </c>
      <c r="L21" s="100">
        <v>0.42857142857142855</v>
      </c>
      <c r="M21" s="88">
        <v>1</v>
      </c>
      <c r="N21" s="100">
        <v>0.14285714285714285</v>
      </c>
      <c r="O21" s="63">
        <v>0</v>
      </c>
      <c r="P21" s="90"/>
      <c r="Q21" s="63">
        <v>0</v>
      </c>
      <c r="R21" s="90"/>
      <c r="S21" s="101">
        <v>0</v>
      </c>
      <c r="T21" s="100" t="s">
        <v>23</v>
      </c>
      <c r="U21" s="101">
        <v>0</v>
      </c>
      <c r="V21" s="100" t="s">
        <v>23</v>
      </c>
      <c r="W21" s="63">
        <v>32</v>
      </c>
      <c r="X21" s="90">
        <v>0.7441860465116279</v>
      </c>
      <c r="Y21" s="102">
        <v>1</v>
      </c>
      <c r="Z21" s="90">
        <v>2.3255813953488372E-2</v>
      </c>
      <c r="AA21" s="101">
        <v>0</v>
      </c>
      <c r="AB21" s="100"/>
      <c r="AC21" s="101">
        <v>0</v>
      </c>
      <c r="AD21" s="100"/>
      <c r="AE21" s="63">
        <v>4</v>
      </c>
      <c r="AF21" s="90">
        <v>6.8965517241379309E-2</v>
      </c>
      <c r="AG21" s="102">
        <v>0</v>
      </c>
      <c r="AH21" s="90"/>
      <c r="AI21" s="63">
        <v>44</v>
      </c>
      <c r="AJ21" s="90">
        <v>0.26829268292682928</v>
      </c>
      <c r="AK21" s="63">
        <v>3</v>
      </c>
      <c r="AL21" s="90">
        <v>1.8292682926829267E-2</v>
      </c>
    </row>
    <row r="22" spans="1:38" s="9" customFormat="1">
      <c r="A22" s="8" t="s">
        <v>99</v>
      </c>
      <c r="B22" s="8" t="s">
        <v>46</v>
      </c>
      <c r="C22" s="66">
        <v>2</v>
      </c>
      <c r="D22" s="100">
        <v>0.22222222222222221</v>
      </c>
      <c r="E22" s="66">
        <v>0</v>
      </c>
      <c r="F22" s="100"/>
      <c r="G22" s="87">
        <v>3</v>
      </c>
      <c r="H22" s="90">
        <v>0.6</v>
      </c>
      <c r="I22" s="87">
        <v>0</v>
      </c>
      <c r="J22" s="90"/>
      <c r="K22" s="66">
        <v>1</v>
      </c>
      <c r="L22" s="100">
        <v>1</v>
      </c>
      <c r="M22" s="66">
        <v>0</v>
      </c>
      <c r="N22" s="100"/>
      <c r="O22" s="87">
        <v>1</v>
      </c>
      <c r="P22" s="90">
        <v>1</v>
      </c>
      <c r="Q22" s="87">
        <v>0</v>
      </c>
      <c r="R22" s="90"/>
      <c r="S22" s="103">
        <v>0</v>
      </c>
      <c r="T22" s="100"/>
      <c r="U22" s="103">
        <v>1</v>
      </c>
      <c r="V22" s="100">
        <v>1</v>
      </c>
      <c r="W22" s="87">
        <v>9</v>
      </c>
      <c r="X22" s="90">
        <v>0.81818181818181823</v>
      </c>
      <c r="Y22" s="104">
        <v>0</v>
      </c>
      <c r="Z22" s="90"/>
      <c r="AA22" s="103">
        <v>1</v>
      </c>
      <c r="AB22" s="100">
        <v>1</v>
      </c>
      <c r="AC22" s="103">
        <v>0</v>
      </c>
      <c r="AD22" s="100"/>
      <c r="AE22" s="87">
        <v>4</v>
      </c>
      <c r="AF22" s="90">
        <v>0.4</v>
      </c>
      <c r="AG22" s="104">
        <v>1</v>
      </c>
      <c r="AH22" s="90">
        <v>0.1</v>
      </c>
      <c r="AI22" s="87">
        <v>21</v>
      </c>
      <c r="AJ22" s="90">
        <v>0.53846153846153844</v>
      </c>
      <c r="AK22" s="87">
        <v>2</v>
      </c>
      <c r="AL22" s="90">
        <v>5.128205128205128E-2</v>
      </c>
    </row>
    <row r="23" spans="1:38" s="9" customFormat="1">
      <c r="A23" s="8"/>
      <c r="B23" s="8" t="s">
        <v>45</v>
      </c>
      <c r="C23" s="66">
        <v>0</v>
      </c>
      <c r="D23" s="100" t="s">
        <v>23</v>
      </c>
      <c r="E23" s="66">
        <v>0</v>
      </c>
      <c r="F23" s="100" t="s">
        <v>23</v>
      </c>
      <c r="G23" s="87">
        <v>0</v>
      </c>
      <c r="H23" s="90" t="s">
        <v>23</v>
      </c>
      <c r="I23" s="87">
        <v>0</v>
      </c>
      <c r="J23" s="90" t="s">
        <v>23</v>
      </c>
      <c r="K23" s="66">
        <v>0</v>
      </c>
      <c r="L23" s="100" t="s">
        <v>23</v>
      </c>
      <c r="M23" s="66">
        <v>0</v>
      </c>
      <c r="N23" s="100" t="s">
        <v>23</v>
      </c>
      <c r="O23" s="87">
        <v>0</v>
      </c>
      <c r="P23" s="90" t="s">
        <v>23</v>
      </c>
      <c r="Q23" s="87">
        <v>0</v>
      </c>
      <c r="R23" s="90" t="s">
        <v>23</v>
      </c>
      <c r="S23" s="103">
        <v>0</v>
      </c>
      <c r="T23" s="100" t="s">
        <v>23</v>
      </c>
      <c r="U23" s="103">
        <v>0</v>
      </c>
      <c r="V23" s="100" t="s">
        <v>23</v>
      </c>
      <c r="W23" s="87">
        <v>0</v>
      </c>
      <c r="X23" s="90"/>
      <c r="Y23" s="104">
        <v>0</v>
      </c>
      <c r="Z23" s="90"/>
      <c r="AA23" s="103">
        <v>0</v>
      </c>
      <c r="AB23" s="100"/>
      <c r="AC23" s="103">
        <v>0</v>
      </c>
      <c r="AD23" s="100"/>
      <c r="AE23" s="87">
        <v>1</v>
      </c>
      <c r="AF23" s="90">
        <v>1</v>
      </c>
      <c r="AG23" s="104">
        <v>0</v>
      </c>
      <c r="AH23" s="90"/>
      <c r="AI23" s="87">
        <v>1</v>
      </c>
      <c r="AJ23" s="90">
        <v>0.33333333333333331</v>
      </c>
      <c r="AK23" s="87">
        <v>0</v>
      </c>
      <c r="AL23" s="90"/>
    </row>
    <row r="24" spans="1:38" s="9" customFormat="1">
      <c r="A24" s="8"/>
      <c r="B24" s="9" t="s">
        <v>3</v>
      </c>
      <c r="C24" s="88">
        <v>2</v>
      </c>
      <c r="D24" s="100">
        <v>0.22222222222222221</v>
      </c>
      <c r="E24" s="88">
        <v>0</v>
      </c>
      <c r="F24" s="100"/>
      <c r="G24" s="63">
        <v>3</v>
      </c>
      <c r="H24" s="90">
        <v>0.6</v>
      </c>
      <c r="I24" s="63">
        <v>0</v>
      </c>
      <c r="J24" s="90"/>
      <c r="K24" s="88">
        <v>1</v>
      </c>
      <c r="L24" s="100">
        <v>1</v>
      </c>
      <c r="M24" s="88">
        <v>0</v>
      </c>
      <c r="N24" s="100"/>
      <c r="O24" s="63">
        <v>1</v>
      </c>
      <c r="P24" s="90">
        <v>1</v>
      </c>
      <c r="Q24" s="63">
        <v>0</v>
      </c>
      <c r="R24" s="90"/>
      <c r="S24" s="101">
        <v>0</v>
      </c>
      <c r="T24" s="100"/>
      <c r="U24" s="101">
        <v>1</v>
      </c>
      <c r="V24" s="100">
        <v>1</v>
      </c>
      <c r="W24" s="63">
        <v>9</v>
      </c>
      <c r="X24" s="90">
        <v>0.75</v>
      </c>
      <c r="Y24" s="102">
        <v>0</v>
      </c>
      <c r="Z24" s="90"/>
      <c r="AA24" s="101">
        <v>1</v>
      </c>
      <c r="AB24" s="100">
        <v>0.5</v>
      </c>
      <c r="AC24" s="101">
        <v>0</v>
      </c>
      <c r="AD24" s="100"/>
      <c r="AE24" s="63">
        <v>5</v>
      </c>
      <c r="AF24" s="90">
        <v>0.45454545454545453</v>
      </c>
      <c r="AG24" s="102">
        <v>1</v>
      </c>
      <c r="AH24" s="90">
        <v>9.0909090909090912E-2</v>
      </c>
      <c r="AI24" s="63">
        <v>22</v>
      </c>
      <c r="AJ24" s="90">
        <v>0.52380952380952384</v>
      </c>
      <c r="AK24" s="63">
        <v>2</v>
      </c>
      <c r="AL24" s="90">
        <v>4.7619047619047616E-2</v>
      </c>
    </row>
    <row r="25" spans="1:38" s="9" customFormat="1">
      <c r="A25" s="213" t="s">
        <v>106</v>
      </c>
      <c r="B25" s="8" t="s">
        <v>46</v>
      </c>
      <c r="C25" s="66">
        <v>0</v>
      </c>
      <c r="D25" s="100" t="s">
        <v>23</v>
      </c>
      <c r="E25" s="66">
        <v>0</v>
      </c>
      <c r="F25" s="100" t="s">
        <v>23</v>
      </c>
      <c r="G25" s="87">
        <v>0</v>
      </c>
      <c r="H25" s="90" t="s">
        <v>23</v>
      </c>
      <c r="I25" s="87">
        <v>0</v>
      </c>
      <c r="J25" s="90" t="s">
        <v>23</v>
      </c>
      <c r="K25" s="66">
        <v>0</v>
      </c>
      <c r="L25" s="100" t="s">
        <v>23</v>
      </c>
      <c r="M25" s="66">
        <v>0</v>
      </c>
      <c r="N25" s="100" t="s">
        <v>23</v>
      </c>
      <c r="O25" s="87">
        <v>0</v>
      </c>
      <c r="P25" s="90" t="s">
        <v>23</v>
      </c>
      <c r="Q25" s="87">
        <v>0</v>
      </c>
      <c r="R25" s="90" t="s">
        <v>23</v>
      </c>
      <c r="S25" s="103">
        <v>0</v>
      </c>
      <c r="T25" s="100" t="s">
        <v>23</v>
      </c>
      <c r="U25" s="103">
        <v>0</v>
      </c>
      <c r="V25" s="100" t="s">
        <v>23</v>
      </c>
      <c r="W25" s="87">
        <v>1</v>
      </c>
      <c r="X25" s="90">
        <v>1</v>
      </c>
      <c r="Y25" s="104">
        <v>1</v>
      </c>
      <c r="Z25" s="90">
        <v>1</v>
      </c>
      <c r="AA25" s="103">
        <v>0</v>
      </c>
      <c r="AB25" s="100" t="s">
        <v>23</v>
      </c>
      <c r="AC25" s="103">
        <v>0</v>
      </c>
      <c r="AD25" s="100" t="s">
        <v>23</v>
      </c>
      <c r="AE25" s="87">
        <v>0</v>
      </c>
      <c r="AF25" s="90" t="s">
        <v>23</v>
      </c>
      <c r="AG25" s="104">
        <v>0</v>
      </c>
      <c r="AH25" s="90" t="s">
        <v>23</v>
      </c>
      <c r="AI25" s="87">
        <v>1</v>
      </c>
      <c r="AJ25" s="90">
        <v>1</v>
      </c>
      <c r="AK25" s="87">
        <v>1</v>
      </c>
      <c r="AL25" s="90">
        <v>1</v>
      </c>
    </row>
    <row r="26" spans="1:38" s="9" customFormat="1">
      <c r="A26" s="213"/>
      <c r="B26" s="8" t="s">
        <v>45</v>
      </c>
      <c r="C26" s="66">
        <v>0</v>
      </c>
      <c r="D26" s="100" t="s">
        <v>23</v>
      </c>
      <c r="E26" s="66">
        <v>0</v>
      </c>
      <c r="F26" s="100" t="s">
        <v>23</v>
      </c>
      <c r="G26" s="87">
        <v>0</v>
      </c>
      <c r="H26" s="90" t="s">
        <v>23</v>
      </c>
      <c r="I26" s="87">
        <v>0</v>
      </c>
      <c r="J26" s="90" t="s">
        <v>23</v>
      </c>
      <c r="K26" s="66">
        <v>0</v>
      </c>
      <c r="L26" s="100" t="s">
        <v>23</v>
      </c>
      <c r="M26" s="66">
        <v>0</v>
      </c>
      <c r="N26" s="100" t="s">
        <v>23</v>
      </c>
      <c r="O26" s="87">
        <v>0</v>
      </c>
      <c r="P26" s="90" t="s">
        <v>23</v>
      </c>
      <c r="Q26" s="87">
        <v>0</v>
      </c>
      <c r="R26" s="90" t="s">
        <v>23</v>
      </c>
      <c r="S26" s="103">
        <v>0</v>
      </c>
      <c r="T26" s="100" t="s">
        <v>23</v>
      </c>
      <c r="U26" s="103">
        <v>0</v>
      </c>
      <c r="V26" s="100" t="s">
        <v>23</v>
      </c>
      <c r="W26" s="87">
        <v>0</v>
      </c>
      <c r="X26" s="90" t="s">
        <v>23</v>
      </c>
      <c r="Y26" s="104">
        <v>0</v>
      </c>
      <c r="Z26" s="90" t="s">
        <v>23</v>
      </c>
      <c r="AA26" s="103">
        <v>0</v>
      </c>
      <c r="AB26" s="100" t="s">
        <v>23</v>
      </c>
      <c r="AC26" s="103">
        <v>0</v>
      </c>
      <c r="AD26" s="100" t="s">
        <v>23</v>
      </c>
      <c r="AE26" s="87">
        <v>0</v>
      </c>
      <c r="AF26" s="90" t="s">
        <v>23</v>
      </c>
      <c r="AG26" s="104">
        <v>0</v>
      </c>
      <c r="AH26" s="90" t="s">
        <v>23</v>
      </c>
      <c r="AI26" s="87">
        <v>0</v>
      </c>
      <c r="AJ26" s="90" t="s">
        <v>23</v>
      </c>
      <c r="AK26" s="87">
        <v>0</v>
      </c>
      <c r="AL26" s="90" t="s">
        <v>23</v>
      </c>
    </row>
    <row r="27" spans="1:38" s="9" customFormat="1">
      <c r="B27" s="9" t="s">
        <v>3</v>
      </c>
      <c r="C27" s="88">
        <v>0</v>
      </c>
      <c r="D27" s="100" t="s">
        <v>23</v>
      </c>
      <c r="E27" s="88">
        <v>0</v>
      </c>
      <c r="F27" s="100" t="s">
        <v>23</v>
      </c>
      <c r="G27" s="63">
        <v>0</v>
      </c>
      <c r="H27" s="90" t="s">
        <v>23</v>
      </c>
      <c r="I27" s="63">
        <v>0</v>
      </c>
      <c r="J27" s="90" t="s">
        <v>23</v>
      </c>
      <c r="K27" s="88">
        <v>0</v>
      </c>
      <c r="L27" s="100" t="s">
        <v>23</v>
      </c>
      <c r="M27" s="88">
        <v>0</v>
      </c>
      <c r="N27" s="100" t="s">
        <v>23</v>
      </c>
      <c r="O27" s="63">
        <v>0</v>
      </c>
      <c r="P27" s="90" t="s">
        <v>23</v>
      </c>
      <c r="Q27" s="63">
        <v>0</v>
      </c>
      <c r="R27" s="90" t="s">
        <v>23</v>
      </c>
      <c r="S27" s="101">
        <v>0</v>
      </c>
      <c r="T27" s="100" t="s">
        <v>23</v>
      </c>
      <c r="U27" s="101">
        <v>0</v>
      </c>
      <c r="V27" s="100" t="s">
        <v>23</v>
      </c>
      <c r="W27" s="63">
        <v>1</v>
      </c>
      <c r="X27" s="90">
        <v>1</v>
      </c>
      <c r="Y27" s="102">
        <v>1</v>
      </c>
      <c r="Z27" s="90">
        <v>1</v>
      </c>
      <c r="AA27" s="101">
        <v>0</v>
      </c>
      <c r="AB27" s="100" t="s">
        <v>23</v>
      </c>
      <c r="AC27" s="101">
        <v>0</v>
      </c>
      <c r="AD27" s="100" t="s">
        <v>23</v>
      </c>
      <c r="AE27" s="63">
        <v>0</v>
      </c>
      <c r="AF27" s="90" t="s">
        <v>23</v>
      </c>
      <c r="AG27" s="102">
        <v>0</v>
      </c>
      <c r="AH27" s="90" t="s">
        <v>23</v>
      </c>
      <c r="AI27" s="63">
        <v>1</v>
      </c>
      <c r="AJ27" s="90">
        <v>1</v>
      </c>
      <c r="AK27" s="63">
        <v>1</v>
      </c>
      <c r="AL27" s="90">
        <v>1</v>
      </c>
    </row>
    <row r="28" spans="1:38" s="9" customFormat="1">
      <c r="A28" s="8" t="s">
        <v>100</v>
      </c>
      <c r="B28" s="8" t="s">
        <v>46</v>
      </c>
      <c r="C28" s="66">
        <v>0</v>
      </c>
      <c r="D28" s="100" t="s">
        <v>23</v>
      </c>
      <c r="E28" s="66">
        <v>0</v>
      </c>
      <c r="F28" s="100" t="s">
        <v>23</v>
      </c>
      <c r="G28" s="87">
        <v>0</v>
      </c>
      <c r="H28" s="90" t="s">
        <v>23</v>
      </c>
      <c r="I28" s="87">
        <v>0</v>
      </c>
      <c r="J28" s="90" t="s">
        <v>23</v>
      </c>
      <c r="K28" s="66">
        <v>0</v>
      </c>
      <c r="L28" s="100"/>
      <c r="M28" s="66">
        <v>0</v>
      </c>
      <c r="N28" s="100"/>
      <c r="O28" s="87">
        <v>0</v>
      </c>
      <c r="P28" s="90" t="s">
        <v>23</v>
      </c>
      <c r="Q28" s="87">
        <v>0</v>
      </c>
      <c r="R28" s="90" t="s">
        <v>23</v>
      </c>
      <c r="S28" s="103">
        <v>1</v>
      </c>
      <c r="T28" s="100">
        <v>1</v>
      </c>
      <c r="U28" s="103">
        <v>0</v>
      </c>
      <c r="V28" s="100"/>
      <c r="W28" s="87">
        <v>15</v>
      </c>
      <c r="X28" s="90">
        <v>0.9375</v>
      </c>
      <c r="Y28" s="104">
        <v>2</v>
      </c>
      <c r="Z28" s="90">
        <v>0.125</v>
      </c>
      <c r="AA28" s="103">
        <v>0</v>
      </c>
      <c r="AB28" s="100" t="s">
        <v>23</v>
      </c>
      <c r="AC28" s="103">
        <v>0</v>
      </c>
      <c r="AD28" s="100" t="s">
        <v>23</v>
      </c>
      <c r="AE28" s="87">
        <v>0</v>
      </c>
      <c r="AF28" s="90"/>
      <c r="AG28" s="104">
        <v>0</v>
      </c>
      <c r="AH28" s="90"/>
      <c r="AI28" s="87">
        <v>16</v>
      </c>
      <c r="AJ28" s="90">
        <v>0.84210526315789469</v>
      </c>
      <c r="AK28" s="87">
        <v>2</v>
      </c>
      <c r="AL28" s="90">
        <v>0.10526315789473684</v>
      </c>
    </row>
    <row r="29" spans="1:38" s="9" customFormat="1">
      <c r="A29" s="8"/>
      <c r="B29" s="8" t="s">
        <v>45</v>
      </c>
      <c r="C29" s="66">
        <v>0</v>
      </c>
      <c r="D29" s="100" t="s">
        <v>23</v>
      </c>
      <c r="E29" s="66">
        <v>0</v>
      </c>
      <c r="F29" s="100" t="s">
        <v>23</v>
      </c>
      <c r="G29" s="87">
        <v>0</v>
      </c>
      <c r="H29" s="90" t="s">
        <v>23</v>
      </c>
      <c r="I29" s="87">
        <v>0</v>
      </c>
      <c r="J29" s="90" t="s">
        <v>23</v>
      </c>
      <c r="K29" s="66">
        <v>0</v>
      </c>
      <c r="L29" s="100" t="s">
        <v>23</v>
      </c>
      <c r="M29" s="66">
        <v>0</v>
      </c>
      <c r="N29" s="100" t="s">
        <v>23</v>
      </c>
      <c r="O29" s="87">
        <v>0</v>
      </c>
      <c r="P29" s="90" t="s">
        <v>23</v>
      </c>
      <c r="Q29" s="87">
        <v>0</v>
      </c>
      <c r="R29" s="90" t="s">
        <v>23</v>
      </c>
      <c r="S29" s="103">
        <v>0</v>
      </c>
      <c r="T29" s="100" t="s">
        <v>23</v>
      </c>
      <c r="U29" s="103">
        <v>0</v>
      </c>
      <c r="V29" s="100" t="s">
        <v>23</v>
      </c>
      <c r="W29" s="87">
        <v>0</v>
      </c>
      <c r="X29" s="90" t="s">
        <v>23</v>
      </c>
      <c r="Y29" s="104">
        <v>0</v>
      </c>
      <c r="Z29" s="90" t="s">
        <v>23</v>
      </c>
      <c r="AA29" s="103">
        <v>0</v>
      </c>
      <c r="AB29" s="100" t="s">
        <v>23</v>
      </c>
      <c r="AC29" s="103">
        <v>0</v>
      </c>
      <c r="AD29" s="100" t="s">
        <v>23</v>
      </c>
      <c r="AE29" s="87">
        <v>0</v>
      </c>
      <c r="AF29" s="90"/>
      <c r="AG29" s="104">
        <v>0</v>
      </c>
      <c r="AH29" s="90"/>
      <c r="AI29" s="87">
        <v>0</v>
      </c>
      <c r="AJ29" s="90"/>
      <c r="AK29" s="87">
        <v>0</v>
      </c>
      <c r="AL29" s="90"/>
    </row>
    <row r="30" spans="1:38" s="9" customFormat="1">
      <c r="A30" s="8"/>
      <c r="B30" s="9" t="s">
        <v>3</v>
      </c>
      <c r="C30" s="88">
        <v>0</v>
      </c>
      <c r="D30" s="100" t="s">
        <v>23</v>
      </c>
      <c r="E30" s="88">
        <v>0</v>
      </c>
      <c r="F30" s="100" t="s">
        <v>23</v>
      </c>
      <c r="G30" s="63">
        <v>0</v>
      </c>
      <c r="H30" s="90" t="s">
        <v>23</v>
      </c>
      <c r="I30" s="63">
        <v>0</v>
      </c>
      <c r="J30" s="90" t="s">
        <v>23</v>
      </c>
      <c r="K30" s="88">
        <v>0</v>
      </c>
      <c r="L30" s="100"/>
      <c r="M30" s="88">
        <v>0</v>
      </c>
      <c r="N30" s="100"/>
      <c r="O30" s="63">
        <v>0</v>
      </c>
      <c r="P30" s="90" t="s">
        <v>23</v>
      </c>
      <c r="Q30" s="63">
        <v>0</v>
      </c>
      <c r="R30" s="90" t="s">
        <v>23</v>
      </c>
      <c r="S30" s="101">
        <v>1</v>
      </c>
      <c r="T30" s="100">
        <v>1</v>
      </c>
      <c r="U30" s="101">
        <v>0</v>
      </c>
      <c r="V30" s="100"/>
      <c r="W30" s="63">
        <v>15</v>
      </c>
      <c r="X30" s="90">
        <v>0.9375</v>
      </c>
      <c r="Y30" s="102">
        <v>2</v>
      </c>
      <c r="Z30" s="90">
        <v>0.125</v>
      </c>
      <c r="AA30" s="101">
        <v>0</v>
      </c>
      <c r="AB30" s="100" t="s">
        <v>23</v>
      </c>
      <c r="AC30" s="101">
        <v>0</v>
      </c>
      <c r="AD30" s="100" t="s">
        <v>23</v>
      </c>
      <c r="AE30" s="63">
        <v>0</v>
      </c>
      <c r="AF30" s="90"/>
      <c r="AG30" s="102">
        <v>0</v>
      </c>
      <c r="AH30" s="90"/>
      <c r="AI30" s="63">
        <v>16</v>
      </c>
      <c r="AJ30" s="90">
        <v>0.8</v>
      </c>
      <c r="AK30" s="63">
        <v>2</v>
      </c>
      <c r="AL30" s="90">
        <v>0.1</v>
      </c>
    </row>
    <row r="31" spans="1:38" s="9" customFormat="1">
      <c r="A31" s="8" t="s">
        <v>101</v>
      </c>
      <c r="B31" s="8" t="s">
        <v>46</v>
      </c>
      <c r="C31" s="66">
        <v>0</v>
      </c>
      <c r="D31" s="100" t="s">
        <v>23</v>
      </c>
      <c r="E31" s="66">
        <v>0</v>
      </c>
      <c r="F31" s="100" t="s">
        <v>23</v>
      </c>
      <c r="G31" s="87">
        <v>0</v>
      </c>
      <c r="H31" s="90"/>
      <c r="I31" s="87">
        <v>0</v>
      </c>
      <c r="J31" s="90"/>
      <c r="K31" s="66">
        <v>0</v>
      </c>
      <c r="L31" s="100" t="s">
        <v>23</v>
      </c>
      <c r="M31" s="66">
        <v>0</v>
      </c>
      <c r="N31" s="100" t="s">
        <v>23</v>
      </c>
      <c r="O31" s="87">
        <v>1</v>
      </c>
      <c r="P31" s="90">
        <v>0.2</v>
      </c>
      <c r="Q31" s="87">
        <v>0</v>
      </c>
      <c r="R31" s="90"/>
      <c r="S31" s="103">
        <v>0</v>
      </c>
      <c r="T31" s="100" t="s">
        <v>23</v>
      </c>
      <c r="U31" s="103">
        <v>0</v>
      </c>
      <c r="V31" s="100" t="s">
        <v>23</v>
      </c>
      <c r="W31" s="87">
        <v>9</v>
      </c>
      <c r="X31" s="90">
        <v>1</v>
      </c>
      <c r="Y31" s="104">
        <v>0</v>
      </c>
      <c r="Z31" s="90"/>
      <c r="AA31" s="103">
        <v>0</v>
      </c>
      <c r="AB31" s="100" t="s">
        <v>23</v>
      </c>
      <c r="AC31" s="103">
        <v>0</v>
      </c>
      <c r="AD31" s="100" t="s">
        <v>23</v>
      </c>
      <c r="AE31" s="87">
        <v>1</v>
      </c>
      <c r="AF31" s="90">
        <v>0.33333333333333331</v>
      </c>
      <c r="AG31" s="104">
        <v>0</v>
      </c>
      <c r="AH31" s="90"/>
      <c r="AI31" s="87">
        <v>11</v>
      </c>
      <c r="AJ31" s="90">
        <v>0.55000000000000004</v>
      </c>
      <c r="AK31" s="87">
        <v>0</v>
      </c>
      <c r="AL31" s="90"/>
    </row>
    <row r="32" spans="1:38" s="9" customFormat="1">
      <c r="A32" s="8"/>
      <c r="B32" s="8" t="s">
        <v>45</v>
      </c>
      <c r="C32" s="66">
        <v>0</v>
      </c>
      <c r="D32" s="100" t="s">
        <v>23</v>
      </c>
      <c r="E32" s="66">
        <v>0</v>
      </c>
      <c r="F32" s="100" t="s">
        <v>23</v>
      </c>
      <c r="G32" s="87">
        <v>0</v>
      </c>
      <c r="H32" s="90" t="s">
        <v>23</v>
      </c>
      <c r="I32" s="87">
        <v>0</v>
      </c>
      <c r="J32" s="90" t="s">
        <v>23</v>
      </c>
      <c r="K32" s="66">
        <v>0</v>
      </c>
      <c r="L32" s="100" t="s">
        <v>23</v>
      </c>
      <c r="M32" s="66">
        <v>0</v>
      </c>
      <c r="N32" s="100" t="s">
        <v>23</v>
      </c>
      <c r="O32" s="87">
        <v>0</v>
      </c>
      <c r="P32" s="90"/>
      <c r="Q32" s="87">
        <v>0</v>
      </c>
      <c r="R32" s="90"/>
      <c r="S32" s="103">
        <v>0</v>
      </c>
      <c r="T32" s="100" t="s">
        <v>23</v>
      </c>
      <c r="U32" s="103">
        <v>0</v>
      </c>
      <c r="V32" s="100" t="s">
        <v>23</v>
      </c>
      <c r="W32" s="87">
        <v>1</v>
      </c>
      <c r="X32" s="90">
        <v>1</v>
      </c>
      <c r="Y32" s="104">
        <v>0</v>
      </c>
      <c r="Z32" s="90"/>
      <c r="AA32" s="103">
        <v>0</v>
      </c>
      <c r="AB32" s="100" t="s">
        <v>23</v>
      </c>
      <c r="AC32" s="103">
        <v>0</v>
      </c>
      <c r="AD32" s="100" t="s">
        <v>23</v>
      </c>
      <c r="AE32" s="87">
        <v>1</v>
      </c>
      <c r="AF32" s="90">
        <v>1</v>
      </c>
      <c r="AG32" s="104">
        <v>0</v>
      </c>
      <c r="AH32" s="90"/>
      <c r="AI32" s="87">
        <v>2</v>
      </c>
      <c r="AJ32" s="90">
        <v>0.5</v>
      </c>
      <c r="AK32" s="87">
        <v>0</v>
      </c>
      <c r="AL32" s="90"/>
    </row>
    <row r="33" spans="1:38" s="9" customFormat="1">
      <c r="A33" s="8"/>
      <c r="B33" s="9" t="s">
        <v>3</v>
      </c>
      <c r="C33" s="88">
        <v>0</v>
      </c>
      <c r="D33" s="100" t="s">
        <v>23</v>
      </c>
      <c r="E33" s="88">
        <v>0</v>
      </c>
      <c r="F33" s="100" t="s">
        <v>23</v>
      </c>
      <c r="G33" s="63">
        <v>0</v>
      </c>
      <c r="H33" s="90"/>
      <c r="I33" s="63">
        <v>0</v>
      </c>
      <c r="J33" s="90"/>
      <c r="K33" s="88">
        <v>0</v>
      </c>
      <c r="L33" s="100" t="s">
        <v>23</v>
      </c>
      <c r="M33" s="88">
        <v>0</v>
      </c>
      <c r="N33" s="100" t="s">
        <v>23</v>
      </c>
      <c r="O33" s="63">
        <v>1</v>
      </c>
      <c r="P33" s="90">
        <v>0.14285714285714285</v>
      </c>
      <c r="Q33" s="63">
        <v>0</v>
      </c>
      <c r="R33" s="90"/>
      <c r="S33" s="101">
        <v>0</v>
      </c>
      <c r="T33" s="100" t="s">
        <v>23</v>
      </c>
      <c r="U33" s="101">
        <v>0</v>
      </c>
      <c r="V33" s="100" t="s">
        <v>23</v>
      </c>
      <c r="W33" s="63">
        <v>10</v>
      </c>
      <c r="X33" s="90">
        <v>1</v>
      </c>
      <c r="Y33" s="102">
        <v>0</v>
      </c>
      <c r="Z33" s="90"/>
      <c r="AA33" s="101">
        <v>0</v>
      </c>
      <c r="AB33" s="100" t="s">
        <v>23</v>
      </c>
      <c r="AC33" s="101">
        <v>0</v>
      </c>
      <c r="AD33" s="100" t="s">
        <v>23</v>
      </c>
      <c r="AE33" s="63">
        <v>2</v>
      </c>
      <c r="AF33" s="90">
        <v>0.5</v>
      </c>
      <c r="AG33" s="102">
        <v>0</v>
      </c>
      <c r="AH33" s="90"/>
      <c r="AI33" s="63">
        <v>13</v>
      </c>
      <c r="AJ33" s="90">
        <v>0.54166666666666663</v>
      </c>
      <c r="AK33" s="63">
        <v>0</v>
      </c>
      <c r="AL33" s="90"/>
    </row>
    <row r="34" spans="1:38">
      <c r="A34" s="4" t="s">
        <v>107</v>
      </c>
      <c r="B34" s="8" t="s">
        <v>46</v>
      </c>
      <c r="C34" s="66">
        <v>0</v>
      </c>
      <c r="D34" s="100" t="s">
        <v>23</v>
      </c>
      <c r="E34" s="66">
        <v>0</v>
      </c>
      <c r="F34" s="100" t="s">
        <v>23</v>
      </c>
      <c r="G34" s="87">
        <v>0</v>
      </c>
      <c r="H34" s="90" t="s">
        <v>23</v>
      </c>
      <c r="I34" s="87">
        <v>0</v>
      </c>
      <c r="J34" s="90" t="s">
        <v>23</v>
      </c>
      <c r="K34" s="66">
        <v>0</v>
      </c>
      <c r="L34" s="100" t="s">
        <v>23</v>
      </c>
      <c r="M34" s="66">
        <v>0</v>
      </c>
      <c r="N34" s="100" t="s">
        <v>23</v>
      </c>
      <c r="O34" s="87">
        <v>0</v>
      </c>
      <c r="P34" s="90" t="s">
        <v>23</v>
      </c>
      <c r="Q34" s="87">
        <v>0</v>
      </c>
      <c r="R34" s="90" t="s">
        <v>23</v>
      </c>
      <c r="S34" s="103">
        <v>0</v>
      </c>
      <c r="T34" s="100" t="s">
        <v>23</v>
      </c>
      <c r="U34" s="103">
        <v>0</v>
      </c>
      <c r="V34" s="100" t="s">
        <v>23</v>
      </c>
      <c r="W34" s="87">
        <v>4</v>
      </c>
      <c r="X34" s="90">
        <v>0.8</v>
      </c>
      <c r="Y34" s="104">
        <v>0</v>
      </c>
      <c r="Z34" s="90"/>
      <c r="AA34" s="103">
        <v>0</v>
      </c>
      <c r="AB34" s="100" t="s">
        <v>23</v>
      </c>
      <c r="AC34" s="103">
        <v>0</v>
      </c>
      <c r="AD34" s="100" t="s">
        <v>23</v>
      </c>
      <c r="AE34" s="87">
        <v>0</v>
      </c>
      <c r="AF34" s="90" t="s">
        <v>23</v>
      </c>
      <c r="AG34" s="104">
        <v>0</v>
      </c>
      <c r="AH34" s="90" t="s">
        <v>23</v>
      </c>
      <c r="AI34" s="87">
        <v>4</v>
      </c>
      <c r="AJ34" s="90">
        <v>0.8</v>
      </c>
      <c r="AK34" s="87">
        <v>0</v>
      </c>
      <c r="AL34" s="90"/>
    </row>
    <row r="35" spans="1:38">
      <c r="B35" s="8" t="s">
        <v>45</v>
      </c>
      <c r="C35" s="66">
        <v>0</v>
      </c>
      <c r="D35" s="100" t="s">
        <v>23</v>
      </c>
      <c r="E35" s="66">
        <v>0</v>
      </c>
      <c r="F35" s="100" t="s">
        <v>23</v>
      </c>
      <c r="G35" s="87">
        <v>0</v>
      </c>
      <c r="H35" s="90" t="s">
        <v>23</v>
      </c>
      <c r="I35" s="87">
        <v>0</v>
      </c>
      <c r="J35" s="90" t="s">
        <v>23</v>
      </c>
      <c r="K35" s="66">
        <v>0</v>
      </c>
      <c r="L35" s="100" t="s">
        <v>23</v>
      </c>
      <c r="M35" s="66">
        <v>0</v>
      </c>
      <c r="N35" s="100" t="s">
        <v>23</v>
      </c>
      <c r="O35" s="87">
        <v>0</v>
      </c>
      <c r="P35" s="90" t="s">
        <v>23</v>
      </c>
      <c r="Q35" s="87">
        <v>0</v>
      </c>
      <c r="R35" s="90" t="s">
        <v>23</v>
      </c>
      <c r="S35" s="103">
        <v>0</v>
      </c>
      <c r="T35" s="100" t="s">
        <v>23</v>
      </c>
      <c r="U35" s="103">
        <v>0</v>
      </c>
      <c r="V35" s="100" t="s">
        <v>23</v>
      </c>
      <c r="W35" s="87">
        <v>1</v>
      </c>
      <c r="X35" s="90">
        <v>1</v>
      </c>
      <c r="Y35" s="104">
        <v>0</v>
      </c>
      <c r="Z35" s="90"/>
      <c r="AA35" s="103">
        <v>0</v>
      </c>
      <c r="AB35" s="100"/>
      <c r="AC35" s="103">
        <v>0</v>
      </c>
      <c r="AD35" s="100"/>
      <c r="AE35" s="87">
        <v>0</v>
      </c>
      <c r="AF35" s="90" t="s">
        <v>23</v>
      </c>
      <c r="AG35" s="104">
        <v>0</v>
      </c>
      <c r="AH35" s="90" t="s">
        <v>23</v>
      </c>
      <c r="AI35" s="87">
        <v>1</v>
      </c>
      <c r="AJ35" s="90">
        <v>0.2</v>
      </c>
      <c r="AK35" s="87">
        <v>0</v>
      </c>
      <c r="AL35" s="90"/>
    </row>
    <row r="36" spans="1:38">
      <c r="B36" s="9" t="s">
        <v>3</v>
      </c>
      <c r="C36" s="88">
        <v>0</v>
      </c>
      <c r="D36" s="100" t="s">
        <v>23</v>
      </c>
      <c r="E36" s="88">
        <v>0</v>
      </c>
      <c r="F36" s="100" t="s">
        <v>23</v>
      </c>
      <c r="G36" s="63">
        <v>0</v>
      </c>
      <c r="H36" s="90" t="s">
        <v>23</v>
      </c>
      <c r="I36" s="63">
        <v>0</v>
      </c>
      <c r="J36" s="90" t="s">
        <v>23</v>
      </c>
      <c r="K36" s="88">
        <v>0</v>
      </c>
      <c r="L36" s="100" t="s">
        <v>23</v>
      </c>
      <c r="M36" s="88">
        <v>0</v>
      </c>
      <c r="N36" s="100" t="s">
        <v>23</v>
      </c>
      <c r="O36" s="63">
        <v>0</v>
      </c>
      <c r="P36" s="90" t="s">
        <v>23</v>
      </c>
      <c r="Q36" s="63">
        <v>0</v>
      </c>
      <c r="R36" s="90" t="s">
        <v>23</v>
      </c>
      <c r="S36" s="101">
        <v>0</v>
      </c>
      <c r="T36" s="100" t="s">
        <v>23</v>
      </c>
      <c r="U36" s="101">
        <v>0</v>
      </c>
      <c r="V36" s="100" t="s">
        <v>23</v>
      </c>
      <c r="W36" s="63">
        <v>5</v>
      </c>
      <c r="X36" s="90">
        <v>0.83333333333333337</v>
      </c>
      <c r="Y36" s="102">
        <v>0</v>
      </c>
      <c r="Z36" s="90"/>
      <c r="AA36" s="101">
        <v>0</v>
      </c>
      <c r="AB36" s="100"/>
      <c r="AC36" s="101">
        <v>0</v>
      </c>
      <c r="AD36" s="100"/>
      <c r="AE36" s="63">
        <v>0</v>
      </c>
      <c r="AF36" s="90" t="s">
        <v>23</v>
      </c>
      <c r="AG36" s="102">
        <v>0</v>
      </c>
      <c r="AH36" s="90" t="s">
        <v>23</v>
      </c>
      <c r="AI36" s="63">
        <v>5</v>
      </c>
      <c r="AJ36" s="90">
        <v>0.5</v>
      </c>
      <c r="AK36" s="63">
        <v>0</v>
      </c>
      <c r="AL36" s="90"/>
    </row>
    <row r="37" spans="1:38">
      <c r="A37" s="8" t="s">
        <v>102</v>
      </c>
      <c r="B37" s="8" t="s">
        <v>46</v>
      </c>
      <c r="C37" s="66">
        <v>3</v>
      </c>
      <c r="D37" s="100">
        <v>0.16666666666666666</v>
      </c>
      <c r="E37" s="66">
        <v>0</v>
      </c>
      <c r="F37" s="100"/>
      <c r="G37" s="87">
        <v>0</v>
      </c>
      <c r="H37" s="90"/>
      <c r="I37" s="87">
        <v>0</v>
      </c>
      <c r="J37" s="90"/>
      <c r="K37" s="66">
        <v>0</v>
      </c>
      <c r="L37" s="100"/>
      <c r="M37" s="66">
        <v>0</v>
      </c>
      <c r="N37" s="100"/>
      <c r="O37" s="87">
        <v>0</v>
      </c>
      <c r="P37" s="90" t="s">
        <v>23</v>
      </c>
      <c r="Q37" s="87">
        <v>0</v>
      </c>
      <c r="R37" s="90" t="s">
        <v>23</v>
      </c>
      <c r="S37" s="103">
        <v>0</v>
      </c>
      <c r="T37" s="100"/>
      <c r="U37" s="103">
        <v>0</v>
      </c>
      <c r="V37" s="100"/>
      <c r="W37" s="87">
        <v>8</v>
      </c>
      <c r="X37" s="90">
        <v>0.8</v>
      </c>
      <c r="Y37" s="104">
        <v>0</v>
      </c>
      <c r="Z37" s="90"/>
      <c r="AA37" s="103">
        <v>0</v>
      </c>
      <c r="AB37" s="100" t="s">
        <v>23</v>
      </c>
      <c r="AC37" s="103">
        <v>0</v>
      </c>
      <c r="AD37" s="100" t="s">
        <v>23</v>
      </c>
      <c r="AE37" s="87">
        <v>9</v>
      </c>
      <c r="AF37" s="90">
        <v>0.42857142857142855</v>
      </c>
      <c r="AG37" s="104">
        <v>0</v>
      </c>
      <c r="AH37" s="90"/>
      <c r="AI37" s="87">
        <v>20</v>
      </c>
      <c r="AJ37" s="90">
        <v>0.37037037037037035</v>
      </c>
      <c r="AK37" s="87">
        <v>0</v>
      </c>
      <c r="AL37" s="90"/>
    </row>
    <row r="38" spans="1:38">
      <c r="A38" s="8"/>
      <c r="B38" s="8" t="s">
        <v>45</v>
      </c>
      <c r="C38" s="66">
        <v>0</v>
      </c>
      <c r="D38" s="100" t="s">
        <v>23</v>
      </c>
      <c r="E38" s="66">
        <v>0</v>
      </c>
      <c r="F38" s="100" t="s">
        <v>23</v>
      </c>
      <c r="G38" s="87">
        <v>0</v>
      </c>
      <c r="H38" s="90" t="s">
        <v>23</v>
      </c>
      <c r="I38" s="87">
        <v>0</v>
      </c>
      <c r="J38" s="90" t="s">
        <v>23</v>
      </c>
      <c r="K38" s="66">
        <v>0</v>
      </c>
      <c r="L38" s="100" t="s">
        <v>23</v>
      </c>
      <c r="M38" s="66">
        <v>0</v>
      </c>
      <c r="N38" s="100" t="s">
        <v>23</v>
      </c>
      <c r="O38" s="87">
        <v>0</v>
      </c>
      <c r="P38" s="90"/>
      <c r="Q38" s="87">
        <v>0</v>
      </c>
      <c r="R38" s="90"/>
      <c r="S38" s="103">
        <v>0</v>
      </c>
      <c r="T38" s="100" t="s">
        <v>23</v>
      </c>
      <c r="U38" s="103">
        <v>0</v>
      </c>
      <c r="V38" s="100" t="s">
        <v>23</v>
      </c>
      <c r="W38" s="87">
        <v>0</v>
      </c>
      <c r="X38" s="90" t="s">
        <v>23</v>
      </c>
      <c r="Y38" s="104">
        <v>0</v>
      </c>
      <c r="Z38" s="90" t="s">
        <v>23</v>
      </c>
      <c r="AA38" s="103">
        <v>0</v>
      </c>
      <c r="AB38" s="100" t="s">
        <v>23</v>
      </c>
      <c r="AC38" s="103">
        <v>0</v>
      </c>
      <c r="AD38" s="100" t="s">
        <v>23</v>
      </c>
      <c r="AE38" s="87">
        <v>0</v>
      </c>
      <c r="AF38" s="90"/>
      <c r="AG38" s="104">
        <v>0</v>
      </c>
      <c r="AH38" s="90"/>
      <c r="AI38" s="87">
        <v>0</v>
      </c>
      <c r="AJ38" s="90"/>
      <c r="AK38" s="87">
        <v>0</v>
      </c>
      <c r="AL38" s="90"/>
    </row>
    <row r="39" spans="1:38">
      <c r="A39" s="8"/>
      <c r="B39" s="9" t="s">
        <v>3</v>
      </c>
      <c r="C39" s="88">
        <v>3</v>
      </c>
      <c r="D39" s="100">
        <v>0.16666666666666666</v>
      </c>
      <c r="E39" s="88">
        <v>0</v>
      </c>
      <c r="F39" s="100"/>
      <c r="G39" s="63">
        <v>0</v>
      </c>
      <c r="H39" s="90"/>
      <c r="I39" s="63">
        <v>0</v>
      </c>
      <c r="J39" s="90"/>
      <c r="K39" s="88">
        <v>0</v>
      </c>
      <c r="L39" s="100"/>
      <c r="M39" s="88">
        <v>0</v>
      </c>
      <c r="N39" s="100"/>
      <c r="O39" s="63">
        <v>0</v>
      </c>
      <c r="P39" s="90"/>
      <c r="Q39" s="63">
        <v>0</v>
      </c>
      <c r="R39" s="90"/>
      <c r="S39" s="101">
        <v>0</v>
      </c>
      <c r="T39" s="100"/>
      <c r="U39" s="101">
        <v>0</v>
      </c>
      <c r="V39" s="100"/>
      <c r="W39" s="63">
        <v>8</v>
      </c>
      <c r="X39" s="90">
        <v>0.8</v>
      </c>
      <c r="Y39" s="102">
        <v>0</v>
      </c>
      <c r="Z39" s="90"/>
      <c r="AA39" s="101">
        <v>0</v>
      </c>
      <c r="AB39" s="100" t="s">
        <v>23</v>
      </c>
      <c r="AC39" s="101">
        <v>0</v>
      </c>
      <c r="AD39" s="100" t="s">
        <v>23</v>
      </c>
      <c r="AE39" s="63">
        <v>9</v>
      </c>
      <c r="AF39" s="90">
        <v>0.40909090909090912</v>
      </c>
      <c r="AG39" s="102">
        <v>0</v>
      </c>
      <c r="AH39" s="90"/>
      <c r="AI39" s="63">
        <v>20</v>
      </c>
      <c r="AJ39" s="90">
        <v>0.35714285714285715</v>
      </c>
      <c r="AK39" s="63">
        <v>0</v>
      </c>
      <c r="AL39" s="90"/>
    </row>
    <row r="40" spans="1:38">
      <c r="A40" s="8" t="s">
        <v>103</v>
      </c>
      <c r="B40" s="8" t="s">
        <v>46</v>
      </c>
      <c r="C40" s="66">
        <v>5</v>
      </c>
      <c r="D40" s="100">
        <v>0.18518518518518517</v>
      </c>
      <c r="E40" s="66">
        <v>0</v>
      </c>
      <c r="F40" s="100"/>
      <c r="G40" s="87">
        <v>0</v>
      </c>
      <c r="H40" s="90"/>
      <c r="I40" s="87">
        <v>0</v>
      </c>
      <c r="J40" s="90"/>
      <c r="K40" s="66">
        <v>0</v>
      </c>
      <c r="L40" s="100"/>
      <c r="M40" s="66">
        <v>0</v>
      </c>
      <c r="N40" s="100"/>
      <c r="O40" s="87">
        <v>0</v>
      </c>
      <c r="P40" s="90" t="s">
        <v>23</v>
      </c>
      <c r="Q40" s="87">
        <v>0</v>
      </c>
      <c r="R40" s="90" t="s">
        <v>23</v>
      </c>
      <c r="S40" s="103">
        <v>0</v>
      </c>
      <c r="T40" s="100" t="s">
        <v>23</v>
      </c>
      <c r="U40" s="103">
        <v>0</v>
      </c>
      <c r="V40" s="100" t="s">
        <v>23</v>
      </c>
      <c r="W40" s="87">
        <v>14</v>
      </c>
      <c r="X40" s="90">
        <v>0.82352941176470584</v>
      </c>
      <c r="Y40" s="104">
        <v>0</v>
      </c>
      <c r="Z40" s="90"/>
      <c r="AA40" s="103">
        <v>0</v>
      </c>
      <c r="AB40" s="100" t="s">
        <v>23</v>
      </c>
      <c r="AC40" s="103">
        <v>0</v>
      </c>
      <c r="AD40" s="100" t="s">
        <v>23</v>
      </c>
      <c r="AE40" s="87">
        <v>3</v>
      </c>
      <c r="AF40" s="90">
        <v>0.15789473684210525</v>
      </c>
      <c r="AG40" s="104">
        <v>0</v>
      </c>
      <c r="AH40" s="90"/>
      <c r="AI40" s="87">
        <v>22</v>
      </c>
      <c r="AJ40" s="90">
        <v>0.33333333333333331</v>
      </c>
      <c r="AK40" s="87">
        <v>0</v>
      </c>
      <c r="AL40" s="90"/>
    </row>
    <row r="41" spans="1:38">
      <c r="A41" s="8"/>
      <c r="B41" s="8" t="s">
        <v>45</v>
      </c>
      <c r="C41" s="66">
        <v>0</v>
      </c>
      <c r="D41" s="100" t="s">
        <v>23</v>
      </c>
      <c r="E41" s="66">
        <v>0</v>
      </c>
      <c r="F41" s="100" t="s">
        <v>23</v>
      </c>
      <c r="G41" s="87">
        <v>0</v>
      </c>
      <c r="H41" s="90" t="s">
        <v>23</v>
      </c>
      <c r="I41" s="87">
        <v>0</v>
      </c>
      <c r="J41" s="90" t="s">
        <v>23</v>
      </c>
      <c r="K41" s="66">
        <v>0</v>
      </c>
      <c r="L41" s="100" t="s">
        <v>23</v>
      </c>
      <c r="M41" s="66">
        <v>0</v>
      </c>
      <c r="N41" s="100" t="s">
        <v>23</v>
      </c>
      <c r="O41" s="87">
        <v>0</v>
      </c>
      <c r="P41" s="90" t="s">
        <v>23</v>
      </c>
      <c r="Q41" s="87">
        <v>0</v>
      </c>
      <c r="R41" s="90" t="s">
        <v>23</v>
      </c>
      <c r="S41" s="103">
        <v>0</v>
      </c>
      <c r="T41" s="100" t="s">
        <v>23</v>
      </c>
      <c r="U41" s="103">
        <v>0</v>
      </c>
      <c r="V41" s="100" t="s">
        <v>23</v>
      </c>
      <c r="W41" s="87">
        <v>0</v>
      </c>
      <c r="X41" s="90" t="s">
        <v>23</v>
      </c>
      <c r="Y41" s="104">
        <v>0</v>
      </c>
      <c r="Z41" s="90" t="s">
        <v>23</v>
      </c>
      <c r="AA41" s="103">
        <v>0</v>
      </c>
      <c r="AB41" s="100"/>
      <c r="AC41" s="103">
        <v>0</v>
      </c>
      <c r="AD41" s="100"/>
      <c r="AE41" s="87">
        <v>1</v>
      </c>
      <c r="AF41" s="90">
        <v>0.2</v>
      </c>
      <c r="AG41" s="104">
        <v>0</v>
      </c>
      <c r="AH41" s="90"/>
      <c r="AI41" s="87">
        <v>1</v>
      </c>
      <c r="AJ41" s="90">
        <v>8.3333333333333329E-2</v>
      </c>
      <c r="AK41" s="87">
        <v>0</v>
      </c>
      <c r="AL41" s="90"/>
    </row>
    <row r="42" spans="1:38">
      <c r="A42" s="8"/>
      <c r="B42" s="9" t="s">
        <v>3</v>
      </c>
      <c r="C42" s="88">
        <v>5</v>
      </c>
      <c r="D42" s="100">
        <v>0.18518518518518517</v>
      </c>
      <c r="E42" s="88">
        <v>0</v>
      </c>
      <c r="F42" s="100"/>
      <c r="G42" s="63">
        <v>0</v>
      </c>
      <c r="H42" s="90"/>
      <c r="I42" s="63">
        <v>0</v>
      </c>
      <c r="J42" s="90"/>
      <c r="K42" s="88">
        <v>0</v>
      </c>
      <c r="L42" s="100"/>
      <c r="M42" s="88">
        <v>0</v>
      </c>
      <c r="N42" s="100"/>
      <c r="O42" s="63">
        <v>0</v>
      </c>
      <c r="P42" s="90" t="s">
        <v>23</v>
      </c>
      <c r="Q42" s="63">
        <v>0</v>
      </c>
      <c r="R42" s="90" t="s">
        <v>23</v>
      </c>
      <c r="S42" s="101">
        <v>0</v>
      </c>
      <c r="T42" s="100" t="s">
        <v>23</v>
      </c>
      <c r="U42" s="101">
        <v>0</v>
      </c>
      <c r="V42" s="100" t="s">
        <v>23</v>
      </c>
      <c r="W42" s="63">
        <v>14</v>
      </c>
      <c r="X42" s="90">
        <v>0.82352941176470584</v>
      </c>
      <c r="Y42" s="102">
        <v>0</v>
      </c>
      <c r="Z42" s="90"/>
      <c r="AA42" s="101">
        <v>0</v>
      </c>
      <c r="AB42" s="100"/>
      <c r="AC42" s="101">
        <v>0</v>
      </c>
      <c r="AD42" s="100"/>
      <c r="AE42" s="63">
        <v>4</v>
      </c>
      <c r="AF42" s="90">
        <v>0.16666666666666666</v>
      </c>
      <c r="AG42" s="102">
        <v>0</v>
      </c>
      <c r="AH42" s="90"/>
      <c r="AI42" s="63">
        <v>23</v>
      </c>
      <c r="AJ42" s="90">
        <v>0.29487179487179488</v>
      </c>
      <c r="AK42" s="63">
        <v>0</v>
      </c>
      <c r="AL42" s="90"/>
    </row>
    <row r="43" spans="1:38">
      <c r="A43" s="8" t="s">
        <v>104</v>
      </c>
      <c r="B43" s="8" t="s">
        <v>46</v>
      </c>
      <c r="C43" s="66">
        <v>1</v>
      </c>
      <c r="D43" s="100">
        <v>0.5</v>
      </c>
      <c r="E43" s="66">
        <v>0</v>
      </c>
      <c r="F43" s="100"/>
      <c r="G43" s="87">
        <v>0</v>
      </c>
      <c r="H43" s="90" t="s">
        <v>23</v>
      </c>
      <c r="I43" s="87">
        <v>0</v>
      </c>
      <c r="J43" s="90" t="s">
        <v>23</v>
      </c>
      <c r="K43" s="66">
        <v>1</v>
      </c>
      <c r="L43" s="100">
        <v>0.33333333333333331</v>
      </c>
      <c r="M43" s="66">
        <v>0</v>
      </c>
      <c r="N43" s="100"/>
      <c r="O43" s="87">
        <v>0</v>
      </c>
      <c r="P43" s="90"/>
      <c r="Q43" s="87">
        <v>0</v>
      </c>
      <c r="R43" s="90"/>
      <c r="S43" s="103">
        <v>0</v>
      </c>
      <c r="T43" s="100" t="s">
        <v>23</v>
      </c>
      <c r="U43" s="103">
        <v>0</v>
      </c>
      <c r="V43" s="100" t="s">
        <v>23</v>
      </c>
      <c r="W43" s="87">
        <v>8</v>
      </c>
      <c r="X43" s="90">
        <v>0.88888888888888884</v>
      </c>
      <c r="Y43" s="104">
        <v>0</v>
      </c>
      <c r="Z43" s="90"/>
      <c r="AA43" s="103">
        <v>1</v>
      </c>
      <c r="AB43" s="100">
        <v>0.5</v>
      </c>
      <c r="AC43" s="103">
        <v>0</v>
      </c>
      <c r="AD43" s="100"/>
      <c r="AE43" s="87">
        <v>0</v>
      </c>
      <c r="AF43" s="90"/>
      <c r="AG43" s="104">
        <v>0</v>
      </c>
      <c r="AH43" s="90"/>
      <c r="AI43" s="87">
        <v>11</v>
      </c>
      <c r="AJ43" s="90">
        <v>0.55000000000000004</v>
      </c>
      <c r="AK43" s="87">
        <v>0</v>
      </c>
      <c r="AL43" s="90"/>
    </row>
    <row r="44" spans="1:38">
      <c r="A44" s="8"/>
      <c r="B44" s="8" t="s">
        <v>45</v>
      </c>
      <c r="C44" s="66">
        <v>0</v>
      </c>
      <c r="D44" s="100" t="s">
        <v>23</v>
      </c>
      <c r="E44" s="66">
        <v>0</v>
      </c>
      <c r="F44" s="100" t="s">
        <v>23</v>
      </c>
      <c r="G44" s="87">
        <v>0</v>
      </c>
      <c r="H44" s="90" t="s">
        <v>23</v>
      </c>
      <c r="I44" s="87">
        <v>0</v>
      </c>
      <c r="J44" s="90" t="s">
        <v>23</v>
      </c>
      <c r="K44" s="66">
        <v>0</v>
      </c>
      <c r="L44" s="100" t="s">
        <v>23</v>
      </c>
      <c r="M44" s="66">
        <v>0</v>
      </c>
      <c r="N44" s="100" t="s">
        <v>23</v>
      </c>
      <c r="O44" s="87">
        <v>0</v>
      </c>
      <c r="P44" s="90"/>
      <c r="Q44" s="87">
        <v>0</v>
      </c>
      <c r="R44" s="90"/>
      <c r="S44" s="103">
        <v>0</v>
      </c>
      <c r="T44" s="100" t="s">
        <v>23</v>
      </c>
      <c r="U44" s="103">
        <v>0</v>
      </c>
      <c r="V44" s="100" t="s">
        <v>23</v>
      </c>
      <c r="W44" s="87">
        <v>0</v>
      </c>
      <c r="X44" s="90" t="s">
        <v>23</v>
      </c>
      <c r="Y44" s="104">
        <v>0</v>
      </c>
      <c r="Z44" s="90" t="s">
        <v>23</v>
      </c>
      <c r="AA44" s="103">
        <v>3</v>
      </c>
      <c r="AB44" s="100">
        <v>0.33333333333333331</v>
      </c>
      <c r="AC44" s="103">
        <v>0</v>
      </c>
      <c r="AD44" s="100"/>
      <c r="AE44" s="87">
        <v>0</v>
      </c>
      <c r="AF44" s="90" t="s">
        <v>23</v>
      </c>
      <c r="AG44" s="104">
        <v>0</v>
      </c>
      <c r="AH44" s="90" t="s">
        <v>23</v>
      </c>
      <c r="AI44" s="87">
        <v>3</v>
      </c>
      <c r="AJ44" s="90">
        <v>0.27272727272727271</v>
      </c>
      <c r="AK44" s="87">
        <v>0</v>
      </c>
      <c r="AL44" s="90"/>
    </row>
    <row r="45" spans="1:38">
      <c r="A45" s="8"/>
      <c r="B45" s="9" t="s">
        <v>3</v>
      </c>
      <c r="C45" s="88">
        <v>1</v>
      </c>
      <c r="D45" s="100">
        <v>0.5</v>
      </c>
      <c r="E45" s="88">
        <v>0</v>
      </c>
      <c r="F45" s="100"/>
      <c r="G45" s="63">
        <v>0</v>
      </c>
      <c r="H45" s="90" t="s">
        <v>23</v>
      </c>
      <c r="I45" s="63">
        <v>0</v>
      </c>
      <c r="J45" s="90" t="s">
        <v>23</v>
      </c>
      <c r="K45" s="88">
        <v>1</v>
      </c>
      <c r="L45" s="100">
        <v>0.33333333333333331</v>
      </c>
      <c r="M45" s="88">
        <v>0</v>
      </c>
      <c r="N45" s="100"/>
      <c r="O45" s="63">
        <v>0</v>
      </c>
      <c r="P45" s="90"/>
      <c r="Q45" s="63">
        <v>0</v>
      </c>
      <c r="R45" s="90"/>
      <c r="S45" s="101">
        <v>0</v>
      </c>
      <c r="T45" s="100" t="s">
        <v>23</v>
      </c>
      <c r="U45" s="101">
        <v>0</v>
      </c>
      <c r="V45" s="100" t="s">
        <v>23</v>
      </c>
      <c r="W45" s="63">
        <v>8</v>
      </c>
      <c r="X45" s="90">
        <v>0.88888888888888884</v>
      </c>
      <c r="Y45" s="102">
        <v>0</v>
      </c>
      <c r="Z45" s="90"/>
      <c r="AA45" s="101">
        <v>4</v>
      </c>
      <c r="AB45" s="100">
        <v>0.36363636363636365</v>
      </c>
      <c r="AC45" s="101">
        <v>0</v>
      </c>
      <c r="AD45" s="100"/>
      <c r="AE45" s="63">
        <v>0</v>
      </c>
      <c r="AF45" s="90"/>
      <c r="AG45" s="102">
        <v>0</v>
      </c>
      <c r="AH45" s="90"/>
      <c r="AI45" s="63">
        <v>14</v>
      </c>
      <c r="AJ45" s="90">
        <v>0.45161290322580644</v>
      </c>
      <c r="AK45" s="63">
        <v>0</v>
      </c>
      <c r="AL45" s="90"/>
    </row>
    <row r="46" spans="1:38">
      <c r="A46" s="8" t="s">
        <v>13</v>
      </c>
      <c r="B46" s="8" t="s">
        <v>46</v>
      </c>
      <c r="C46" s="66">
        <v>0</v>
      </c>
      <c r="D46" s="100" t="s">
        <v>23</v>
      </c>
      <c r="E46" s="66">
        <v>0</v>
      </c>
      <c r="F46" s="100" t="s">
        <v>23</v>
      </c>
      <c r="G46" s="87">
        <v>0</v>
      </c>
      <c r="H46" s="90" t="s">
        <v>23</v>
      </c>
      <c r="I46" s="87">
        <v>0</v>
      </c>
      <c r="J46" s="90" t="s">
        <v>23</v>
      </c>
      <c r="K46" s="66">
        <v>0</v>
      </c>
      <c r="L46" s="100" t="s">
        <v>23</v>
      </c>
      <c r="M46" s="66">
        <v>0</v>
      </c>
      <c r="N46" s="100" t="s">
        <v>23</v>
      </c>
      <c r="O46" s="87">
        <v>0</v>
      </c>
      <c r="P46" s="90" t="s">
        <v>23</v>
      </c>
      <c r="Q46" s="87">
        <v>0</v>
      </c>
      <c r="R46" s="90" t="s">
        <v>23</v>
      </c>
      <c r="S46" s="103">
        <v>0</v>
      </c>
      <c r="T46" s="100"/>
      <c r="U46" s="103">
        <v>0</v>
      </c>
      <c r="V46" s="100"/>
      <c r="W46" s="87">
        <v>29</v>
      </c>
      <c r="X46" s="90">
        <v>0.74358974358974361</v>
      </c>
      <c r="Y46" s="104">
        <v>1</v>
      </c>
      <c r="Z46" s="90">
        <v>2.564102564102564E-2</v>
      </c>
      <c r="AA46" s="103">
        <v>0</v>
      </c>
      <c r="AB46" s="100" t="s">
        <v>23</v>
      </c>
      <c r="AC46" s="103">
        <v>0</v>
      </c>
      <c r="AD46" s="100" t="s">
        <v>23</v>
      </c>
      <c r="AE46" s="87">
        <v>1</v>
      </c>
      <c r="AF46" s="90">
        <v>0.33333333333333331</v>
      </c>
      <c r="AG46" s="104">
        <v>0</v>
      </c>
      <c r="AH46" s="90"/>
      <c r="AI46" s="87">
        <v>30</v>
      </c>
      <c r="AJ46" s="90">
        <v>0.69767441860465118</v>
      </c>
      <c r="AK46" s="87">
        <v>1</v>
      </c>
      <c r="AL46" s="90">
        <v>2.3255813953488372E-2</v>
      </c>
    </row>
    <row r="47" spans="1:38">
      <c r="A47" s="8"/>
      <c r="B47" s="8" t="s">
        <v>45</v>
      </c>
      <c r="C47" s="66">
        <v>0</v>
      </c>
      <c r="D47" s="100" t="s">
        <v>23</v>
      </c>
      <c r="E47" s="66">
        <v>0</v>
      </c>
      <c r="F47" s="100" t="s">
        <v>23</v>
      </c>
      <c r="G47" s="87">
        <v>0</v>
      </c>
      <c r="H47" s="90" t="s">
        <v>23</v>
      </c>
      <c r="I47" s="87">
        <v>0</v>
      </c>
      <c r="J47" s="90" t="s">
        <v>23</v>
      </c>
      <c r="K47" s="66">
        <v>0</v>
      </c>
      <c r="L47" s="100" t="s">
        <v>23</v>
      </c>
      <c r="M47" s="66">
        <v>0</v>
      </c>
      <c r="N47" s="100" t="s">
        <v>23</v>
      </c>
      <c r="O47" s="87">
        <v>0</v>
      </c>
      <c r="P47" s="90" t="s">
        <v>23</v>
      </c>
      <c r="Q47" s="87">
        <v>0</v>
      </c>
      <c r="R47" s="90" t="s">
        <v>23</v>
      </c>
      <c r="S47" s="103">
        <v>0</v>
      </c>
      <c r="T47" s="100" t="s">
        <v>23</v>
      </c>
      <c r="U47" s="103">
        <v>0</v>
      </c>
      <c r="V47" s="100" t="s">
        <v>23</v>
      </c>
      <c r="W47" s="87">
        <v>0</v>
      </c>
      <c r="X47" s="90"/>
      <c r="Y47" s="104">
        <v>0</v>
      </c>
      <c r="Z47" s="90"/>
      <c r="AA47" s="103">
        <v>0</v>
      </c>
      <c r="AB47" s="100" t="s">
        <v>23</v>
      </c>
      <c r="AC47" s="103">
        <v>0</v>
      </c>
      <c r="AD47" s="100" t="s">
        <v>23</v>
      </c>
      <c r="AE47" s="87">
        <v>0</v>
      </c>
      <c r="AF47" s="90" t="s">
        <v>23</v>
      </c>
      <c r="AG47" s="104">
        <v>0</v>
      </c>
      <c r="AH47" s="90" t="s">
        <v>23</v>
      </c>
      <c r="AI47" s="87">
        <v>0</v>
      </c>
      <c r="AJ47" s="90"/>
      <c r="AK47" s="87">
        <v>0</v>
      </c>
      <c r="AL47" s="90"/>
    </row>
    <row r="48" spans="1:38">
      <c r="A48" s="8"/>
      <c r="B48" s="9" t="s">
        <v>3</v>
      </c>
      <c r="C48" s="88">
        <v>0</v>
      </c>
      <c r="D48" s="100" t="s">
        <v>23</v>
      </c>
      <c r="E48" s="88">
        <v>0</v>
      </c>
      <c r="F48" s="100" t="s">
        <v>23</v>
      </c>
      <c r="G48" s="63">
        <v>0</v>
      </c>
      <c r="H48" s="90" t="s">
        <v>23</v>
      </c>
      <c r="I48" s="63">
        <v>0</v>
      </c>
      <c r="J48" s="90" t="s">
        <v>23</v>
      </c>
      <c r="K48" s="88">
        <v>0</v>
      </c>
      <c r="L48" s="100" t="s">
        <v>23</v>
      </c>
      <c r="M48" s="88">
        <v>0</v>
      </c>
      <c r="N48" s="100" t="s">
        <v>23</v>
      </c>
      <c r="O48" s="63">
        <v>0</v>
      </c>
      <c r="P48" s="90" t="s">
        <v>23</v>
      </c>
      <c r="Q48" s="63">
        <v>0</v>
      </c>
      <c r="R48" s="90" t="s">
        <v>23</v>
      </c>
      <c r="S48" s="101">
        <v>0</v>
      </c>
      <c r="T48" s="100"/>
      <c r="U48" s="101">
        <v>0</v>
      </c>
      <c r="V48" s="100"/>
      <c r="W48" s="63">
        <v>29</v>
      </c>
      <c r="X48" s="90">
        <v>0.72499999999999998</v>
      </c>
      <c r="Y48" s="102">
        <v>1</v>
      </c>
      <c r="Z48" s="90">
        <v>2.5000000000000001E-2</v>
      </c>
      <c r="AA48" s="101">
        <v>0</v>
      </c>
      <c r="AB48" s="100" t="s">
        <v>23</v>
      </c>
      <c r="AC48" s="101">
        <v>0</v>
      </c>
      <c r="AD48" s="100" t="s">
        <v>23</v>
      </c>
      <c r="AE48" s="63">
        <v>1</v>
      </c>
      <c r="AF48" s="90">
        <v>0.33333333333333331</v>
      </c>
      <c r="AG48" s="102">
        <v>0</v>
      </c>
      <c r="AH48" s="90"/>
      <c r="AI48" s="63">
        <v>30</v>
      </c>
      <c r="AJ48" s="90">
        <v>0.68181818181818177</v>
      </c>
      <c r="AK48" s="63">
        <v>1</v>
      </c>
      <c r="AL48" s="90">
        <v>2.2727272727272728E-2</v>
      </c>
    </row>
    <row r="49" spans="1:38">
      <c r="A49" s="20" t="s">
        <v>2</v>
      </c>
      <c r="B49" s="8" t="s">
        <v>46</v>
      </c>
      <c r="C49" s="66">
        <v>24</v>
      </c>
      <c r="D49" s="100">
        <v>0.16783216783216784</v>
      </c>
      <c r="E49" s="66">
        <v>3</v>
      </c>
      <c r="F49" s="100">
        <v>2.097902097902098E-2</v>
      </c>
      <c r="G49" s="87">
        <v>4</v>
      </c>
      <c r="H49" s="90">
        <v>0.18181818181818182</v>
      </c>
      <c r="I49" s="87">
        <v>0</v>
      </c>
      <c r="J49" s="90"/>
      <c r="K49" s="66">
        <v>7</v>
      </c>
      <c r="L49" s="100">
        <v>0.36842105263157893</v>
      </c>
      <c r="M49" s="66">
        <v>2</v>
      </c>
      <c r="N49" s="100">
        <v>0.10526315789473684</v>
      </c>
      <c r="O49" s="87">
        <v>3</v>
      </c>
      <c r="P49" s="90">
        <v>0.16666666666666666</v>
      </c>
      <c r="Q49" s="87">
        <v>0</v>
      </c>
      <c r="R49" s="90"/>
      <c r="S49" s="103">
        <v>2</v>
      </c>
      <c r="T49" s="100">
        <v>0.4</v>
      </c>
      <c r="U49" s="103">
        <v>1</v>
      </c>
      <c r="V49" s="100">
        <v>0.2</v>
      </c>
      <c r="W49" s="87">
        <v>158</v>
      </c>
      <c r="X49" s="90">
        <v>0.79396984924623115</v>
      </c>
      <c r="Y49" s="104">
        <v>7</v>
      </c>
      <c r="Z49" s="90">
        <v>3.5175879396984924E-2</v>
      </c>
      <c r="AA49" s="103">
        <v>2</v>
      </c>
      <c r="AB49" s="100">
        <v>0.66666666666666663</v>
      </c>
      <c r="AC49" s="103">
        <v>0</v>
      </c>
      <c r="AD49" s="100"/>
      <c r="AE49" s="87">
        <v>33</v>
      </c>
      <c r="AF49" s="90">
        <v>0.21710526315789475</v>
      </c>
      <c r="AG49" s="104">
        <v>1</v>
      </c>
      <c r="AH49" s="90">
        <v>6.5789473684210523E-3</v>
      </c>
      <c r="AI49" s="87">
        <v>233</v>
      </c>
      <c r="AJ49" s="90">
        <v>0.41532976827094475</v>
      </c>
      <c r="AK49" s="87">
        <v>14</v>
      </c>
      <c r="AL49" s="90">
        <v>2.4955436720142603E-2</v>
      </c>
    </row>
    <row r="50" spans="1:38">
      <c r="A50" s="8"/>
      <c r="B50" s="8" t="s">
        <v>45</v>
      </c>
      <c r="C50" s="66">
        <v>0</v>
      </c>
      <c r="D50" s="100" t="s">
        <v>23</v>
      </c>
      <c r="E50" s="66">
        <v>0</v>
      </c>
      <c r="F50" s="100" t="s">
        <v>23</v>
      </c>
      <c r="G50" s="87">
        <v>0</v>
      </c>
      <c r="H50" s="90" t="s">
        <v>23</v>
      </c>
      <c r="I50" s="87">
        <v>0</v>
      </c>
      <c r="J50" s="90" t="s">
        <v>23</v>
      </c>
      <c r="K50" s="66">
        <v>0</v>
      </c>
      <c r="L50" s="100" t="s">
        <v>23</v>
      </c>
      <c r="M50" s="66">
        <v>0</v>
      </c>
      <c r="N50" s="100" t="s">
        <v>23</v>
      </c>
      <c r="O50" s="87">
        <v>1</v>
      </c>
      <c r="P50" s="90">
        <v>0.14285714285714285</v>
      </c>
      <c r="Q50" s="87">
        <v>0</v>
      </c>
      <c r="R50" s="90"/>
      <c r="S50" s="103">
        <v>0</v>
      </c>
      <c r="T50" s="100" t="s">
        <v>23</v>
      </c>
      <c r="U50" s="103">
        <v>0</v>
      </c>
      <c r="V50" s="100" t="s">
        <v>23</v>
      </c>
      <c r="W50" s="87">
        <v>5</v>
      </c>
      <c r="X50" s="90">
        <v>0.625</v>
      </c>
      <c r="Y50" s="104">
        <v>0</v>
      </c>
      <c r="Z50" s="90"/>
      <c r="AA50" s="103">
        <v>4</v>
      </c>
      <c r="AB50" s="100">
        <v>0.12121212121212122</v>
      </c>
      <c r="AC50" s="103">
        <v>0</v>
      </c>
      <c r="AD50" s="100"/>
      <c r="AE50" s="87">
        <v>5</v>
      </c>
      <c r="AF50" s="90">
        <v>0.19230769230769232</v>
      </c>
      <c r="AG50" s="104">
        <v>0</v>
      </c>
      <c r="AH50" s="90"/>
      <c r="AI50" s="87">
        <v>15</v>
      </c>
      <c r="AJ50" s="90">
        <v>0.20270270270270271</v>
      </c>
      <c r="AK50" s="87">
        <v>0</v>
      </c>
      <c r="AL50" s="90"/>
    </row>
    <row r="51" spans="1:38">
      <c r="B51" s="9" t="s">
        <v>3</v>
      </c>
      <c r="C51" s="89">
        <v>24</v>
      </c>
      <c r="D51" s="99">
        <v>0.16783216783216784</v>
      </c>
      <c r="E51" s="89">
        <v>3</v>
      </c>
      <c r="F51" s="99">
        <v>2.097902097902098E-2</v>
      </c>
      <c r="G51" s="89">
        <v>4</v>
      </c>
      <c r="H51" s="99">
        <v>0.18181818181818182</v>
      </c>
      <c r="I51" s="89">
        <v>0</v>
      </c>
      <c r="J51" s="99"/>
      <c r="K51" s="89">
        <v>7</v>
      </c>
      <c r="L51" s="99">
        <v>0.36842105263157893</v>
      </c>
      <c r="M51" s="89">
        <v>2</v>
      </c>
      <c r="N51" s="99">
        <v>0.10526315789473684</v>
      </c>
      <c r="O51" s="89">
        <v>4</v>
      </c>
      <c r="P51" s="99">
        <v>0.16</v>
      </c>
      <c r="Q51" s="89">
        <v>0</v>
      </c>
      <c r="R51" s="99"/>
      <c r="S51" s="89">
        <v>2</v>
      </c>
      <c r="T51" s="99">
        <v>0.4</v>
      </c>
      <c r="U51" s="89">
        <v>1</v>
      </c>
      <c r="V51" s="99">
        <v>0.2</v>
      </c>
      <c r="W51" s="89">
        <v>163</v>
      </c>
      <c r="X51" s="99">
        <v>0.7874396135265701</v>
      </c>
      <c r="Y51" s="89">
        <v>7</v>
      </c>
      <c r="Z51" s="99">
        <v>3.3816425120772944E-2</v>
      </c>
      <c r="AA51" s="89">
        <v>6</v>
      </c>
      <c r="AB51" s="99">
        <v>0.16666666666666666</v>
      </c>
      <c r="AC51" s="89">
        <v>0</v>
      </c>
      <c r="AD51" s="99"/>
      <c r="AE51" s="89">
        <v>38</v>
      </c>
      <c r="AF51" s="99">
        <v>0.21348314606741572</v>
      </c>
      <c r="AG51" s="89">
        <v>1</v>
      </c>
      <c r="AH51" s="99">
        <v>5.6179775280898875E-3</v>
      </c>
      <c r="AI51" s="89">
        <v>248</v>
      </c>
      <c r="AJ51" s="99">
        <v>0.3905511811023622</v>
      </c>
      <c r="AK51" s="89">
        <v>14</v>
      </c>
      <c r="AL51" s="99">
        <v>2.2047244094488189E-2</v>
      </c>
    </row>
  </sheetData>
  <mergeCells count="10">
    <mergeCell ref="A25:A26"/>
    <mergeCell ref="AA4:AD4"/>
    <mergeCell ref="AE4:AH4"/>
    <mergeCell ref="AI4:AL4"/>
    <mergeCell ref="C4:F4"/>
    <mergeCell ref="G4:J4"/>
    <mergeCell ref="K4:N4"/>
    <mergeCell ref="O4:R4"/>
    <mergeCell ref="S4:V4"/>
    <mergeCell ref="W4:Z4"/>
  </mergeCells>
  <pageMargins left="0.5" right="0.25" top="0.5" bottom="0.25" header="0" footer="0"/>
  <pageSetup scale="61" fitToHeight="0" orientation="landscape" r:id="rId1"/>
  <headerFooter>
    <oddHeader>&amp;CCarnegie Institute of Technology</oddHeader>
    <oddFooter>&amp;CInstitutional Research and Analysis / Official Employee Counts Fall Semester 2017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9"/>
  <sheetViews>
    <sheetView zoomScaleNormal="100" workbookViewId="0">
      <selection activeCell="E37" sqref="E37"/>
    </sheetView>
  </sheetViews>
  <sheetFormatPr defaultColWidth="9.140625" defaultRowHeight="12.75"/>
  <cols>
    <col min="1" max="1" width="34.42578125" style="4" customWidth="1"/>
    <col min="2" max="5" width="7.7109375" style="9" customWidth="1"/>
    <col min="6" max="6" width="6.42578125" style="4" bestFit="1" customWidth="1"/>
    <col min="7" max="7" width="7.7109375" style="4" customWidth="1"/>
    <col min="8" max="16384" width="9.140625" style="4"/>
  </cols>
  <sheetData>
    <row r="1" spans="1:7" ht="12.75" customHeight="1">
      <c r="A1" s="9" t="s">
        <v>78</v>
      </c>
      <c r="B1" s="10"/>
      <c r="C1" s="10"/>
      <c r="D1" s="10"/>
      <c r="E1" s="10"/>
      <c r="F1" s="10"/>
      <c r="G1" s="10"/>
    </row>
    <row r="2" spans="1:7" ht="12.75" customHeight="1">
      <c r="A2" s="9" t="s">
        <v>58</v>
      </c>
      <c r="B2" s="10"/>
      <c r="C2" s="10"/>
      <c r="D2" s="10"/>
      <c r="E2" s="10"/>
      <c r="F2" s="10"/>
      <c r="G2" s="10"/>
    </row>
    <row r="4" spans="1:7" ht="38.25" customHeight="1">
      <c r="A4" s="6" t="s">
        <v>12</v>
      </c>
      <c r="B4" s="71" t="s">
        <v>36</v>
      </c>
      <c r="C4" s="71" t="s">
        <v>34</v>
      </c>
      <c r="D4" s="71" t="s">
        <v>35</v>
      </c>
      <c r="E4" s="71" t="s">
        <v>43</v>
      </c>
      <c r="F4" s="71" t="s">
        <v>53</v>
      </c>
      <c r="G4" s="71" t="s">
        <v>3</v>
      </c>
    </row>
    <row r="5" spans="1:7">
      <c r="B5" s="65"/>
      <c r="C5" s="7"/>
      <c r="D5" s="65"/>
      <c r="E5" s="7"/>
      <c r="F5" s="65"/>
      <c r="G5" s="110"/>
    </row>
    <row r="6" spans="1:7">
      <c r="A6" s="8" t="s">
        <v>108</v>
      </c>
      <c r="B6" s="131">
        <v>10.5</v>
      </c>
      <c r="C6" s="132">
        <v>1.5</v>
      </c>
      <c r="D6" s="131">
        <v>1</v>
      </c>
      <c r="E6" s="132">
        <v>1</v>
      </c>
      <c r="F6" s="133">
        <v>0</v>
      </c>
      <c r="G6" s="134">
        <v>14</v>
      </c>
    </row>
    <row r="7" spans="1:7">
      <c r="A7" s="8" t="s">
        <v>109</v>
      </c>
      <c r="B7" s="131">
        <v>17.899999999999999</v>
      </c>
      <c r="C7" s="125">
        <v>0</v>
      </c>
      <c r="D7" s="131">
        <v>1.5</v>
      </c>
      <c r="E7" s="132">
        <v>1.3</v>
      </c>
      <c r="F7" s="131">
        <v>0.5</v>
      </c>
      <c r="G7" s="134">
        <v>21.2</v>
      </c>
    </row>
    <row r="8" spans="1:7" s="9" customFormat="1">
      <c r="A8" s="8" t="s">
        <v>110</v>
      </c>
      <c r="B8" s="131">
        <v>16.8</v>
      </c>
      <c r="C8" s="132">
        <v>1</v>
      </c>
      <c r="D8" s="131">
        <v>2</v>
      </c>
      <c r="E8" s="125">
        <v>0</v>
      </c>
      <c r="F8" s="133">
        <v>0</v>
      </c>
      <c r="G8" s="134">
        <v>19.8</v>
      </c>
    </row>
    <row r="9" spans="1:7" s="9" customFormat="1">
      <c r="A9" s="8" t="s">
        <v>97</v>
      </c>
      <c r="B9" s="133">
        <v>0</v>
      </c>
      <c r="C9" s="132">
        <v>1</v>
      </c>
      <c r="D9" s="133">
        <v>0</v>
      </c>
      <c r="E9" s="132">
        <v>3</v>
      </c>
      <c r="F9" s="133">
        <v>0</v>
      </c>
      <c r="G9" s="134">
        <v>4</v>
      </c>
    </row>
    <row r="10" spans="1:7" s="9" customFormat="1">
      <c r="A10" s="8" t="s">
        <v>13</v>
      </c>
      <c r="B10" s="131">
        <v>0.6</v>
      </c>
      <c r="C10" s="125">
        <v>0</v>
      </c>
      <c r="D10" s="133">
        <v>0</v>
      </c>
      <c r="E10" s="132">
        <v>0.2</v>
      </c>
      <c r="F10" s="131">
        <v>1</v>
      </c>
      <c r="G10" s="134">
        <v>1.8</v>
      </c>
    </row>
    <row r="11" spans="1:7" s="9" customFormat="1">
      <c r="A11" s="8" t="s">
        <v>111</v>
      </c>
      <c r="B11" s="131">
        <v>42</v>
      </c>
      <c r="C11" s="132">
        <v>5.2</v>
      </c>
      <c r="D11" s="131">
        <v>6.5</v>
      </c>
      <c r="E11" s="132">
        <v>4.3</v>
      </c>
      <c r="F11" s="133">
        <v>0</v>
      </c>
      <c r="G11" s="134">
        <v>58</v>
      </c>
    </row>
    <row r="12" spans="1:7" s="9" customFormat="1">
      <c r="A12" s="8" t="s">
        <v>112</v>
      </c>
      <c r="B12" s="131">
        <v>15.7</v>
      </c>
      <c r="C12" s="132">
        <v>4.5</v>
      </c>
      <c r="D12" s="131">
        <v>1</v>
      </c>
      <c r="E12" s="132">
        <v>1</v>
      </c>
      <c r="F12" s="131">
        <v>1</v>
      </c>
      <c r="G12" s="134">
        <v>23.2</v>
      </c>
    </row>
    <row r="13" spans="1:7">
      <c r="A13" s="8" t="s">
        <v>113</v>
      </c>
      <c r="B13" s="133">
        <v>0</v>
      </c>
      <c r="C13" s="132">
        <v>0.4</v>
      </c>
      <c r="D13" s="131">
        <v>2</v>
      </c>
      <c r="E13" s="125">
        <v>0</v>
      </c>
      <c r="F13" s="131">
        <v>1</v>
      </c>
      <c r="G13" s="134">
        <v>3.4</v>
      </c>
    </row>
    <row r="14" spans="1:7">
      <c r="A14" s="8" t="s">
        <v>114</v>
      </c>
      <c r="B14" s="133">
        <v>0</v>
      </c>
      <c r="C14" s="132">
        <v>2.5</v>
      </c>
      <c r="D14" s="133">
        <v>0</v>
      </c>
      <c r="E14" s="132">
        <v>3.5</v>
      </c>
      <c r="F14" s="133">
        <v>0</v>
      </c>
      <c r="G14" s="134">
        <v>6</v>
      </c>
    </row>
    <row r="15" spans="1:7">
      <c r="A15" s="8" t="s">
        <v>107</v>
      </c>
      <c r="B15" s="133">
        <v>0</v>
      </c>
      <c r="C15" s="125">
        <v>0</v>
      </c>
      <c r="D15" s="133">
        <v>0</v>
      </c>
      <c r="E15" s="132">
        <v>1</v>
      </c>
      <c r="F15" s="133">
        <v>0</v>
      </c>
      <c r="G15" s="134">
        <v>1</v>
      </c>
    </row>
    <row r="16" spans="1:7">
      <c r="A16" s="8" t="s">
        <v>115</v>
      </c>
      <c r="B16" s="131">
        <v>17.3</v>
      </c>
      <c r="C16" s="132">
        <v>3</v>
      </c>
      <c r="D16" s="131">
        <v>1</v>
      </c>
      <c r="E16" s="125">
        <v>0</v>
      </c>
      <c r="F16" s="131">
        <v>1</v>
      </c>
      <c r="G16" s="134">
        <v>22.3</v>
      </c>
    </row>
    <row r="17" spans="1:7">
      <c r="A17" s="8" t="s">
        <v>116</v>
      </c>
      <c r="B17" s="131">
        <v>23.5</v>
      </c>
      <c r="C17" s="132">
        <v>1</v>
      </c>
      <c r="D17" s="131">
        <v>3</v>
      </c>
      <c r="E17" s="132">
        <v>0.2</v>
      </c>
      <c r="F17" s="133">
        <v>0</v>
      </c>
      <c r="G17" s="134">
        <v>27.7</v>
      </c>
    </row>
    <row r="18" spans="1:7">
      <c r="A18" s="8" t="s">
        <v>104</v>
      </c>
      <c r="B18" s="131">
        <v>1</v>
      </c>
      <c r="C18" s="125">
        <v>0</v>
      </c>
      <c r="D18" s="131">
        <v>4</v>
      </c>
      <c r="E18" s="132">
        <v>6.5</v>
      </c>
      <c r="F18" s="133">
        <v>0</v>
      </c>
      <c r="G18" s="134">
        <v>11.5</v>
      </c>
    </row>
    <row r="19" spans="1:7">
      <c r="A19" s="9" t="s">
        <v>2</v>
      </c>
      <c r="B19" s="135">
        <v>145.30000000000001</v>
      </c>
      <c r="C19" s="135">
        <v>20</v>
      </c>
      <c r="D19" s="135">
        <v>22</v>
      </c>
      <c r="E19" s="135">
        <v>22</v>
      </c>
      <c r="F19" s="135">
        <v>4.5</v>
      </c>
      <c r="G19" s="135">
        <v>213.8</v>
      </c>
    </row>
  </sheetData>
  <pageMargins left="0.5" right="0.25" top="0.5" bottom="0.25" header="0" footer="0"/>
  <pageSetup orientation="landscape" r:id="rId1"/>
  <headerFooter>
    <oddHeader>&amp;CCarnegie Institute of Technology</oddHeader>
    <oddFooter>&amp;CInstitutional Research and Analysis / Official Employee Counts Fall Semester 2017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Normal="100" workbookViewId="0">
      <selection activeCell="A27" sqref="A27"/>
    </sheetView>
  </sheetViews>
  <sheetFormatPr defaultColWidth="9.140625" defaultRowHeight="12.75"/>
  <cols>
    <col min="1" max="1" width="34" style="4" customWidth="1"/>
    <col min="2" max="5" width="7.7109375" style="9" customWidth="1"/>
    <col min="6" max="6" width="6.42578125" style="4" bestFit="1" customWidth="1"/>
    <col min="7" max="7" width="7.7109375" style="4" customWidth="1"/>
    <col min="8" max="16384" width="9.140625" style="4"/>
  </cols>
  <sheetData>
    <row r="1" spans="1:7" ht="12.75" customHeight="1">
      <c r="A1" s="105" t="s">
        <v>81</v>
      </c>
      <c r="B1" s="10"/>
      <c r="C1" s="10"/>
      <c r="D1" s="10"/>
      <c r="E1" s="10"/>
      <c r="F1" s="10"/>
      <c r="G1" s="10"/>
    </row>
    <row r="2" spans="1:7" ht="12.75" customHeight="1">
      <c r="A2" s="9" t="s">
        <v>78</v>
      </c>
      <c r="B2" s="10"/>
      <c r="C2" s="10"/>
      <c r="D2" s="10"/>
      <c r="E2" s="10"/>
      <c r="F2" s="10"/>
      <c r="G2" s="10"/>
    </row>
    <row r="4" spans="1:7" ht="38.25" customHeight="1">
      <c r="A4" s="6" t="s">
        <v>12</v>
      </c>
      <c r="B4" s="84" t="s">
        <v>36</v>
      </c>
      <c r="C4" s="84" t="s">
        <v>34</v>
      </c>
      <c r="D4" s="84" t="s">
        <v>35</v>
      </c>
      <c r="E4" s="84" t="s">
        <v>43</v>
      </c>
      <c r="F4" s="84" t="s">
        <v>53</v>
      </c>
      <c r="G4" s="84" t="s">
        <v>3</v>
      </c>
    </row>
    <row r="5" spans="1:7">
      <c r="B5" s="65"/>
      <c r="C5" s="7"/>
      <c r="D5" s="65"/>
      <c r="E5" s="7"/>
      <c r="F5" s="65"/>
      <c r="G5" s="110"/>
    </row>
    <row r="6" spans="1:7">
      <c r="A6" s="8" t="s">
        <v>108</v>
      </c>
      <c r="B6" s="131">
        <v>9</v>
      </c>
      <c r="C6" s="132">
        <v>1</v>
      </c>
      <c r="D6" s="131">
        <v>1</v>
      </c>
      <c r="E6" s="132">
        <v>1</v>
      </c>
      <c r="F6" s="133">
        <v>0</v>
      </c>
      <c r="G6" s="134">
        <v>12</v>
      </c>
    </row>
    <row r="7" spans="1:7">
      <c r="A7" s="8" t="s">
        <v>109</v>
      </c>
      <c r="B7" s="131">
        <v>16.5</v>
      </c>
      <c r="C7" s="125">
        <v>0</v>
      </c>
      <c r="D7" s="131">
        <v>1.5</v>
      </c>
      <c r="E7" s="132">
        <v>1.3</v>
      </c>
      <c r="F7" s="131">
        <v>0.5</v>
      </c>
      <c r="G7" s="134">
        <v>19.8</v>
      </c>
    </row>
    <row r="8" spans="1:7" s="9" customFormat="1">
      <c r="A8" s="8" t="s">
        <v>110</v>
      </c>
      <c r="B8" s="131">
        <v>17.3</v>
      </c>
      <c r="C8" s="132">
        <v>2</v>
      </c>
      <c r="D8" s="131">
        <v>2</v>
      </c>
      <c r="E8" s="125">
        <v>0</v>
      </c>
      <c r="F8" s="133">
        <v>0</v>
      </c>
      <c r="G8" s="134">
        <v>21.3</v>
      </c>
    </row>
    <row r="9" spans="1:7" s="9" customFormat="1">
      <c r="A9" s="8" t="s">
        <v>97</v>
      </c>
      <c r="B9" s="133">
        <v>0</v>
      </c>
      <c r="C9" s="125">
        <v>0</v>
      </c>
      <c r="D9" s="133">
        <v>0</v>
      </c>
      <c r="E9" s="132">
        <v>3</v>
      </c>
      <c r="F9" s="133">
        <v>0</v>
      </c>
      <c r="G9" s="134">
        <v>3</v>
      </c>
    </row>
    <row r="10" spans="1:7" s="9" customFormat="1">
      <c r="A10" s="8" t="s">
        <v>111</v>
      </c>
      <c r="B10" s="131">
        <v>40.5</v>
      </c>
      <c r="C10" s="132">
        <v>6.2</v>
      </c>
      <c r="D10" s="131">
        <v>6.5</v>
      </c>
      <c r="E10" s="132">
        <v>5</v>
      </c>
      <c r="F10" s="133">
        <v>0</v>
      </c>
      <c r="G10" s="134">
        <v>58.2</v>
      </c>
    </row>
    <row r="11" spans="1:7" s="9" customFormat="1">
      <c r="A11" s="8" t="s">
        <v>112</v>
      </c>
      <c r="B11" s="131">
        <v>14.5</v>
      </c>
      <c r="C11" s="132">
        <v>5.5</v>
      </c>
      <c r="D11" s="131">
        <v>1</v>
      </c>
      <c r="E11" s="132">
        <v>1</v>
      </c>
      <c r="F11" s="131">
        <v>1</v>
      </c>
      <c r="G11" s="134">
        <v>23</v>
      </c>
    </row>
    <row r="12" spans="1:7" s="9" customFormat="1">
      <c r="A12" s="8" t="s">
        <v>113</v>
      </c>
      <c r="B12" s="133">
        <v>0</v>
      </c>
      <c r="C12" s="132">
        <v>0.4</v>
      </c>
      <c r="D12" s="131">
        <v>1</v>
      </c>
      <c r="E12" s="125">
        <v>0</v>
      </c>
      <c r="F12" s="131">
        <v>1</v>
      </c>
      <c r="G12" s="134">
        <v>2.4</v>
      </c>
    </row>
    <row r="13" spans="1:7" s="9" customFormat="1">
      <c r="A13" s="8" t="s">
        <v>114</v>
      </c>
      <c r="B13" s="133">
        <v>0</v>
      </c>
      <c r="C13" s="132">
        <v>3</v>
      </c>
      <c r="D13" s="133">
        <v>0</v>
      </c>
      <c r="E13" s="132">
        <v>6</v>
      </c>
      <c r="F13" s="131">
        <v>0.5</v>
      </c>
      <c r="G13" s="134">
        <v>9.5</v>
      </c>
    </row>
    <row r="14" spans="1:7" s="9" customFormat="1">
      <c r="A14" s="8" t="s">
        <v>115</v>
      </c>
      <c r="B14" s="131">
        <v>18.5</v>
      </c>
      <c r="C14" s="132">
        <v>3</v>
      </c>
      <c r="D14" s="131">
        <v>1</v>
      </c>
      <c r="E14" s="132">
        <v>0.5</v>
      </c>
      <c r="F14" s="131">
        <v>1</v>
      </c>
      <c r="G14" s="134">
        <v>24</v>
      </c>
    </row>
    <row r="15" spans="1:7">
      <c r="A15" s="8" t="s">
        <v>116</v>
      </c>
      <c r="B15" s="131">
        <v>24.5</v>
      </c>
      <c r="C15" s="132">
        <v>1</v>
      </c>
      <c r="D15" s="131">
        <v>2</v>
      </c>
      <c r="E15" s="125">
        <v>0</v>
      </c>
      <c r="F15" s="133">
        <v>0</v>
      </c>
      <c r="G15" s="134">
        <v>27.5</v>
      </c>
    </row>
    <row r="16" spans="1:7">
      <c r="A16" s="8" t="s">
        <v>104</v>
      </c>
      <c r="B16" s="131">
        <v>2</v>
      </c>
      <c r="C16" s="125">
        <v>0</v>
      </c>
      <c r="D16" s="131">
        <v>3</v>
      </c>
      <c r="E16" s="132">
        <v>3.9</v>
      </c>
      <c r="F16" s="133">
        <v>0</v>
      </c>
      <c r="G16" s="134">
        <v>8.9</v>
      </c>
    </row>
    <row r="17" spans="1:7">
      <c r="A17" s="8" t="s">
        <v>13</v>
      </c>
      <c r="B17" s="133">
        <v>0</v>
      </c>
      <c r="C17" s="125">
        <v>0</v>
      </c>
      <c r="D17" s="133">
        <v>0</v>
      </c>
      <c r="E17" s="125">
        <v>0</v>
      </c>
      <c r="F17" s="131">
        <v>1</v>
      </c>
      <c r="G17" s="134">
        <v>1</v>
      </c>
    </row>
    <row r="18" spans="1:7">
      <c r="A18" s="20" t="s">
        <v>2</v>
      </c>
      <c r="B18" s="135">
        <v>142.69999999999999</v>
      </c>
      <c r="C18" s="135">
        <v>22</v>
      </c>
      <c r="D18" s="135">
        <v>19</v>
      </c>
      <c r="E18" s="135">
        <v>21.8</v>
      </c>
      <c r="F18" s="135">
        <v>5</v>
      </c>
      <c r="G18" s="135">
        <v>210.5</v>
      </c>
    </row>
  </sheetData>
  <pageMargins left="0.5" right="0.25" top="0.5" bottom="0.25" header="0" footer="0"/>
  <pageSetup orientation="landscape" r:id="rId1"/>
  <headerFooter>
    <oddHeader>&amp;CCarnegie Institute of Technology</oddHeader>
    <oddFooter>&amp;CInstitutional Research and Analysis / Official Employee Counts Fall Semester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vt:i4>
      </vt:variant>
    </vt:vector>
  </HeadingPairs>
  <TitlesOfParts>
    <vt:vector size="33" baseType="lpstr">
      <vt:lpstr>Table of Contents</vt:lpstr>
      <vt:lpstr>0</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'1'!Print_Area</vt:lpstr>
      <vt:lpstr>'18'!Print_Area</vt:lpstr>
      <vt:lpstr>'19'!Print_Area</vt:lpstr>
      <vt:lpstr>'20'!Print_Area</vt:lpstr>
      <vt:lpstr>'21'!Print_Area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 Sutkus</dc:creator>
  <cp:lastModifiedBy>Laura Velasco</cp:lastModifiedBy>
  <cp:lastPrinted>2018-02-27T20:28:40Z</cp:lastPrinted>
  <dcterms:created xsi:type="dcterms:W3CDTF">2011-03-24T19:20:55Z</dcterms:created>
  <dcterms:modified xsi:type="dcterms:W3CDTF">2018-02-28T21:42:29Z</dcterms:modified>
</cp:coreProperties>
</file>