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210" windowWidth="26745" windowHeight="12015" tabRatio="837"/>
  </bookViews>
  <sheets>
    <sheet name="Contents" sheetId="18" r:id="rId1"/>
    <sheet name="0" sheetId="20" r:id="rId2"/>
    <sheet name="1" sheetId="17" r:id="rId3"/>
    <sheet name="2" sheetId="1" r:id="rId4"/>
    <sheet name="3" sheetId="13" r:id="rId5"/>
    <sheet name="4" sheetId="19" r:id="rId6"/>
  </sheets>
  <externalReferences>
    <externalReference r:id="rId7"/>
    <externalReference r:id="rId8"/>
  </externalReferences>
  <definedNames>
    <definedName name="admissionpages" localSheetId="5">#REF!</definedName>
    <definedName name="admissionpages">#REF!</definedName>
    <definedName name="admissions" localSheetId="5">#REF!</definedName>
    <definedName name="admissions">#REF!</definedName>
    <definedName name="fromLisa">'[1]2.6 '!$A$1:$L$54</definedName>
    <definedName name="huh" localSheetId="5">#REF!</definedName>
    <definedName name="huh">#REF!</definedName>
    <definedName name="ldbachdegreerecipPGSalaries" localSheetId="5">#REF!</definedName>
    <definedName name="ldbachdegreerecipPGSalaries">#REF!</definedName>
    <definedName name="name" localSheetId="5">#REF!</definedName>
    <definedName name="name">#REF!</definedName>
    <definedName name="name_" localSheetId="5">#REF!</definedName>
    <definedName name="name_">#REF!</definedName>
    <definedName name="other" localSheetId="5">#REF!</definedName>
    <definedName name="other">#REF!</definedName>
    <definedName name="other_" localSheetId="5">#REF!</definedName>
    <definedName name="other_">#REF!</definedName>
    <definedName name="p_area">'[1]2.6 '!$A$1:$L$54</definedName>
    <definedName name="P_area_">'[1]2.6 '!$A$1:$L$54</definedName>
    <definedName name="pr_area" localSheetId="5">#REF!</definedName>
    <definedName name="pr_area">#REF!</definedName>
    <definedName name="pr_area_" localSheetId="5">#REF!</definedName>
    <definedName name="pr_area_">#REF!</definedName>
    <definedName name="pr_area__" localSheetId="5">#REF!</definedName>
    <definedName name="pr_area__">#REF!</definedName>
    <definedName name="pr_area___" localSheetId="5">#REF!</definedName>
    <definedName name="pr_area___">#REF!</definedName>
    <definedName name="pr_area____" localSheetId="5">#REF!</definedName>
    <definedName name="pr_area____">#REF!</definedName>
    <definedName name="pr_area_a">'[2]2.6'!$A$1:$L$55</definedName>
    <definedName name="pr_areas" localSheetId="5">#REF!</definedName>
    <definedName name="pr_areas">#REF!</definedName>
    <definedName name="_xlnm.Print_Area" localSheetId="2">'1'!$A$1:$M$31</definedName>
    <definedName name="_xlnm.Print_Area" localSheetId="3">'2'!$A$1:$M$13</definedName>
    <definedName name="_xlnm.Print_Area" localSheetId="4">'3'!$A$1:$Z$33</definedName>
    <definedName name="_xlnm.Print_Area" localSheetId="5">'4'!$A$1:$Z$32</definedName>
    <definedName name="test" localSheetId="5">#REF!</definedName>
    <definedName name="test">#REF!</definedName>
    <definedName name="what" localSheetId="5">#REF!</definedName>
    <definedName name="what">#REF!</definedName>
  </definedNames>
  <calcPr calcId="162913"/>
</workbook>
</file>

<file path=xl/calcChain.xml><?xml version="1.0" encoding="utf-8"?>
<calcChain xmlns="http://schemas.openxmlformats.org/spreadsheetml/2006/main">
  <c r="M12" i="1" l="1"/>
  <c r="M11" i="1"/>
  <c r="M10" i="1"/>
  <c r="M9" i="1"/>
  <c r="M8" i="1"/>
  <c r="M7" i="1"/>
  <c r="M6" i="1"/>
  <c r="J12" i="1"/>
  <c r="J11" i="1"/>
  <c r="J10" i="1"/>
  <c r="J9" i="1"/>
  <c r="J8" i="1"/>
  <c r="J7" i="1"/>
  <c r="J6" i="1"/>
  <c r="G12" i="1"/>
  <c r="G11" i="1"/>
  <c r="G10" i="1"/>
  <c r="G9" i="1"/>
  <c r="G8" i="1"/>
  <c r="G7" i="1"/>
  <c r="G6" i="1"/>
  <c r="D12" i="1"/>
  <c r="D11" i="1"/>
  <c r="D10" i="1"/>
  <c r="D9" i="1"/>
  <c r="D8" i="1"/>
  <c r="D7" i="1"/>
  <c r="D6" i="1"/>
  <c r="M26" i="17"/>
  <c r="M25" i="17"/>
  <c r="M24" i="17"/>
  <c r="M23" i="17"/>
  <c r="M22" i="17"/>
  <c r="M21" i="17"/>
  <c r="M20" i="17"/>
  <c r="M19" i="17"/>
  <c r="M18" i="17"/>
  <c r="M17" i="17"/>
  <c r="M16" i="17"/>
  <c r="J26" i="17"/>
  <c r="J25" i="17"/>
  <c r="J24" i="17"/>
  <c r="J23" i="17"/>
  <c r="J22" i="17"/>
  <c r="J21" i="17"/>
  <c r="J20" i="17"/>
  <c r="J19" i="17"/>
  <c r="J18" i="17"/>
  <c r="J17" i="17"/>
  <c r="J16" i="17"/>
  <c r="G26" i="17"/>
  <c r="G25" i="17"/>
  <c r="G24" i="17"/>
  <c r="G23" i="17"/>
  <c r="G22" i="17"/>
  <c r="G21" i="17"/>
  <c r="G20" i="17"/>
  <c r="G19" i="17"/>
  <c r="G18" i="17"/>
  <c r="G17" i="17"/>
  <c r="G16" i="17"/>
  <c r="D23" i="17"/>
  <c r="D22" i="17"/>
  <c r="D21" i="17"/>
  <c r="D20" i="17"/>
  <c r="D19" i="17"/>
  <c r="D18" i="17"/>
  <c r="D17" i="17"/>
  <c r="D16" i="17"/>
  <c r="D26" i="17"/>
  <c r="D25" i="17"/>
  <c r="D24" i="17"/>
  <c r="M8" i="17"/>
  <c r="M7" i="17"/>
  <c r="M6" i="17"/>
  <c r="G8" i="17"/>
  <c r="G7" i="17"/>
  <c r="G6" i="17"/>
  <c r="J8" i="17"/>
  <c r="J7" i="17"/>
  <c r="J6" i="17"/>
  <c r="D8" i="17"/>
  <c r="D7" i="17"/>
  <c r="D6" i="17"/>
</calcChain>
</file>

<file path=xl/sharedStrings.xml><?xml version="1.0" encoding="utf-8"?>
<sst xmlns="http://schemas.openxmlformats.org/spreadsheetml/2006/main" count="287" uniqueCount="75">
  <si>
    <t>Bachelor's</t>
  </si>
  <si>
    <t>Master's</t>
  </si>
  <si>
    <t>Doctoral</t>
  </si>
  <si>
    <t>Total</t>
  </si>
  <si>
    <t>TOTAL</t>
  </si>
  <si>
    <t>Student-defined Major</t>
  </si>
  <si>
    <t>Department</t>
  </si>
  <si>
    <t>International</t>
  </si>
  <si>
    <t>Level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</si>
  <si>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</si>
  <si>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</si>
  <si>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</si>
  <si>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</si>
  <si>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</si>
  <si>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</si>
  <si>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</si>
  <si>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</si>
  <si>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</si>
  <si>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</si>
  <si>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</si>
  <si>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</si>
  <si>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</si>
  <si>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 xml:space="preserve">Bachelor's </t>
  </si>
  <si>
    <t xml:space="preserve">Master's </t>
  </si>
  <si>
    <t>Black 
only</t>
  </si>
  <si>
    <t>Hispanic 
only</t>
  </si>
  <si>
    <t>Asian 
only</t>
  </si>
  <si>
    <t>White 
only</t>
  </si>
  <si>
    <t>Total Degrees Granted by Department, Citizenship, Race, Sex, and Level</t>
  </si>
  <si>
    <t>Male</t>
  </si>
  <si>
    <t>Architecture</t>
  </si>
  <si>
    <t>Art</t>
  </si>
  <si>
    <t>Design</t>
  </si>
  <si>
    <t>Drama</t>
  </si>
  <si>
    <t>Music</t>
  </si>
  <si>
    <t>% Change</t>
  </si>
  <si>
    <t>Table of Contents</t>
  </si>
  <si>
    <t>Tab</t>
  </si>
  <si>
    <t>Sex</t>
  </si>
  <si>
    <t xml:space="preserve"> </t>
  </si>
  <si>
    <t>Total Degrees Granted by Department, Citizenship, Race, Sex, and Level (PREVIOUS YEAR)</t>
  </si>
  <si>
    <t>Degrees Granted Summaries</t>
  </si>
  <si>
    <t>Academic Years 2016-17 and 2015-16</t>
  </si>
  <si>
    <t>Total Degrees Granted</t>
  </si>
  <si>
    <t>Academic Year 2016-17</t>
  </si>
  <si>
    <t>TOTAL DEGREES GRANTED ACADEMIC YEAR 2015-16 FOR COMPARISON PURPOSES ONLY</t>
  </si>
  <si>
    <t>Total Degrees Granted by Department and Level</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</si>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</sst>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8">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sz val="10"/>
      <color rgb="FF990000"/>
      <name val="Calibri"/>
      <family val="2"/>
      <scheme val="minor"/>
    </font>
    <font>
      <b/>
      <sz val="10"/>
      <color theme="1"/>
      <name val="Arial"/>
      <family val="2"/>
    </font>
    <font>
      <sz val="10"/>
      <name val="Geneva"/>
      <family val="2"/>
    </font>
    <font>
      <u/>
      <sz val="11"/>
      <color theme="10"/>
      <name val="Calibri"/>
      <family val="2"/>
      <scheme val="minor"/>
    </font>
    <font>
      <u/>
      <sz val="10"/>
      <color theme="10"/>
      <name val="Calibri"/>
      <family val="2"/>
      <scheme val="minor"/>
    </font>
    <font>
      <sz val="11"/>
      <color indexed="8"/>
      <name val="Calibri"/>
      <family val="2"/>
    </font>
    <font>
      <b/>
      <sz val="11"/>
      <color rgb="FFFF000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9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8" fillId="0" borderId="0"/>
    <xf numFmtId="9" fontId="3" fillId="0" borderId="0" applyFont="0" applyFill="0" applyBorder="0" applyAlignment="0" applyProtection="0"/>
    <xf numFmtId="0" fontId="49" fillId="0" borderId="0" applyNumberForma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22" fillId="37" borderId="0" applyNumberFormat="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3" fontId="22" fillId="34" borderId="0">
      <alignment horizontal="right"/>
    </xf>
  </cellStyleXfs>
  <cellXfs count="84">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3" fontId="23" fillId="33" borderId="0" xfId="0" applyNumberFormat="1" applyFont="1" applyFill="1" applyBorder="1" applyAlignment="1" applyProtection="1"/>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8" fillId="34" borderId="0" xfId="0" applyNumberFormat="1" applyFont="1" applyFill="1" applyBorder="1" applyAlignment="1" applyProtection="1">
      <alignment horizontal="left" vertical="center"/>
    </xf>
    <xf numFmtId="0" fontId="21" fillId="38" borderId="0" xfId="0" applyNumberFormat="1" applyFont="1" applyFill="1" applyBorder="1" applyAlignment="1" applyProtection="1">
      <alignment vertical="center"/>
    </xf>
    <xf numFmtId="0" fontId="21" fillId="34"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3" fontId="22" fillId="38" borderId="0" xfId="0" applyNumberFormat="1" applyFont="1" applyFill="1" applyBorder="1" applyAlignment="1" applyProtection="1">
      <alignment horizontal="right" vertical="center" indent="5"/>
    </xf>
    <xf numFmtId="0" fontId="45" fillId="38" borderId="0" xfId="101" applyFont="1" applyFill="1" applyBorder="1"/>
    <xf numFmtId="0" fontId="45" fillId="0" borderId="0" xfId="101" applyFont="1"/>
    <xf numFmtId="0" fontId="46" fillId="38" borderId="0" xfId="101" applyFont="1" applyFill="1" applyBorder="1" applyAlignment="1">
      <alignment wrapText="1"/>
    </xf>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45" fillId="38" borderId="0" xfId="101" applyFont="1" applyFill="1"/>
    <xf numFmtId="0" fontId="23" fillId="38" borderId="0" xfId="101" applyFont="1" applyFill="1" applyBorder="1" applyAlignment="1"/>
    <xf numFmtId="0" fontId="24" fillId="38" borderId="0" xfId="101" applyFont="1" applyFill="1" applyBorder="1" applyAlignment="1"/>
    <xf numFmtId="0" fontId="47" fillId="38" borderId="0" xfId="101" applyFont="1" applyFill="1" applyBorder="1"/>
    <xf numFmtId="0" fontId="23" fillId="38" borderId="0" xfId="101" applyFont="1" applyFill="1" applyBorder="1" applyAlignment="1">
      <alignment horizontal="left" vertical="top"/>
    </xf>
    <xf numFmtId="0" fontId="20" fillId="33" borderId="0" xfId="0" applyNumberFormat="1" applyFont="1" applyFill="1" applyBorder="1" applyAlignment="1" applyProtection="1">
      <alignment horizontal="left" wrapText="1"/>
    </xf>
    <xf numFmtId="0" fontId="28" fillId="36" borderId="0" xfId="0" applyNumberFormat="1" applyFont="1" applyFill="1" applyBorder="1" applyAlignment="1" applyProtection="1">
      <alignment horizontal="center" wrapText="1"/>
    </xf>
    <xf numFmtId="0" fontId="24" fillId="36" borderId="0" xfId="101" applyFont="1" applyFill="1" applyBorder="1" applyAlignment="1">
      <alignment horizontal="right" vertical="top"/>
    </xf>
    <xf numFmtId="3" fontId="21" fillId="37" borderId="0"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1" fillId="34" borderId="0"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horizontal="right" vertical="center"/>
    </xf>
    <xf numFmtId="0" fontId="18" fillId="0" borderId="0" xfId="0" applyFont="1"/>
    <xf numFmtId="0" fontId="18" fillId="0" borderId="0" xfId="0" applyFont="1" applyAlignment="1">
      <alignment horizontal="right"/>
    </xf>
    <xf numFmtId="0" fontId="23" fillId="0" borderId="0" xfId="0" applyFont="1" applyAlignment="1">
      <alignment horizontal="right"/>
    </xf>
    <xf numFmtId="3" fontId="21" fillId="37" borderId="0" xfId="101" applyNumberFormat="1" applyFont="1" applyFill="1" applyBorder="1" applyAlignment="1" applyProtection="1">
      <alignment horizontal="right"/>
    </xf>
    <xf numFmtId="3" fontId="21" fillId="38" borderId="0" xfId="101" applyNumberFormat="1" applyFont="1" applyFill="1" applyBorder="1" applyAlignment="1" applyProtection="1">
      <alignment horizontal="right"/>
    </xf>
    <xf numFmtId="3" fontId="22" fillId="35" borderId="0" xfId="101" applyNumberFormat="1" applyFont="1" applyFill="1" applyBorder="1" applyAlignment="1" applyProtection="1">
      <alignment horizontal="right"/>
    </xf>
    <xf numFmtId="3" fontId="24" fillId="35" borderId="0" xfId="101" applyNumberFormat="1" applyFont="1" applyFill="1" applyBorder="1" applyAlignment="1">
      <alignment horizontal="right" vertical="top"/>
    </xf>
    <xf numFmtId="0" fontId="23" fillId="37" borderId="0" xfId="101" applyFont="1" applyFill="1" applyAlignment="1">
      <alignment horizontal="right"/>
    </xf>
    <xf numFmtId="3" fontId="28" fillId="36" borderId="0" xfId="0" applyNumberFormat="1" applyFont="1" applyFill="1" applyBorder="1" applyAlignment="1" applyProtection="1">
      <alignment horizontal="right" vertical="center" indent="2"/>
    </xf>
    <xf numFmtId="3" fontId="29" fillId="38" borderId="0" xfId="0" applyNumberFormat="1" applyFont="1" applyFill="1" applyBorder="1" applyAlignment="1" applyProtection="1">
      <alignment horizontal="right" vertical="center" indent="2"/>
    </xf>
    <xf numFmtId="9" fontId="22" fillId="36" borderId="0" xfId="103" applyFont="1" applyFill="1" applyBorder="1" applyAlignment="1" applyProtection="1">
      <alignment horizontal="right" indent="1"/>
    </xf>
    <xf numFmtId="0" fontId="45" fillId="38" borderId="0" xfId="101" applyFont="1" applyFill="1" applyAlignment="1">
      <alignment horizontal="center"/>
    </xf>
    <xf numFmtId="0" fontId="23" fillId="38" borderId="0" xfId="101" applyFont="1" applyFill="1" applyAlignment="1">
      <alignment horizontal="right"/>
    </xf>
    <xf numFmtId="0" fontId="50" fillId="0" borderId="0" xfId="104" applyFont="1"/>
    <xf numFmtId="0" fontId="23" fillId="0" borderId="0" xfId="0" applyFont="1" applyAlignment="1">
      <alignment horizontal="right"/>
    </xf>
    <xf numFmtId="9" fontId="21" fillId="37" borderId="0" xfId="103" applyFont="1" applyFill="1" applyBorder="1" applyAlignment="1" applyProtection="1">
      <alignment horizontal="right" indent="1"/>
    </xf>
    <xf numFmtId="9" fontId="21" fillId="38" borderId="0" xfId="103" applyFont="1" applyFill="1" applyBorder="1" applyAlignment="1" applyProtection="1">
      <alignment horizontal="right" indent="1"/>
    </xf>
    <xf numFmtId="0" fontId="52" fillId="38" borderId="0" xfId="0" applyFont="1" applyFill="1"/>
    <xf numFmtId="0" fontId="47" fillId="38" borderId="0" xfId="101" applyFont="1" applyFill="1"/>
    <xf numFmtId="0" fontId="23" fillId="38" borderId="0" xfId="0" applyNumberFormat="1" applyFont="1" applyFill="1" applyBorder="1" applyAlignment="1" applyProtection="1"/>
    <xf numFmtId="0" fontId="22" fillId="38" borderId="0" xfId="0" applyNumberFormat="1" applyFont="1" applyFill="1" applyBorder="1" applyAlignment="1" applyProtection="1">
      <alignment horizontal="left" vertical="center"/>
    </xf>
    <xf numFmtId="0" fontId="47" fillId="38" borderId="0" xfId="101" applyFont="1" applyFill="1" applyAlignment="1">
      <alignment horizontal="center"/>
    </xf>
    <xf numFmtId="9" fontId="22" fillId="35" borderId="0" xfId="103" applyFont="1" applyFill="1" applyBorder="1" applyAlignment="1" applyProtection="1">
      <alignment horizontal="right" indent="1"/>
    </xf>
    <xf numFmtId="3" fontId="21" fillId="37" borderId="0" xfId="0" applyNumberFormat="1" applyFont="1" applyFill="1" applyBorder="1" applyAlignment="1" applyProtection="1">
      <alignment horizontal="right" vertical="center"/>
    </xf>
    <xf numFmtId="0" fontId="24" fillId="36" borderId="0" xfId="101" applyFont="1" applyFill="1" applyBorder="1" applyAlignment="1">
      <alignment vertical="top"/>
    </xf>
    <xf numFmtId="3" fontId="21" fillId="34" borderId="0" xfId="0" applyNumberFormat="1" applyFont="1" applyFill="1" applyBorder="1" applyAlignment="1" applyProtection="1">
      <alignment vertical="center"/>
    </xf>
    <xf numFmtId="3" fontId="21" fillId="38"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right" indent="2"/>
    </xf>
    <xf numFmtId="0" fontId="20" fillId="33" borderId="0" xfId="0" applyNumberFormat="1" applyFont="1" applyFill="1" applyBorder="1" applyAlignment="1" applyProtection="1">
      <alignment horizontal="left" wrapText="1"/>
    </xf>
    <xf numFmtId="0" fontId="24" fillId="38" borderId="0" xfId="101" applyFont="1" applyFill="1" applyBorder="1"/>
    <xf numFmtId="0" fontId="20" fillId="33" borderId="0" xfId="0" applyNumberFormat="1" applyFont="1" applyFill="1" applyBorder="1" applyAlignment="1" applyProtection="1">
      <alignment wrapText="1"/>
    </xf>
    <xf numFmtId="9" fontId="22" fillId="35" borderId="0" xfId="103" applyFont="1" applyFill="1" applyBorder="1" applyAlignment="1" applyProtection="1">
      <alignment horizontal="right" vertical="top" indent="1"/>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xf numFmtId="0" fontId="53" fillId="0" borderId="0" xfId="0" applyFont="1"/>
    <xf numFmtId="0" fontId="54" fillId="0" borderId="0" xfId="0" applyFont="1" applyAlignment="1">
      <alignment horizontal="left" vertical="center" indent="2"/>
    </xf>
    <xf numFmtId="0" fontId="54" fillId="0" borderId="0" xfId="0" applyFont="1" applyAlignment="1">
      <alignment horizontal="left" vertical="center" wrapText="1" indent="2"/>
    </xf>
    <xf numFmtId="0" fontId="0" fillId="0" borderId="0" xfId="0" applyAlignment="1">
      <alignment horizontal="left" indent="2"/>
    </xf>
    <xf numFmtId="0" fontId="54" fillId="0" borderId="0" xfId="0" applyFont="1" applyAlignment="1">
      <alignment horizontal="left" vertical="center" indent="6"/>
    </xf>
    <xf numFmtId="0" fontId="54" fillId="0" borderId="0" xfId="0" applyFont="1" applyAlignment="1">
      <alignment horizontal="left" vertical="center" wrapText="1" indent="6"/>
    </xf>
    <xf numFmtId="0" fontId="54" fillId="0" borderId="0" xfId="0" applyFont="1" applyAlignment="1">
      <alignment horizontal="left" wrapText="1" indent="6"/>
    </xf>
    <xf numFmtId="0" fontId="54" fillId="0" borderId="0" xfId="0" applyFont="1" applyAlignment="1">
      <alignment vertical="center"/>
    </xf>
    <xf numFmtId="0" fontId="55" fillId="0" borderId="0" xfId="0" applyFont="1" applyAlignment="1">
      <alignment vertical="center"/>
    </xf>
    <xf numFmtId="0" fontId="57" fillId="0" borderId="0" xfId="0" applyFont="1" applyAlignment="1">
      <alignment vertical="center"/>
    </xf>
    <xf numFmtId="0" fontId="0" fillId="0" borderId="0" xfId="0" applyAlignment="1">
      <alignment horizontal="left"/>
    </xf>
    <xf numFmtId="0" fontId="55" fillId="0" borderId="0" xfId="0" applyFont="1" applyAlignment="1">
      <alignment horizontal="left" vertical="center" wrapText="1"/>
    </xf>
    <xf numFmtId="0" fontId="43" fillId="0" borderId="0" xfId="0" applyFont="1" applyAlignment="1">
      <alignment vertical="center"/>
    </xf>
  </cellXfs>
  <cellStyles count="398">
    <cellStyle name="20% - Accent1" xfId="19" builtinId="30" customBuiltin="1"/>
    <cellStyle name="20% - Accent1 10" xfId="105"/>
    <cellStyle name="20% - Accent1 11" xfId="106"/>
    <cellStyle name="20% - Accent1 12" xfId="107"/>
    <cellStyle name="20% - Accent1 13" xfId="108"/>
    <cellStyle name="20% - Accent1 14" xfId="109"/>
    <cellStyle name="20% - Accent1 15" xfId="110"/>
    <cellStyle name="20% - Accent1 2" xfId="64"/>
    <cellStyle name="20% - Accent1 2 2" xfId="112"/>
    <cellStyle name="20% - Accent1 2 2 2" xfId="113"/>
    <cellStyle name="20% - Accent1 2 3" xfId="114"/>
    <cellStyle name="20% - Accent1 2 4" xfId="111"/>
    <cellStyle name="20% - Accent1 3" xfId="89"/>
    <cellStyle name="20% - Accent1 3 2" xfId="116"/>
    <cellStyle name="20% - Accent1 3 3" xfId="115"/>
    <cellStyle name="20% - Accent1 4" xfId="117"/>
    <cellStyle name="20% - Accent1 4 2" xfId="118"/>
    <cellStyle name="20% - Accent1 5" xfId="119"/>
    <cellStyle name="20% - Accent1 6" xfId="120"/>
    <cellStyle name="20% - Accent1 7" xfId="121"/>
    <cellStyle name="20% - Accent1 8" xfId="122"/>
    <cellStyle name="20% - Accent1 9" xfId="123"/>
    <cellStyle name="20% - Accent2" xfId="23" builtinId="34" customBuiltin="1"/>
    <cellStyle name="20% - Accent2 10" xfId="124"/>
    <cellStyle name="20% - Accent2 11" xfId="125"/>
    <cellStyle name="20% - Accent2 12" xfId="126"/>
    <cellStyle name="20% - Accent2 13" xfId="127"/>
    <cellStyle name="20% - Accent2 14" xfId="128"/>
    <cellStyle name="20% - Accent2 15" xfId="129"/>
    <cellStyle name="20% - Accent2 2" xfId="68"/>
    <cellStyle name="20% - Accent2 2 2" xfId="131"/>
    <cellStyle name="20% - Accent2 2 2 2" xfId="132"/>
    <cellStyle name="20% - Accent2 2 3" xfId="133"/>
    <cellStyle name="20% - Accent2 2 4" xfId="130"/>
    <cellStyle name="20% - Accent2 3" xfId="91"/>
    <cellStyle name="20% - Accent2 3 2" xfId="135"/>
    <cellStyle name="20% - Accent2 3 3" xfId="134"/>
    <cellStyle name="20% - Accent2 4" xfId="136"/>
    <cellStyle name="20% - Accent2 4 2" xfId="137"/>
    <cellStyle name="20% - Accent2 5" xfId="138"/>
    <cellStyle name="20% - Accent2 6" xfId="139"/>
    <cellStyle name="20% - Accent2 7" xfId="140"/>
    <cellStyle name="20% - Accent2 8" xfId="141"/>
    <cellStyle name="20% - Accent2 9" xfId="142"/>
    <cellStyle name="20% - Accent3" xfId="27" builtinId="38" customBuiltin="1"/>
    <cellStyle name="20% - Accent3 10" xfId="143"/>
    <cellStyle name="20% - Accent3 11" xfId="144"/>
    <cellStyle name="20% - Accent3 12" xfId="145"/>
    <cellStyle name="20% - Accent3 13" xfId="146"/>
    <cellStyle name="20% - Accent3 14" xfId="147"/>
    <cellStyle name="20% - Accent3 15" xfId="148"/>
    <cellStyle name="20% - Accent3 2" xfId="72"/>
    <cellStyle name="20% - Accent3 2 2" xfId="150"/>
    <cellStyle name="20% - Accent3 2 2 2" xfId="151"/>
    <cellStyle name="20% - Accent3 2 3" xfId="152"/>
    <cellStyle name="20% - Accent3 2 4" xfId="149"/>
    <cellStyle name="20% - Accent3 3" xfId="93"/>
    <cellStyle name="20% - Accent3 3 2" xfId="154"/>
    <cellStyle name="20% - Accent3 3 3" xfId="153"/>
    <cellStyle name="20% - Accent3 4" xfId="155"/>
    <cellStyle name="20% - Accent3 4 2" xfId="156"/>
    <cellStyle name="20% - Accent3 5" xfId="157"/>
    <cellStyle name="20% - Accent3 6" xfId="158"/>
    <cellStyle name="20% - Accent3 7" xfId="159"/>
    <cellStyle name="20% - Accent3 8" xfId="160"/>
    <cellStyle name="20% - Accent3 9" xfId="161"/>
    <cellStyle name="20% - Accent4" xfId="31" builtinId="42" customBuiltin="1"/>
    <cellStyle name="20% - Accent4 10" xfId="162"/>
    <cellStyle name="20% - Accent4 11" xfId="163"/>
    <cellStyle name="20% - Accent4 12" xfId="164"/>
    <cellStyle name="20% - Accent4 13" xfId="165"/>
    <cellStyle name="20% - Accent4 14" xfId="166"/>
    <cellStyle name="20% - Accent4 15" xfId="167"/>
    <cellStyle name="20% - Accent4 2" xfId="76"/>
    <cellStyle name="20% - Accent4 2 2" xfId="169"/>
    <cellStyle name="20% - Accent4 2 2 2" xfId="170"/>
    <cellStyle name="20% - Accent4 2 3" xfId="171"/>
    <cellStyle name="20% - Accent4 2 4" xfId="168"/>
    <cellStyle name="20% - Accent4 3" xfId="95"/>
    <cellStyle name="20% - Accent4 3 2" xfId="173"/>
    <cellStyle name="20% - Accent4 3 3" xfId="172"/>
    <cellStyle name="20% - Accent4 4" xfId="174"/>
    <cellStyle name="20% - Accent4 4 2" xfId="175"/>
    <cellStyle name="20% - Accent4 5" xfId="176"/>
    <cellStyle name="20% - Accent4 6" xfId="177"/>
    <cellStyle name="20% - Accent4 7" xfId="178"/>
    <cellStyle name="20% - Accent4 8" xfId="179"/>
    <cellStyle name="20% - Accent4 9" xfId="180"/>
    <cellStyle name="20% - Accent5" xfId="35" builtinId="46" customBuiltin="1"/>
    <cellStyle name="20% - Accent5 10" xfId="181"/>
    <cellStyle name="20% - Accent5 11" xfId="182"/>
    <cellStyle name="20% - Accent5 12" xfId="183"/>
    <cellStyle name="20% - Accent5 13" xfId="184"/>
    <cellStyle name="20% - Accent5 14" xfId="185"/>
    <cellStyle name="20% - Accent5 15" xfId="186"/>
    <cellStyle name="20% - Accent5 2" xfId="80"/>
    <cellStyle name="20% - Accent5 2 2" xfId="188"/>
    <cellStyle name="20% - Accent5 2 2 2" xfId="189"/>
    <cellStyle name="20% - Accent5 2 3" xfId="190"/>
    <cellStyle name="20% - Accent5 2 4" xfId="187"/>
    <cellStyle name="20% - Accent5 3" xfId="97"/>
    <cellStyle name="20% - Accent5 3 2" xfId="192"/>
    <cellStyle name="20% - Accent5 3 3" xfId="191"/>
    <cellStyle name="20% - Accent5 4" xfId="193"/>
    <cellStyle name="20% - Accent5 4 2" xfId="194"/>
    <cellStyle name="20% - Accent5 5" xfId="195"/>
    <cellStyle name="20% - Accent5 6" xfId="196"/>
    <cellStyle name="20% - Accent5 7" xfId="197"/>
    <cellStyle name="20% - Accent5 8" xfId="198"/>
    <cellStyle name="20% - Accent5 9" xfId="199"/>
    <cellStyle name="20% - Accent6" xfId="39" builtinId="50" customBuiltin="1"/>
    <cellStyle name="20% - Accent6 10" xfId="200"/>
    <cellStyle name="20% - Accent6 11" xfId="201"/>
    <cellStyle name="20% - Accent6 12" xfId="202"/>
    <cellStyle name="20% - Accent6 13" xfId="203"/>
    <cellStyle name="20% - Accent6 14" xfId="204"/>
    <cellStyle name="20% - Accent6 15" xfId="205"/>
    <cellStyle name="20% - Accent6 2" xfId="84"/>
    <cellStyle name="20% - Accent6 2 2" xfId="207"/>
    <cellStyle name="20% - Accent6 2 2 2" xfId="208"/>
    <cellStyle name="20% - Accent6 2 3" xfId="209"/>
    <cellStyle name="20% - Accent6 2 4" xfId="206"/>
    <cellStyle name="20% - Accent6 3" xfId="99"/>
    <cellStyle name="20% - Accent6 3 2" xfId="211"/>
    <cellStyle name="20% - Accent6 3 3" xfId="210"/>
    <cellStyle name="20% - Accent6 4" xfId="212"/>
    <cellStyle name="20% - Accent6 4 2" xfId="213"/>
    <cellStyle name="20% - Accent6 5" xfId="214"/>
    <cellStyle name="20% - Accent6 6" xfId="215"/>
    <cellStyle name="20% - Accent6 7" xfId="216"/>
    <cellStyle name="20% - Accent6 8" xfId="217"/>
    <cellStyle name="20% - Accent6 9" xfId="218"/>
    <cellStyle name="40% - Accent1" xfId="20" builtinId="31" customBuiltin="1"/>
    <cellStyle name="40% - Accent1 10" xfId="219"/>
    <cellStyle name="40% - Accent1 11" xfId="220"/>
    <cellStyle name="40% - Accent1 12" xfId="221"/>
    <cellStyle name="40% - Accent1 13" xfId="222"/>
    <cellStyle name="40% - Accent1 14" xfId="223"/>
    <cellStyle name="40% - Accent1 15" xfId="224"/>
    <cellStyle name="40% - Accent1 2" xfId="65"/>
    <cellStyle name="40% - Accent1 2 2" xfId="226"/>
    <cellStyle name="40% - Accent1 2 2 2" xfId="227"/>
    <cellStyle name="40% - Accent1 2 3" xfId="228"/>
    <cellStyle name="40% - Accent1 2 4" xfId="225"/>
    <cellStyle name="40% - Accent1 3" xfId="90"/>
    <cellStyle name="40% - Accent1 3 2" xfId="230"/>
    <cellStyle name="40% - Accent1 3 3" xfId="229"/>
    <cellStyle name="40% - Accent1 4" xfId="231"/>
    <cellStyle name="40% - Accent1 4 2" xfId="232"/>
    <cellStyle name="40% - Accent1 5" xfId="233"/>
    <cellStyle name="40% - Accent1 6" xfId="234"/>
    <cellStyle name="40% - Accent1 7" xfId="235"/>
    <cellStyle name="40% - Accent1 8" xfId="236"/>
    <cellStyle name="40% - Accent1 9" xfId="237"/>
    <cellStyle name="40% - Accent2" xfId="24" builtinId="35" customBuiltin="1"/>
    <cellStyle name="40% - Accent2 10" xfId="238"/>
    <cellStyle name="40% - Accent2 11" xfId="239"/>
    <cellStyle name="40% - Accent2 12" xfId="240"/>
    <cellStyle name="40% - Accent2 13" xfId="241"/>
    <cellStyle name="40% - Accent2 14" xfId="242"/>
    <cellStyle name="40% - Accent2 15" xfId="243"/>
    <cellStyle name="40% - Accent2 2" xfId="69"/>
    <cellStyle name="40% - Accent2 2 2" xfId="245"/>
    <cellStyle name="40% - Accent2 2 2 2" xfId="246"/>
    <cellStyle name="40% - Accent2 2 3" xfId="247"/>
    <cellStyle name="40% - Accent2 2 4" xfId="244"/>
    <cellStyle name="40% - Accent2 3" xfId="92"/>
    <cellStyle name="40% - Accent2 3 2" xfId="249"/>
    <cellStyle name="40% - Accent2 3 3" xfId="248"/>
    <cellStyle name="40% - Accent2 4" xfId="250"/>
    <cellStyle name="40% - Accent2 4 2" xfId="251"/>
    <cellStyle name="40% - Accent2 5" xfId="252"/>
    <cellStyle name="40% - Accent2 6" xfId="253"/>
    <cellStyle name="40% - Accent2 7" xfId="254"/>
    <cellStyle name="40% - Accent2 8" xfId="255"/>
    <cellStyle name="40% - Accent2 9" xfId="256"/>
    <cellStyle name="40% - Accent3" xfId="28" builtinId="39" customBuiltin="1"/>
    <cellStyle name="40% - Accent3 10" xfId="257"/>
    <cellStyle name="40% - Accent3 11" xfId="258"/>
    <cellStyle name="40% - Accent3 12" xfId="259"/>
    <cellStyle name="40% - Accent3 13" xfId="260"/>
    <cellStyle name="40% - Accent3 14" xfId="261"/>
    <cellStyle name="40% - Accent3 15" xfId="262"/>
    <cellStyle name="40% - Accent3 2" xfId="73"/>
    <cellStyle name="40% - Accent3 2 2" xfId="264"/>
    <cellStyle name="40% - Accent3 2 2 2" xfId="265"/>
    <cellStyle name="40% - Accent3 2 3" xfId="266"/>
    <cellStyle name="40% - Accent3 2 4" xfId="263"/>
    <cellStyle name="40% - Accent3 3" xfId="94"/>
    <cellStyle name="40% - Accent3 3 2" xfId="268"/>
    <cellStyle name="40% - Accent3 3 3" xfId="267"/>
    <cellStyle name="40% - Accent3 4" xfId="269"/>
    <cellStyle name="40% - Accent3 4 2" xfId="270"/>
    <cellStyle name="40% - Accent3 5" xfId="271"/>
    <cellStyle name="40% - Accent3 6" xfId="272"/>
    <cellStyle name="40% - Accent3 7" xfId="273"/>
    <cellStyle name="40% - Accent3 8" xfId="274"/>
    <cellStyle name="40% - Accent3 9" xfId="275"/>
    <cellStyle name="40% - Accent4" xfId="32" builtinId="43" customBuiltin="1"/>
    <cellStyle name="40% - Accent4 10" xfId="276"/>
    <cellStyle name="40% - Accent4 11" xfId="277"/>
    <cellStyle name="40% - Accent4 12" xfId="278"/>
    <cellStyle name="40% - Accent4 13" xfId="279"/>
    <cellStyle name="40% - Accent4 14" xfId="280"/>
    <cellStyle name="40% - Accent4 15" xfId="281"/>
    <cellStyle name="40% - Accent4 2" xfId="77"/>
    <cellStyle name="40% - Accent4 2 2" xfId="283"/>
    <cellStyle name="40% - Accent4 2 2 2" xfId="284"/>
    <cellStyle name="40% - Accent4 2 3" xfId="285"/>
    <cellStyle name="40% - Accent4 2 4" xfId="282"/>
    <cellStyle name="40% - Accent4 3" xfId="96"/>
    <cellStyle name="40% - Accent4 3 2" xfId="287"/>
    <cellStyle name="40% - Accent4 3 3" xfId="286"/>
    <cellStyle name="40% - Accent4 4" xfId="288"/>
    <cellStyle name="40% - Accent4 4 2" xfId="289"/>
    <cellStyle name="40% - Accent4 5" xfId="290"/>
    <cellStyle name="40% - Accent4 6" xfId="291"/>
    <cellStyle name="40% - Accent4 7" xfId="292"/>
    <cellStyle name="40% - Accent4 8" xfId="293"/>
    <cellStyle name="40% - Accent4 9" xfId="294"/>
    <cellStyle name="40% - Accent5" xfId="36" builtinId="47" customBuiltin="1"/>
    <cellStyle name="40% - Accent5 10" xfId="295"/>
    <cellStyle name="40% - Accent5 11" xfId="296"/>
    <cellStyle name="40% - Accent5 12" xfId="297"/>
    <cellStyle name="40% - Accent5 13" xfId="298"/>
    <cellStyle name="40% - Accent5 14" xfId="299"/>
    <cellStyle name="40% - Accent5 15" xfId="300"/>
    <cellStyle name="40% - Accent5 2" xfId="81"/>
    <cellStyle name="40% - Accent5 2 2" xfId="302"/>
    <cellStyle name="40% - Accent5 2 2 2" xfId="303"/>
    <cellStyle name="40% - Accent5 2 3" xfId="304"/>
    <cellStyle name="40% - Accent5 2 4" xfId="301"/>
    <cellStyle name="40% - Accent5 3" xfId="98"/>
    <cellStyle name="40% - Accent5 3 2" xfId="306"/>
    <cellStyle name="40% - Accent5 3 3" xfId="305"/>
    <cellStyle name="40% - Accent5 4" xfId="307"/>
    <cellStyle name="40% - Accent5 4 2" xfId="308"/>
    <cellStyle name="40% - Accent5 5" xfId="309"/>
    <cellStyle name="40% - Accent5 6" xfId="310"/>
    <cellStyle name="40% - Accent5 7" xfId="311"/>
    <cellStyle name="40% - Accent5 8" xfId="312"/>
    <cellStyle name="40% - Accent5 9" xfId="313"/>
    <cellStyle name="40% - Accent6" xfId="40" builtinId="51" customBuiltin="1"/>
    <cellStyle name="40% - Accent6 10" xfId="314"/>
    <cellStyle name="40% - Accent6 11" xfId="315"/>
    <cellStyle name="40% - Accent6 12" xfId="316"/>
    <cellStyle name="40% - Accent6 13" xfId="317"/>
    <cellStyle name="40% - Accent6 14" xfId="318"/>
    <cellStyle name="40% - Accent6 15" xfId="319"/>
    <cellStyle name="40% - Accent6 2" xfId="85"/>
    <cellStyle name="40% - Accent6 2 2" xfId="321"/>
    <cellStyle name="40% - Accent6 2 2 2" xfId="322"/>
    <cellStyle name="40% - Accent6 2 3" xfId="323"/>
    <cellStyle name="40% - Accent6 2 4" xfId="320"/>
    <cellStyle name="40% - Accent6 3" xfId="100"/>
    <cellStyle name="40% - Accent6 3 2" xfId="325"/>
    <cellStyle name="40% - Accent6 3 3" xfId="324"/>
    <cellStyle name="40% - Accent6 4" xfId="326"/>
    <cellStyle name="40% - Accent6 4 2" xfId="327"/>
    <cellStyle name="40% - Accent6 5" xfId="328"/>
    <cellStyle name="40% - Accent6 6" xfId="329"/>
    <cellStyle name="40% - Accent6 7" xfId="330"/>
    <cellStyle name="40% - Accent6 8" xfId="331"/>
    <cellStyle name="40% - Accent6 9" xfId="332"/>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lumn Hi lite" xfId="333"/>
    <cellStyle name="Comma 2" xfId="43"/>
    <cellStyle name="Comma 2 2" xfId="335"/>
    <cellStyle name="Comma 2 2 2" xfId="336"/>
    <cellStyle name="Comma 2 3" xfId="337"/>
    <cellStyle name="Comma 2 4" xfId="334"/>
    <cellStyle name="Comma 3" xfId="338"/>
    <cellStyle name="Comma 3 2" xfId="339"/>
    <cellStyle name="Comma 4" xfId="340"/>
    <cellStyle name="Comma 5" xfId="341"/>
    <cellStyle name="Comma 6" xfId="342"/>
    <cellStyle name="Comma 7" xfId="343"/>
    <cellStyle name="Currency 2" xfId="44"/>
    <cellStyle name="Currency 3" xfId="344"/>
    <cellStyle name="Currency 4" xfId="345"/>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4"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10" xfId="346"/>
    <cellStyle name="Normal 11" xfId="347"/>
    <cellStyle name="Normal 12" xfId="348"/>
    <cellStyle name="Normal 13" xfId="349"/>
    <cellStyle name="Normal 14" xfId="350"/>
    <cellStyle name="Normal 15" xfId="351"/>
    <cellStyle name="Normal 16" xfId="352"/>
    <cellStyle name="Normal 17" xfId="353"/>
    <cellStyle name="Normal 18" xfId="354"/>
    <cellStyle name="Normal 19" xfId="355"/>
    <cellStyle name="Normal 2" xfId="42"/>
    <cellStyle name="Normal 2 2" xfId="356"/>
    <cellStyle name="Normal 2 2 2" xfId="357"/>
    <cellStyle name="Normal 2 3" xfId="358"/>
    <cellStyle name="Normal 2 3 2" xfId="359"/>
    <cellStyle name="Normal 2 4" xfId="360"/>
    <cellStyle name="Normal 2 5" xfId="361"/>
    <cellStyle name="Normal 3" xfId="46"/>
    <cellStyle name="Normal 3 2" xfId="363"/>
    <cellStyle name="Normal 3 2 2" xfId="364"/>
    <cellStyle name="Normal 3 3" xfId="365"/>
    <cellStyle name="Normal 3 4" xfId="362"/>
    <cellStyle name="Normal 4" xfId="87"/>
    <cellStyle name="Normal 4 2" xfId="367"/>
    <cellStyle name="Normal 4 3" xfId="366"/>
    <cellStyle name="Normal 5" xfId="102"/>
    <cellStyle name="Normal 5 2" xfId="368"/>
    <cellStyle name="Normal 6" xfId="369"/>
    <cellStyle name="Normal 7" xfId="370"/>
    <cellStyle name="Normal 8" xfId="371"/>
    <cellStyle name="Normal 9" xfId="101"/>
    <cellStyle name="Note" xfId="15" builtinId="10" customBuiltin="1"/>
    <cellStyle name="Note 10" xfId="372"/>
    <cellStyle name="Note 11" xfId="373"/>
    <cellStyle name="Note 12" xfId="374"/>
    <cellStyle name="Note 13" xfId="375"/>
    <cellStyle name="Note 2" xfId="60"/>
    <cellStyle name="Note 2 2" xfId="377"/>
    <cellStyle name="Note 2 2 2" xfId="378"/>
    <cellStyle name="Note 2 3" xfId="379"/>
    <cellStyle name="Note 2 3 2" xfId="380"/>
    <cellStyle name="Note 2 4" xfId="381"/>
    <cellStyle name="Note 2 5" xfId="382"/>
    <cellStyle name="Note 2 6" xfId="376"/>
    <cellStyle name="Note 3" xfId="88"/>
    <cellStyle name="Note 3 2" xfId="384"/>
    <cellStyle name="Note 3 2 2" xfId="385"/>
    <cellStyle name="Note 3 3" xfId="386"/>
    <cellStyle name="Note 3 4" xfId="383"/>
    <cellStyle name="Note 4" xfId="387"/>
    <cellStyle name="Note 4 2" xfId="388"/>
    <cellStyle name="Note 5" xfId="389"/>
    <cellStyle name="Note 6" xfId="390"/>
    <cellStyle name="Note 7" xfId="391"/>
    <cellStyle name="Note 8" xfId="392"/>
    <cellStyle name="Note 9" xfId="393"/>
    <cellStyle name="Output" xfId="10" builtinId="21" customBuiltin="1"/>
    <cellStyle name="Output 2" xfId="55"/>
    <cellStyle name="Percent" xfId="103" builtinId="5"/>
    <cellStyle name="Percent 2" xfId="45"/>
    <cellStyle name="Percent 3" xfId="394"/>
    <cellStyle name="Percent 4" xfId="395"/>
    <cellStyle name="Percent 5" xfId="396"/>
    <cellStyle name="Style 1" xfId="397"/>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A12" sqref="A12"/>
    </sheetView>
  </sheetViews>
  <sheetFormatPr defaultRowHeight="15"/>
  <cols>
    <col min="1" max="1" width="78.5703125" bestFit="1" customWidth="1"/>
  </cols>
  <sheetData>
    <row r="1" spans="1:2">
      <c r="A1" s="37" t="s">
        <v>36</v>
      </c>
      <c r="B1" s="38" t="s">
        <v>37</v>
      </c>
    </row>
    <row r="2" spans="1:2">
      <c r="A2" s="50" t="s">
        <v>74</v>
      </c>
      <c r="B2" s="51">
        <v>0</v>
      </c>
    </row>
    <row r="3" spans="1:2">
      <c r="A3" s="50" t="s">
        <v>21</v>
      </c>
      <c r="B3" s="39">
        <v>1</v>
      </c>
    </row>
    <row r="4" spans="1:2">
      <c r="A4" s="50" t="s">
        <v>46</v>
      </c>
      <c r="B4" s="39">
        <v>2</v>
      </c>
    </row>
    <row r="5" spans="1:2">
      <c r="A5" s="50" t="s">
        <v>28</v>
      </c>
      <c r="B5" s="39">
        <v>3</v>
      </c>
    </row>
    <row r="6" spans="1:2">
      <c r="A6" s="50" t="s">
        <v>40</v>
      </c>
      <c r="B6" s="51">
        <v>4</v>
      </c>
    </row>
  </sheetData>
  <hyperlinks>
    <hyperlink ref="A3" location="'1'!A1" display="Degrees Granted Summaries by College, Gender, Citizenship, Race, and Level"/>
    <hyperlink ref="A4" location="'2'!A1" display="Total Degrees Granted by Department and Level"/>
    <hyperlink ref="A5" location="'3'!A1" display="Total Degrees Granted by Department, Citizenship, Race, Sex, and Level"/>
    <hyperlink ref="A6" location="'4'!A1" display="Total Degrees Granted by Department, Citizenship, Race, Sex, and Level (PREVIOUS YEAR)"/>
    <hyperlink ref="A2" location="'0'!A1" display="Data Sources and Definitions"/>
  </hyperlinks>
  <pageMargins left="0.7" right="0.7" top="0.75" bottom="0.75" header="0.3" footer="0.5"/>
  <pageSetup orientation="portrait" r:id="rId1"/>
  <headerFooter>
    <oddHeader>&amp;CCollege of Fine Arts</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83" t="s">
        <v>73</v>
      </c>
    </row>
    <row r="2" spans="1:9">
      <c r="A2" s="80"/>
    </row>
    <row r="3" spans="1:9">
      <c r="A3" s="78" t="s">
        <v>72</v>
      </c>
    </row>
    <row r="4" spans="1:9" s="81" customFormat="1" ht="50.1" customHeight="1">
      <c r="A4" s="82" t="s">
        <v>71</v>
      </c>
      <c r="B4" s="82"/>
      <c r="C4" s="82"/>
      <c r="D4" s="82"/>
      <c r="E4" s="82"/>
      <c r="F4" s="82"/>
      <c r="G4" s="82"/>
      <c r="H4" s="82"/>
      <c r="I4" s="82"/>
    </row>
    <row r="5" spans="1:9">
      <c r="A5" s="80"/>
    </row>
    <row r="6" spans="1:9">
      <c r="A6" s="80"/>
    </row>
    <row r="7" spans="1:9">
      <c r="A7" s="78" t="s">
        <v>70</v>
      </c>
      <c r="B7" s="71"/>
      <c r="C7" s="71"/>
      <c r="D7" s="71"/>
      <c r="E7" s="71"/>
      <c r="F7" s="71"/>
      <c r="G7" s="71"/>
      <c r="H7" s="71"/>
      <c r="I7" s="71"/>
    </row>
    <row r="8" spans="1:9">
      <c r="A8" s="72" t="s">
        <v>69</v>
      </c>
      <c r="B8" s="71"/>
      <c r="C8" s="71"/>
      <c r="D8" s="71"/>
      <c r="E8" s="71"/>
      <c r="F8" s="71"/>
      <c r="G8" s="71"/>
      <c r="H8" s="71"/>
      <c r="I8" s="71"/>
    </row>
    <row r="9" spans="1:9">
      <c r="A9" s="72" t="s">
        <v>68</v>
      </c>
      <c r="B9" s="71"/>
      <c r="C9" s="71"/>
      <c r="D9" s="71"/>
      <c r="E9" s="71"/>
      <c r="F9" s="71"/>
      <c r="G9" s="71"/>
      <c r="H9" s="71"/>
      <c r="I9" s="71"/>
    </row>
    <row r="10" spans="1:9">
      <c r="A10" s="72" t="s">
        <v>67</v>
      </c>
      <c r="B10" s="71"/>
      <c r="C10" s="71"/>
      <c r="D10" s="71"/>
      <c r="E10" s="71"/>
      <c r="F10" s="71"/>
      <c r="G10" s="71"/>
      <c r="H10" s="71"/>
      <c r="I10" s="71"/>
    </row>
    <row r="11" spans="1:9">
      <c r="A11" s="72" t="s">
        <v>66</v>
      </c>
      <c r="B11" s="71"/>
      <c r="C11" s="71"/>
      <c r="D11" s="71"/>
      <c r="E11" s="71"/>
      <c r="F11" s="71"/>
      <c r="G11" s="71"/>
      <c r="H11" s="71"/>
      <c r="I11" s="71"/>
    </row>
    <row r="12" spans="1:9">
      <c r="A12" s="72" t="s">
        <v>65</v>
      </c>
      <c r="B12" s="71"/>
      <c r="C12" s="71"/>
      <c r="D12" s="71"/>
      <c r="E12" s="71"/>
      <c r="F12" s="71"/>
      <c r="G12" s="71"/>
      <c r="H12" s="71"/>
      <c r="I12" s="71"/>
    </row>
    <row r="13" spans="1:9">
      <c r="A13" s="72" t="s">
        <v>64</v>
      </c>
      <c r="B13" s="71"/>
      <c r="C13" s="71"/>
      <c r="D13" s="71"/>
      <c r="E13" s="71"/>
      <c r="F13" s="71"/>
      <c r="G13" s="71"/>
      <c r="H13" s="71"/>
      <c r="I13" s="71"/>
    </row>
    <row r="14" spans="1:9">
      <c r="A14" s="79"/>
      <c r="B14" s="71"/>
      <c r="C14" s="71"/>
      <c r="D14" s="71"/>
      <c r="E14" s="71"/>
      <c r="F14" s="71"/>
      <c r="G14" s="71"/>
      <c r="H14" s="71"/>
      <c r="I14" s="71"/>
    </row>
    <row r="15" spans="1:9">
      <c r="A15" s="78" t="s">
        <v>63</v>
      </c>
      <c r="B15" s="71"/>
      <c r="C15" s="71"/>
      <c r="D15" s="71"/>
      <c r="E15" s="71"/>
      <c r="F15" s="71"/>
      <c r="G15" s="71"/>
      <c r="H15" s="71"/>
      <c r="I15" s="71"/>
    </row>
    <row r="16" spans="1:9">
      <c r="A16" s="72" t="s">
        <v>62</v>
      </c>
      <c r="B16" s="71"/>
      <c r="C16" s="71"/>
      <c r="D16" s="71"/>
      <c r="E16" s="71"/>
      <c r="F16" s="71"/>
      <c r="G16" s="71"/>
      <c r="H16" s="71"/>
      <c r="I16" s="71"/>
    </row>
    <row r="17" spans="1:9">
      <c r="A17" s="75" t="s">
        <v>61</v>
      </c>
      <c r="B17" s="71"/>
      <c r="C17" s="71"/>
      <c r="D17" s="71"/>
      <c r="E17" s="71"/>
      <c r="F17" s="71"/>
      <c r="G17" s="71"/>
      <c r="H17" s="71"/>
      <c r="I17" s="71"/>
    </row>
    <row r="18" spans="1:9">
      <c r="A18" s="75" t="s">
        <v>60</v>
      </c>
      <c r="B18" s="71"/>
      <c r="C18" s="71"/>
      <c r="D18" s="71"/>
      <c r="E18" s="71"/>
      <c r="F18" s="71"/>
      <c r="G18" s="71"/>
      <c r="H18" s="71"/>
      <c r="I18" s="71"/>
    </row>
    <row r="19" spans="1:9">
      <c r="A19" s="75" t="s">
        <v>59</v>
      </c>
      <c r="B19" s="71"/>
      <c r="C19" s="71"/>
      <c r="D19" s="71"/>
      <c r="E19" s="71"/>
      <c r="F19" s="71"/>
      <c r="G19" s="71"/>
      <c r="H19" s="71"/>
      <c r="I19" s="71"/>
    </row>
    <row r="20" spans="1:9">
      <c r="A20" s="72" t="s">
        <v>58</v>
      </c>
      <c r="B20" s="71"/>
      <c r="C20" s="71"/>
      <c r="D20" s="71"/>
      <c r="E20" s="71"/>
      <c r="F20" s="71"/>
      <c r="G20" s="71"/>
      <c r="H20" s="71"/>
      <c r="I20" s="71"/>
    </row>
    <row r="21" spans="1:9" ht="24.95" customHeight="1">
      <c r="A21" s="77" t="s">
        <v>57</v>
      </c>
      <c r="B21" s="77"/>
      <c r="C21" s="77"/>
      <c r="D21" s="77"/>
      <c r="E21" s="77"/>
      <c r="F21" s="77"/>
      <c r="G21" s="77"/>
      <c r="H21" s="77"/>
      <c r="I21" s="77"/>
    </row>
    <row r="22" spans="1:9" ht="24.95" customHeight="1">
      <c r="A22" s="76" t="s">
        <v>56</v>
      </c>
      <c r="B22" s="76"/>
      <c r="C22" s="76"/>
      <c r="D22" s="76"/>
      <c r="E22" s="76"/>
      <c r="F22" s="76"/>
      <c r="G22" s="76"/>
      <c r="H22" s="76"/>
      <c r="I22" s="76"/>
    </row>
    <row r="23" spans="1:9" ht="24.95" customHeight="1">
      <c r="A23" s="76" t="s">
        <v>55</v>
      </c>
      <c r="B23" s="76"/>
      <c r="C23" s="76"/>
      <c r="D23" s="76"/>
      <c r="E23" s="76"/>
      <c r="F23" s="76"/>
      <c r="G23" s="76"/>
      <c r="H23" s="76"/>
      <c r="I23" s="76"/>
    </row>
    <row r="24" spans="1:9">
      <c r="A24" s="75" t="s">
        <v>54</v>
      </c>
      <c r="B24" s="71"/>
      <c r="C24" s="71"/>
      <c r="D24" s="71"/>
      <c r="E24" s="71"/>
      <c r="F24" s="71"/>
      <c r="G24" s="71"/>
      <c r="H24" s="71"/>
      <c r="I24" s="71"/>
    </row>
    <row r="25" spans="1:9" s="74" customFormat="1" ht="24.95" customHeight="1">
      <c r="A25" s="73" t="s">
        <v>53</v>
      </c>
      <c r="B25" s="73"/>
      <c r="C25" s="73"/>
      <c r="D25" s="73"/>
      <c r="E25" s="73"/>
      <c r="F25" s="73"/>
      <c r="G25" s="73"/>
      <c r="H25" s="73"/>
      <c r="I25" s="73"/>
    </row>
    <row r="26" spans="1:9" ht="84.95" customHeight="1">
      <c r="A26" s="73" t="s">
        <v>52</v>
      </c>
      <c r="B26" s="73"/>
      <c r="C26" s="73"/>
      <c r="D26" s="73"/>
      <c r="E26" s="73"/>
      <c r="F26" s="73"/>
      <c r="G26" s="73"/>
      <c r="H26" s="73"/>
      <c r="I26" s="73"/>
    </row>
    <row r="27" spans="1:9">
      <c r="A27" s="72" t="s">
        <v>51</v>
      </c>
      <c r="B27" s="71"/>
      <c r="C27" s="71"/>
      <c r="D27" s="71"/>
      <c r="E27" s="71"/>
      <c r="F27" s="71"/>
      <c r="G27" s="71"/>
      <c r="H27" s="71"/>
      <c r="I27" s="71"/>
    </row>
    <row r="28" spans="1:9">
      <c r="A28" s="72" t="s">
        <v>50</v>
      </c>
      <c r="B28" s="71"/>
      <c r="C28" s="71"/>
      <c r="D28" s="71"/>
      <c r="E28" s="71"/>
      <c r="F28" s="71"/>
      <c r="G28" s="71"/>
      <c r="H28" s="71"/>
      <c r="I28" s="71"/>
    </row>
    <row r="29" spans="1:9">
      <c r="A29" s="72" t="s">
        <v>49</v>
      </c>
      <c r="B29" s="71"/>
      <c r="C29" s="71"/>
      <c r="D29" s="71"/>
      <c r="E29" s="71"/>
      <c r="F29" s="71"/>
      <c r="G29" s="71"/>
      <c r="H29" s="71"/>
      <c r="I29" s="71"/>
    </row>
    <row r="30" spans="1:9" ht="30" customHeight="1">
      <c r="A30" s="73" t="s">
        <v>48</v>
      </c>
      <c r="B30" s="73"/>
      <c r="C30" s="73"/>
      <c r="D30" s="73"/>
      <c r="E30" s="73"/>
      <c r="F30" s="73"/>
      <c r="G30" s="73"/>
      <c r="H30" s="73"/>
      <c r="I30" s="73"/>
    </row>
    <row r="31" spans="1:9">
      <c r="A31" s="72" t="s">
        <v>47</v>
      </c>
      <c r="B31" s="71"/>
      <c r="C31" s="71"/>
      <c r="D31" s="71"/>
      <c r="E31" s="71"/>
      <c r="F31" s="71"/>
      <c r="G31" s="71"/>
      <c r="H31" s="71"/>
      <c r="I31" s="71"/>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zoomScaleSheetLayoutView="98" workbookViewId="0">
      <selection activeCell="K29" sqref="K29"/>
    </sheetView>
  </sheetViews>
  <sheetFormatPr defaultRowHeight="12.75"/>
  <cols>
    <col min="1" max="1" width="19.5703125" style="25" customWidth="1"/>
    <col min="2" max="3" width="5.7109375" style="25" customWidth="1"/>
    <col min="4" max="4" width="8.42578125" style="25" bestFit="1" customWidth="1"/>
    <col min="5" max="6" width="5.7109375" style="25" customWidth="1"/>
    <col min="7" max="7" width="8.42578125" style="25" bestFit="1" customWidth="1"/>
    <col min="8" max="8" width="5.7109375" style="55" customWidth="1"/>
    <col min="9" max="9" width="5.7109375" style="25" customWidth="1"/>
    <col min="10" max="10" width="9.140625" style="25"/>
    <col min="11" max="12" width="5.7109375" style="25" customWidth="1"/>
    <col min="13" max="16384" width="9.140625" style="25"/>
  </cols>
  <sheetData>
    <row r="1" spans="1:13">
      <c r="A1" s="66" t="s">
        <v>41</v>
      </c>
    </row>
    <row r="2" spans="1:13">
      <c r="A2" s="66" t="s">
        <v>42</v>
      </c>
    </row>
    <row r="4" spans="1:13" ht="12.75" customHeight="1">
      <c r="A4" s="22"/>
      <c r="B4" s="69" t="s">
        <v>0</v>
      </c>
      <c r="C4" s="69"/>
      <c r="D4" s="69"/>
      <c r="E4" s="69" t="s">
        <v>1</v>
      </c>
      <c r="F4" s="69"/>
      <c r="G4" s="69"/>
      <c r="H4" s="69" t="s">
        <v>2</v>
      </c>
      <c r="I4" s="69"/>
      <c r="J4" s="69"/>
      <c r="K4" s="69" t="s">
        <v>3</v>
      </c>
      <c r="L4" s="69"/>
      <c r="M4" s="69"/>
    </row>
    <row r="5" spans="1:13" s="56" customFormat="1" ht="12.75" customHeight="1">
      <c r="A5" s="57" t="s">
        <v>38</v>
      </c>
      <c r="B5" s="32">
        <v>2017</v>
      </c>
      <c r="C5" s="32">
        <v>2016</v>
      </c>
      <c r="D5" s="32" t="s">
        <v>35</v>
      </c>
      <c r="E5" s="32">
        <v>2017</v>
      </c>
      <c r="F5" s="32">
        <v>2016</v>
      </c>
      <c r="G5" s="32" t="s">
        <v>35</v>
      </c>
      <c r="H5" s="32">
        <v>2017</v>
      </c>
      <c r="I5" s="32">
        <v>2016</v>
      </c>
      <c r="J5" s="32" t="s">
        <v>35</v>
      </c>
      <c r="K5" s="32">
        <v>2017</v>
      </c>
      <c r="L5" s="32">
        <v>2016</v>
      </c>
      <c r="M5" s="32" t="s">
        <v>35</v>
      </c>
    </row>
    <row r="6" spans="1:13">
      <c r="A6" s="29" t="s">
        <v>18</v>
      </c>
      <c r="B6" s="40">
        <v>72</v>
      </c>
      <c r="C6" s="40">
        <v>73</v>
      </c>
      <c r="D6" s="52">
        <f>IFERROR((B6/C6)-1, " ")</f>
        <v>-1.3698630136986356E-2</v>
      </c>
      <c r="E6" s="41">
        <v>45</v>
      </c>
      <c r="F6" s="41">
        <v>66</v>
      </c>
      <c r="G6" s="53">
        <f>IFERROR((E6/F6)-1, " ")</f>
        <v>-0.31818181818181823</v>
      </c>
      <c r="H6" s="40">
        <v>2</v>
      </c>
      <c r="I6" s="44">
        <v>0</v>
      </c>
      <c r="J6" s="52" t="str">
        <f>IFERROR((H6/I6)-1, " ")</f>
        <v xml:space="preserve"> </v>
      </c>
      <c r="K6" s="49">
        <v>119</v>
      </c>
      <c r="L6" s="41">
        <v>139</v>
      </c>
      <c r="M6" s="53">
        <f>IFERROR((K6/L6)-1, " ")</f>
        <v>-0.14388489208633093</v>
      </c>
    </row>
    <row r="7" spans="1:13">
      <c r="A7" s="29" t="s">
        <v>19</v>
      </c>
      <c r="B7" s="40">
        <v>99</v>
      </c>
      <c r="C7" s="40">
        <v>97</v>
      </c>
      <c r="D7" s="52">
        <f>IFERROR((B7/C7)-1, " ")</f>
        <v>2.0618556701030855E-2</v>
      </c>
      <c r="E7" s="41">
        <v>84</v>
      </c>
      <c r="F7" s="41">
        <v>78</v>
      </c>
      <c r="G7" s="53">
        <f>IFERROR((E7/F7)-1, " ")</f>
        <v>7.6923076923076872E-2</v>
      </c>
      <c r="H7" s="40">
        <v>1</v>
      </c>
      <c r="I7" s="44">
        <v>0</v>
      </c>
      <c r="J7" s="52" t="str">
        <f>IFERROR((H7/I7)-1, " ")</f>
        <v xml:space="preserve"> </v>
      </c>
      <c r="K7" s="49">
        <v>184</v>
      </c>
      <c r="L7" s="49">
        <v>175</v>
      </c>
      <c r="M7" s="53">
        <f>IFERROR((K7/L7)-1, " ")</f>
        <v>5.1428571428571379E-2</v>
      </c>
    </row>
    <row r="8" spans="1:13">
      <c r="A8" s="23" t="s">
        <v>4</v>
      </c>
      <c r="B8" s="42">
        <v>171</v>
      </c>
      <c r="C8" s="42">
        <v>170</v>
      </c>
      <c r="D8" s="59">
        <f>IFERROR((B8/C8)-1, " ")</f>
        <v>5.8823529411764497E-3</v>
      </c>
      <c r="E8" s="42">
        <v>129</v>
      </c>
      <c r="F8" s="42">
        <v>144</v>
      </c>
      <c r="G8" s="59">
        <f>IFERROR((E8/F8)-1, " ")</f>
        <v>-0.10416666666666663</v>
      </c>
      <c r="H8" s="42">
        <v>3</v>
      </c>
      <c r="I8" s="42">
        <v>0</v>
      </c>
      <c r="J8" s="59" t="str">
        <f>IFERROR((H8/I8)-1, " ")</f>
        <v xml:space="preserve"> </v>
      </c>
      <c r="K8" s="42">
        <v>303</v>
      </c>
      <c r="L8" s="42">
        <v>314</v>
      </c>
      <c r="M8" s="59">
        <f>IFERROR((K8/L8)-1, " ")</f>
        <v>-3.5031847133757954E-2</v>
      </c>
    </row>
    <row r="9" spans="1:13">
      <c r="A9" s="23"/>
      <c r="B9" s="24"/>
      <c r="C9" s="24"/>
      <c r="D9" s="24"/>
      <c r="E9" s="24"/>
      <c r="F9" s="24"/>
      <c r="G9" s="24"/>
      <c r="H9" s="24"/>
    </row>
    <row r="10" spans="1:13">
      <c r="A10" s="23"/>
      <c r="B10" s="24"/>
      <c r="C10" s="24"/>
      <c r="D10" s="24"/>
      <c r="E10" s="24"/>
      <c r="F10" s="24"/>
      <c r="G10" s="24"/>
      <c r="H10" s="24"/>
    </row>
    <row r="11" spans="1:13">
      <c r="A11" s="23"/>
      <c r="B11" s="24"/>
      <c r="C11" s="24"/>
      <c r="D11" s="24"/>
      <c r="E11" s="24"/>
      <c r="F11" s="24" t="s">
        <v>39</v>
      </c>
      <c r="G11" s="24"/>
      <c r="H11" s="24"/>
    </row>
    <row r="12" spans="1:13">
      <c r="A12" s="23"/>
      <c r="B12" s="24"/>
      <c r="C12" s="24"/>
      <c r="D12" s="24"/>
      <c r="E12" s="24"/>
      <c r="F12" s="24"/>
      <c r="G12" s="24"/>
      <c r="H12" s="24"/>
    </row>
    <row r="13" spans="1:13">
      <c r="A13" s="23"/>
      <c r="B13" s="24"/>
      <c r="C13" s="24"/>
      <c r="D13" s="24"/>
      <c r="E13" s="24"/>
      <c r="F13" s="24"/>
      <c r="G13" s="24"/>
      <c r="H13" s="24"/>
    </row>
    <row r="14" spans="1:13">
      <c r="A14" s="23" t="s">
        <v>20</v>
      </c>
      <c r="B14" s="69" t="s">
        <v>0</v>
      </c>
      <c r="C14" s="69"/>
      <c r="D14" s="69"/>
      <c r="E14" s="69" t="s">
        <v>1</v>
      </c>
      <c r="F14" s="69"/>
      <c r="G14" s="69"/>
      <c r="H14" s="69" t="s">
        <v>2</v>
      </c>
      <c r="I14" s="69"/>
      <c r="J14" s="69"/>
      <c r="K14" s="69" t="s">
        <v>3</v>
      </c>
      <c r="L14" s="69"/>
      <c r="M14" s="69"/>
    </row>
    <row r="15" spans="1:13">
      <c r="B15" s="32">
        <v>2017</v>
      </c>
      <c r="C15" s="32">
        <v>2016</v>
      </c>
      <c r="D15" s="32" t="s">
        <v>35</v>
      </c>
      <c r="E15" s="32">
        <v>2017</v>
      </c>
      <c r="F15" s="32">
        <v>2016</v>
      </c>
      <c r="G15" s="32" t="s">
        <v>35</v>
      </c>
      <c r="H15" s="32">
        <v>2017</v>
      </c>
      <c r="I15" s="32">
        <v>2016</v>
      </c>
      <c r="J15" s="32" t="s">
        <v>35</v>
      </c>
      <c r="K15" s="32">
        <v>2017</v>
      </c>
      <c r="L15" s="32">
        <v>2016</v>
      </c>
      <c r="M15" s="32" t="s">
        <v>35</v>
      </c>
    </row>
    <row r="16" spans="1:13">
      <c r="A16" s="29" t="s">
        <v>7</v>
      </c>
      <c r="B16" s="40">
        <v>13</v>
      </c>
      <c r="C16" s="40">
        <v>10</v>
      </c>
      <c r="D16" s="52">
        <f t="shared" ref="D16:D23" si="0">IFERROR((B16/C16)-1, " ")</f>
        <v>0.30000000000000004</v>
      </c>
      <c r="E16" s="41">
        <v>48</v>
      </c>
      <c r="F16" s="41">
        <v>56</v>
      </c>
      <c r="G16" s="53">
        <f t="shared" ref="G16:G23" si="1">IFERROR((E16/F16)-1, " ")</f>
        <v>-0.1428571428571429</v>
      </c>
      <c r="H16" s="40">
        <v>2</v>
      </c>
      <c r="I16" s="44">
        <v>0</v>
      </c>
      <c r="J16" s="52" t="str">
        <f t="shared" ref="J16:J23" si="2">IFERROR((H16/I16)-1, " ")</f>
        <v xml:space="preserve"> </v>
      </c>
      <c r="K16" s="49">
        <v>63</v>
      </c>
      <c r="L16" s="49">
        <v>66</v>
      </c>
      <c r="M16" s="53">
        <f t="shared" ref="M16:M23" si="3">IFERROR((K16/L16)-1, " ")</f>
        <v>-4.5454545454545414E-2</v>
      </c>
    </row>
    <row r="17" spans="1:13">
      <c r="A17" s="29" t="s">
        <v>9</v>
      </c>
      <c r="B17" s="40">
        <v>0</v>
      </c>
      <c r="C17" s="40">
        <v>0</v>
      </c>
      <c r="D17" s="52" t="str">
        <f t="shared" si="0"/>
        <v xml:space="preserve"> </v>
      </c>
      <c r="E17" s="41">
        <v>1</v>
      </c>
      <c r="F17" s="41">
        <v>0</v>
      </c>
      <c r="G17" s="53" t="str">
        <f t="shared" si="1"/>
        <v xml:space="preserve"> </v>
      </c>
      <c r="H17" s="40">
        <v>0</v>
      </c>
      <c r="I17" s="44">
        <v>0</v>
      </c>
      <c r="J17" s="52" t="str">
        <f t="shared" si="2"/>
        <v xml:space="preserve"> </v>
      </c>
      <c r="K17" s="49">
        <v>1</v>
      </c>
      <c r="L17" s="49">
        <v>0</v>
      </c>
      <c r="M17" s="53" t="str">
        <f t="shared" si="3"/>
        <v xml:space="preserve"> </v>
      </c>
    </row>
    <row r="18" spans="1:13">
      <c r="A18" s="29" t="s">
        <v>10</v>
      </c>
      <c r="B18" s="40">
        <v>7</v>
      </c>
      <c r="C18" s="40">
        <v>10</v>
      </c>
      <c r="D18" s="52">
        <f t="shared" si="0"/>
        <v>-0.30000000000000004</v>
      </c>
      <c r="E18" s="41">
        <v>2</v>
      </c>
      <c r="F18" s="41">
        <v>3</v>
      </c>
      <c r="G18" s="53">
        <f t="shared" si="1"/>
        <v>-0.33333333333333337</v>
      </c>
      <c r="H18" s="40">
        <v>0</v>
      </c>
      <c r="I18" s="44">
        <v>0</v>
      </c>
      <c r="J18" s="52" t="str">
        <f t="shared" si="2"/>
        <v xml:space="preserve"> </v>
      </c>
      <c r="K18" s="49">
        <v>9</v>
      </c>
      <c r="L18" s="49">
        <v>13</v>
      </c>
      <c r="M18" s="53">
        <f t="shared" si="3"/>
        <v>-0.30769230769230771</v>
      </c>
    </row>
    <row r="19" spans="1:13">
      <c r="A19" s="29" t="s">
        <v>11</v>
      </c>
      <c r="B19" s="40">
        <v>3</v>
      </c>
      <c r="C19" s="40">
        <v>4</v>
      </c>
      <c r="D19" s="52">
        <f t="shared" si="0"/>
        <v>-0.25</v>
      </c>
      <c r="E19" s="41">
        <v>2</v>
      </c>
      <c r="F19" s="41">
        <v>0</v>
      </c>
      <c r="G19" s="53" t="str">
        <f t="shared" si="1"/>
        <v xml:space="preserve"> </v>
      </c>
      <c r="H19" s="40">
        <v>0</v>
      </c>
      <c r="I19" s="44">
        <v>0</v>
      </c>
      <c r="J19" s="52" t="str">
        <f t="shared" si="2"/>
        <v xml:space="preserve"> </v>
      </c>
      <c r="K19" s="49">
        <v>5</v>
      </c>
      <c r="L19" s="49">
        <v>4</v>
      </c>
      <c r="M19" s="53">
        <f t="shared" si="3"/>
        <v>0.25</v>
      </c>
    </row>
    <row r="20" spans="1:13">
      <c r="A20" s="29" t="s">
        <v>12</v>
      </c>
      <c r="B20" s="40">
        <v>15</v>
      </c>
      <c r="C20" s="40">
        <v>9</v>
      </c>
      <c r="D20" s="52">
        <f t="shared" si="0"/>
        <v>0.66666666666666674</v>
      </c>
      <c r="E20" s="41">
        <v>6</v>
      </c>
      <c r="F20" s="41">
        <v>7</v>
      </c>
      <c r="G20" s="53">
        <f t="shared" si="1"/>
        <v>-0.1428571428571429</v>
      </c>
      <c r="H20" s="40">
        <v>0</v>
      </c>
      <c r="I20" s="44">
        <v>0</v>
      </c>
      <c r="J20" s="52" t="str">
        <f t="shared" si="2"/>
        <v xml:space="preserve"> </v>
      </c>
      <c r="K20" s="49">
        <v>21</v>
      </c>
      <c r="L20" s="49">
        <v>16</v>
      </c>
      <c r="M20" s="53">
        <f t="shared" si="3"/>
        <v>0.3125</v>
      </c>
    </row>
    <row r="21" spans="1:13">
      <c r="A21" s="29" t="s">
        <v>13</v>
      </c>
      <c r="B21" s="40">
        <v>6</v>
      </c>
      <c r="C21" s="40">
        <v>3</v>
      </c>
      <c r="D21" s="52">
        <f t="shared" si="0"/>
        <v>1</v>
      </c>
      <c r="E21" s="41">
        <v>2</v>
      </c>
      <c r="F21" s="41">
        <v>3</v>
      </c>
      <c r="G21" s="53">
        <f t="shared" si="1"/>
        <v>-0.33333333333333337</v>
      </c>
      <c r="H21" s="40">
        <v>0</v>
      </c>
      <c r="I21" s="44">
        <v>0</v>
      </c>
      <c r="J21" s="52" t="str">
        <f t="shared" si="2"/>
        <v xml:space="preserve"> </v>
      </c>
      <c r="K21" s="49">
        <v>8</v>
      </c>
      <c r="L21" s="49">
        <v>6</v>
      </c>
      <c r="M21" s="53">
        <f t="shared" si="3"/>
        <v>0.33333333333333326</v>
      </c>
    </row>
    <row r="22" spans="1:13">
      <c r="A22" s="29" t="s">
        <v>14</v>
      </c>
      <c r="B22" s="40">
        <v>26</v>
      </c>
      <c r="C22" s="40">
        <v>32</v>
      </c>
      <c r="D22" s="52">
        <f t="shared" si="0"/>
        <v>-0.1875</v>
      </c>
      <c r="E22" s="41">
        <v>6</v>
      </c>
      <c r="F22" s="41">
        <v>10</v>
      </c>
      <c r="G22" s="53">
        <f t="shared" si="1"/>
        <v>-0.4</v>
      </c>
      <c r="H22" s="40">
        <v>1</v>
      </c>
      <c r="I22" s="44">
        <v>0</v>
      </c>
      <c r="J22" s="52" t="str">
        <f t="shared" si="2"/>
        <v xml:space="preserve"> </v>
      </c>
      <c r="K22" s="49">
        <v>33</v>
      </c>
      <c r="L22" s="49">
        <v>42</v>
      </c>
      <c r="M22" s="53">
        <f t="shared" si="3"/>
        <v>-0.2142857142857143</v>
      </c>
    </row>
    <row r="23" spans="1:13">
      <c r="A23" s="29" t="s">
        <v>15</v>
      </c>
      <c r="B23" s="40">
        <v>0</v>
      </c>
      <c r="C23" s="40">
        <v>0</v>
      </c>
      <c r="D23" s="52" t="str">
        <f t="shared" si="0"/>
        <v xml:space="preserve"> </v>
      </c>
      <c r="E23" s="41">
        <v>0</v>
      </c>
      <c r="F23" s="41">
        <v>0</v>
      </c>
      <c r="G23" s="53" t="str">
        <f t="shared" si="1"/>
        <v xml:space="preserve"> </v>
      </c>
      <c r="H23" s="40">
        <v>0</v>
      </c>
      <c r="I23" s="44">
        <v>0</v>
      </c>
      <c r="J23" s="52" t="str">
        <f t="shared" si="2"/>
        <v xml:space="preserve"> </v>
      </c>
      <c r="K23" s="49">
        <v>0</v>
      </c>
      <c r="L23" s="49">
        <v>0</v>
      </c>
      <c r="M23" s="53" t="str">
        <f t="shared" si="3"/>
        <v xml:space="preserve"> </v>
      </c>
    </row>
    <row r="24" spans="1:13">
      <c r="A24" s="29" t="s">
        <v>16</v>
      </c>
      <c r="B24" s="40">
        <v>95</v>
      </c>
      <c r="C24" s="40">
        <v>88</v>
      </c>
      <c r="D24" s="52">
        <f>IFERROR((B24/C24)-1, " ")</f>
        <v>7.9545454545454586E-2</v>
      </c>
      <c r="E24" s="41">
        <v>53</v>
      </c>
      <c r="F24" s="41">
        <v>54</v>
      </c>
      <c r="G24" s="53">
        <f>IFERROR((E24/F24)-1, " ")</f>
        <v>-1.851851851851849E-2</v>
      </c>
      <c r="H24" s="40">
        <v>0</v>
      </c>
      <c r="I24" s="44">
        <v>0</v>
      </c>
      <c r="J24" s="52" t="str">
        <f>IFERROR((H24/I24)-1, " ")</f>
        <v xml:space="preserve"> </v>
      </c>
      <c r="K24" s="49">
        <v>148</v>
      </c>
      <c r="L24" s="49">
        <v>142</v>
      </c>
      <c r="M24" s="53">
        <f>IFERROR((K24/L24)-1, " ")</f>
        <v>4.2253521126760507E-2</v>
      </c>
    </row>
    <row r="25" spans="1:13">
      <c r="A25" s="29" t="s">
        <v>17</v>
      </c>
      <c r="B25" s="40">
        <v>6</v>
      </c>
      <c r="C25" s="40">
        <v>14</v>
      </c>
      <c r="D25" s="52">
        <f>IFERROR((B25/C25)-1, " ")</f>
        <v>-0.5714285714285714</v>
      </c>
      <c r="E25" s="41">
        <v>9</v>
      </c>
      <c r="F25" s="41">
        <v>11</v>
      </c>
      <c r="G25" s="53">
        <f>IFERROR((E25/F25)-1, " ")</f>
        <v>-0.18181818181818177</v>
      </c>
      <c r="H25" s="40">
        <v>0</v>
      </c>
      <c r="I25" s="44">
        <v>0</v>
      </c>
      <c r="J25" s="52" t="str">
        <f>IFERROR((H25/I25)-1, " ")</f>
        <v xml:space="preserve"> </v>
      </c>
      <c r="K25" s="49">
        <v>15</v>
      </c>
      <c r="L25" s="49">
        <v>25</v>
      </c>
      <c r="M25" s="53">
        <f>IFERROR((K25/L25)-1, " ")</f>
        <v>-0.4</v>
      </c>
    </row>
    <row r="26" spans="1:13">
      <c r="A26" s="23" t="s">
        <v>4</v>
      </c>
      <c r="B26" s="43">
        <v>171</v>
      </c>
      <c r="C26" s="43">
        <v>170</v>
      </c>
      <c r="D26" s="68">
        <f>IFERROR((B26/C26)-1, " ")</f>
        <v>5.8823529411764497E-3</v>
      </c>
      <c r="E26" s="43">
        <v>129</v>
      </c>
      <c r="F26" s="43">
        <v>144</v>
      </c>
      <c r="G26" s="68">
        <f>IFERROR((E26/F26)-1, " ")</f>
        <v>-0.10416666666666663</v>
      </c>
      <c r="H26" s="43">
        <v>3</v>
      </c>
      <c r="I26" s="43">
        <v>0</v>
      </c>
      <c r="J26" s="59" t="str">
        <f>IFERROR((H26/I26)-1, " ")</f>
        <v xml:space="preserve"> </v>
      </c>
      <c r="K26" s="43">
        <v>303</v>
      </c>
      <c r="L26" s="43">
        <v>314</v>
      </c>
      <c r="M26" s="68">
        <f>IFERROR((K26/L26)-1, " ")</f>
        <v>-3.5031847133757954E-2</v>
      </c>
    </row>
    <row r="27" spans="1:13">
      <c r="A27" s="23"/>
      <c r="B27" s="24"/>
      <c r="C27" s="24"/>
      <c r="D27" s="24"/>
      <c r="E27" s="24"/>
      <c r="F27" s="24"/>
      <c r="G27" s="24"/>
      <c r="H27" s="24"/>
    </row>
    <row r="28" spans="1:13">
      <c r="A28" s="23"/>
      <c r="B28" s="24"/>
      <c r="C28" s="24"/>
      <c r="D28" s="24"/>
      <c r="E28" s="24"/>
      <c r="F28" s="24"/>
      <c r="G28" s="24"/>
      <c r="H28" s="24"/>
    </row>
    <row r="29" spans="1:13">
      <c r="A29" s="23"/>
      <c r="B29" s="24"/>
      <c r="C29" s="24"/>
      <c r="D29" s="24"/>
      <c r="E29" s="24"/>
      <c r="F29" s="24"/>
      <c r="G29" s="24"/>
      <c r="H29" s="24"/>
    </row>
    <row r="30" spans="1:13">
      <c r="A30" s="26"/>
      <c r="B30" s="26"/>
      <c r="C30" s="26"/>
      <c r="D30" s="26"/>
      <c r="E30" s="26"/>
      <c r="F30" s="26"/>
      <c r="G30" s="26"/>
      <c r="H30" s="27"/>
    </row>
    <row r="31" spans="1:13">
      <c r="A31" s="20"/>
      <c r="B31" s="20"/>
      <c r="C31" s="20"/>
      <c r="D31" s="20"/>
      <c r="E31" s="20"/>
      <c r="F31" s="20"/>
      <c r="G31" s="20"/>
      <c r="H31" s="28"/>
    </row>
    <row r="38" spans="8:8" s="48" customFormat="1">
      <c r="H38" s="58"/>
    </row>
    <row r="39" spans="8:8" s="48" customFormat="1">
      <c r="H39" s="58"/>
    </row>
  </sheetData>
  <mergeCells count="8">
    <mergeCell ref="B4:D4"/>
    <mergeCell ref="E4:G4"/>
    <mergeCell ref="H4:J4"/>
    <mergeCell ref="K4:M4"/>
    <mergeCell ref="B14:D14"/>
    <mergeCell ref="E14:G14"/>
    <mergeCell ref="H14:J14"/>
    <mergeCell ref="K14:M14"/>
  </mergeCells>
  <pageMargins left="0.7" right="0.7" top="0.75" bottom="0.75" header="0.3" footer="0.5"/>
  <pageSetup orientation="landscape" r:id="rId1"/>
  <headerFooter>
    <oddHeader>&amp;CCollege of Fine Arts</oddHeader>
    <oddFooter>&amp;CInstitutional Research and Analysis / Official Degrees Granted Academic Year 2017</oddFooter>
  </headerFooter>
  <rowBreaks count="1" manualBreakCount="1">
    <brk id="3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4"/>
  <sheetViews>
    <sheetView topLeftCell="A4" zoomScaleNormal="100" zoomScaleSheetLayoutView="93" workbookViewId="0">
      <selection activeCell="L13" sqref="L13"/>
    </sheetView>
  </sheetViews>
  <sheetFormatPr defaultRowHeight="12.75" customHeight="1"/>
  <cols>
    <col min="1" max="1" width="30.5703125" style="3" customWidth="1"/>
    <col min="2" max="3" width="5.7109375" style="3" customWidth="1"/>
    <col min="4" max="4" width="8.42578125" style="3" bestFit="1" customWidth="1"/>
    <col min="5" max="6" width="5.7109375" style="3" customWidth="1"/>
    <col min="7" max="7" width="8.42578125" style="3" bestFit="1" customWidth="1"/>
    <col min="8" max="9" width="5.7109375" style="4" customWidth="1"/>
    <col min="10" max="10" width="8.42578125" style="3" bestFit="1" customWidth="1"/>
    <col min="11" max="12" width="5.7109375" style="3" customWidth="1"/>
    <col min="13" max="13" width="8.42578125" style="3" bestFit="1" customWidth="1"/>
    <col min="14" max="16384" width="9.140625" style="3"/>
  </cols>
  <sheetData>
    <row r="1" spans="1:123" ht="12.75" customHeight="1">
      <c r="A1" s="7" t="s">
        <v>43</v>
      </c>
      <c r="B1" s="67"/>
      <c r="C1" s="67"/>
      <c r="D1" s="67"/>
      <c r="E1" s="67"/>
      <c r="F1" s="67"/>
      <c r="G1" s="67"/>
      <c r="H1" s="67"/>
      <c r="I1" s="30"/>
    </row>
    <row r="2" spans="1:123" ht="12.75" customHeight="1">
      <c r="A2" s="7" t="s">
        <v>42</v>
      </c>
      <c r="B2" s="67"/>
      <c r="C2" s="67"/>
      <c r="D2" s="67"/>
      <c r="E2" s="67"/>
      <c r="F2" s="67"/>
      <c r="G2" s="67"/>
      <c r="H2" s="67"/>
      <c r="I2" s="65"/>
    </row>
    <row r="3" spans="1:123" ht="12.75" customHeight="1">
      <c r="A3" s="67"/>
      <c r="B3" s="67"/>
      <c r="C3" s="67"/>
      <c r="D3" s="67"/>
      <c r="E3" s="67"/>
      <c r="F3" s="67"/>
      <c r="G3" s="67"/>
      <c r="H3" s="67"/>
      <c r="I3" s="30"/>
    </row>
    <row r="4" spans="1:123" s="21" customFormat="1" ht="12.75" customHeight="1">
      <c r="A4" s="22"/>
      <c r="B4" s="69" t="s">
        <v>0</v>
      </c>
      <c r="C4" s="69"/>
      <c r="D4" s="69"/>
      <c r="E4" s="69" t="s">
        <v>1</v>
      </c>
      <c r="F4" s="69"/>
      <c r="G4" s="69"/>
      <c r="H4" s="69" t="s">
        <v>2</v>
      </c>
      <c r="I4" s="69"/>
      <c r="J4" s="69"/>
      <c r="K4" s="69" t="s">
        <v>3</v>
      </c>
      <c r="L4" s="69"/>
      <c r="M4" s="69"/>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row>
    <row r="5" spans="1:123" ht="12.75" customHeight="1">
      <c r="A5" s="2" t="s">
        <v>6</v>
      </c>
      <c r="B5" s="61">
        <v>2017</v>
      </c>
      <c r="C5" s="61">
        <v>2016</v>
      </c>
      <c r="D5" s="32" t="s">
        <v>35</v>
      </c>
      <c r="E5" s="61">
        <v>2017</v>
      </c>
      <c r="F5" s="61">
        <v>2016</v>
      </c>
      <c r="G5" s="32" t="s">
        <v>35</v>
      </c>
      <c r="H5" s="32">
        <v>2017</v>
      </c>
      <c r="I5" s="32">
        <v>2016</v>
      </c>
      <c r="J5" s="32" t="s">
        <v>35</v>
      </c>
      <c r="K5" s="32">
        <v>2017</v>
      </c>
      <c r="L5" s="32">
        <v>2016</v>
      </c>
      <c r="M5" s="32" t="s">
        <v>35</v>
      </c>
    </row>
    <row r="6" spans="1:123" ht="12.75" customHeight="1">
      <c r="A6" s="5" t="s">
        <v>30</v>
      </c>
      <c r="B6" s="33">
        <v>45</v>
      </c>
      <c r="C6" s="33">
        <v>38</v>
      </c>
      <c r="D6" s="52">
        <f t="shared" ref="D6:D9" si="0">IFERROR((B6/C6)-1, " ")</f>
        <v>0.18421052631578938</v>
      </c>
      <c r="E6" s="62">
        <v>37</v>
      </c>
      <c r="F6" s="63">
        <v>51</v>
      </c>
      <c r="G6" s="53">
        <f t="shared" ref="G6:G9" si="1">IFERROR((E6/F6)-1, " ")</f>
        <v>-0.27450980392156865</v>
      </c>
      <c r="H6" s="60">
        <v>3</v>
      </c>
      <c r="I6" s="60">
        <v>0</v>
      </c>
      <c r="J6" s="52" t="str">
        <f t="shared" ref="J6:J9" si="2">IFERROR((H6/I6)-1, " ")</f>
        <v xml:space="preserve"> </v>
      </c>
      <c r="K6" s="35">
        <v>85</v>
      </c>
      <c r="L6" s="35">
        <v>89</v>
      </c>
      <c r="M6" s="53">
        <f t="shared" ref="M6:M9" si="3">IFERROR((K6/L6)-1, " ")</f>
        <v>-4.49438202247191E-2</v>
      </c>
    </row>
    <row r="7" spans="1:123" ht="12.75" customHeight="1">
      <c r="A7" s="5" t="s">
        <v>31</v>
      </c>
      <c r="B7" s="33">
        <v>20</v>
      </c>
      <c r="C7" s="33">
        <v>24</v>
      </c>
      <c r="D7" s="52">
        <f t="shared" si="0"/>
        <v>-0.16666666666666663</v>
      </c>
      <c r="E7" s="62">
        <v>8</v>
      </c>
      <c r="F7" s="63">
        <v>7</v>
      </c>
      <c r="G7" s="53">
        <f t="shared" si="1"/>
        <v>0.14285714285714279</v>
      </c>
      <c r="H7" s="60">
        <v>0</v>
      </c>
      <c r="I7" s="60">
        <v>0</v>
      </c>
      <c r="J7" s="52" t="str">
        <f t="shared" si="2"/>
        <v xml:space="preserve"> </v>
      </c>
      <c r="K7" s="35">
        <v>28</v>
      </c>
      <c r="L7" s="35">
        <v>31</v>
      </c>
      <c r="M7" s="53">
        <f t="shared" si="3"/>
        <v>-9.6774193548387122E-2</v>
      </c>
    </row>
    <row r="8" spans="1:123" ht="12.75" customHeight="1">
      <c r="A8" s="5" t="s">
        <v>32</v>
      </c>
      <c r="B8" s="33">
        <v>32</v>
      </c>
      <c r="C8" s="33">
        <v>30</v>
      </c>
      <c r="D8" s="52">
        <f t="shared" si="0"/>
        <v>6.6666666666666652E-2</v>
      </c>
      <c r="E8" s="62">
        <v>32</v>
      </c>
      <c r="F8" s="63">
        <v>15</v>
      </c>
      <c r="G8" s="53">
        <f t="shared" si="1"/>
        <v>1.1333333333333333</v>
      </c>
      <c r="H8" s="60">
        <v>0</v>
      </c>
      <c r="I8" s="60">
        <v>0</v>
      </c>
      <c r="J8" s="52" t="str">
        <f t="shared" si="2"/>
        <v xml:space="preserve"> </v>
      </c>
      <c r="K8" s="35">
        <v>64</v>
      </c>
      <c r="L8" s="35">
        <v>45</v>
      </c>
      <c r="M8" s="53">
        <f t="shared" si="3"/>
        <v>0.42222222222222228</v>
      </c>
    </row>
    <row r="9" spans="1:123" ht="12.75" customHeight="1">
      <c r="A9" s="5" t="s">
        <v>33</v>
      </c>
      <c r="B9" s="33">
        <v>50</v>
      </c>
      <c r="C9" s="33">
        <v>48</v>
      </c>
      <c r="D9" s="52">
        <f t="shared" si="0"/>
        <v>4.1666666666666741E-2</v>
      </c>
      <c r="E9" s="62">
        <v>18</v>
      </c>
      <c r="F9" s="63">
        <v>24</v>
      </c>
      <c r="G9" s="53">
        <f t="shared" si="1"/>
        <v>-0.25</v>
      </c>
      <c r="H9" s="60">
        <v>0</v>
      </c>
      <c r="I9" s="60">
        <v>0</v>
      </c>
      <c r="J9" s="52" t="str">
        <f t="shared" si="2"/>
        <v xml:space="preserve"> </v>
      </c>
      <c r="K9" s="35">
        <v>68</v>
      </c>
      <c r="L9" s="35">
        <v>72</v>
      </c>
      <c r="M9" s="53">
        <f t="shared" si="3"/>
        <v>-5.555555555555558E-2</v>
      </c>
    </row>
    <row r="10" spans="1:123" ht="12.75" customHeight="1">
      <c r="A10" s="5" t="s">
        <v>34</v>
      </c>
      <c r="B10" s="33">
        <v>18</v>
      </c>
      <c r="C10" s="33">
        <v>27</v>
      </c>
      <c r="D10" s="52">
        <f>IFERROR((B10/C10)-1, " ")</f>
        <v>-0.33333333333333337</v>
      </c>
      <c r="E10" s="62">
        <v>34</v>
      </c>
      <c r="F10" s="63">
        <v>47</v>
      </c>
      <c r="G10" s="53">
        <f>IFERROR((E10/F10)-1, " ")</f>
        <v>-0.27659574468085102</v>
      </c>
      <c r="H10" s="60">
        <v>0</v>
      </c>
      <c r="I10" s="60">
        <v>0</v>
      </c>
      <c r="J10" s="52" t="str">
        <f>IFERROR((H10/I10)-1, " ")</f>
        <v xml:space="preserve"> </v>
      </c>
      <c r="K10" s="35">
        <v>52</v>
      </c>
      <c r="L10" s="35">
        <v>74</v>
      </c>
      <c r="M10" s="53">
        <f>IFERROR((K10/L10)-1, " ")</f>
        <v>-0.29729729729729726</v>
      </c>
    </row>
    <row r="11" spans="1:123" ht="12.75" customHeight="1">
      <c r="A11" s="5" t="s">
        <v>5</v>
      </c>
      <c r="B11" s="33">
        <v>6</v>
      </c>
      <c r="C11" s="33">
        <v>3</v>
      </c>
      <c r="D11" s="52">
        <f>IFERROR((B11/C11)-1, " ")</f>
        <v>1</v>
      </c>
      <c r="E11" s="62">
        <v>0</v>
      </c>
      <c r="F11" s="63">
        <v>0</v>
      </c>
      <c r="G11" s="53" t="str">
        <f>IFERROR((E11/F11)-1, " ")</f>
        <v xml:space="preserve"> </v>
      </c>
      <c r="H11" s="60">
        <v>0</v>
      </c>
      <c r="I11" s="60">
        <v>0</v>
      </c>
      <c r="J11" s="52" t="str">
        <f>IFERROR((H11/I11)-1, " ")</f>
        <v xml:space="preserve"> </v>
      </c>
      <c r="K11" s="35">
        <v>6</v>
      </c>
      <c r="L11" s="35">
        <v>3</v>
      </c>
      <c r="M11" s="53">
        <f>IFERROR((K11/L11)-1, " ")</f>
        <v>1</v>
      </c>
    </row>
    <row r="12" spans="1:123" ht="12.75" customHeight="1">
      <c r="A12" s="2" t="s">
        <v>4</v>
      </c>
      <c r="B12" s="34">
        <v>171</v>
      </c>
      <c r="C12" s="34">
        <v>170</v>
      </c>
      <c r="D12" s="47">
        <f>IFERROR((B12/C12)-1, " ")</f>
        <v>5.8823529411764497E-3</v>
      </c>
      <c r="E12" s="34">
        <v>129</v>
      </c>
      <c r="F12" s="34">
        <v>144</v>
      </c>
      <c r="G12" s="47">
        <f>IFERROR((E12/F12)-1, " ")</f>
        <v>-0.10416666666666663</v>
      </c>
      <c r="H12" s="36">
        <v>3</v>
      </c>
      <c r="I12" s="36">
        <v>0</v>
      </c>
      <c r="J12" s="47" t="str">
        <f>IFERROR((H12/I12)-1, " ")</f>
        <v xml:space="preserve"> </v>
      </c>
      <c r="K12" s="36">
        <v>303</v>
      </c>
      <c r="L12" s="36">
        <v>314</v>
      </c>
      <c r="M12" s="47">
        <f>IFERROR((K12/L12)-1, " ")</f>
        <v>-3.5031847133757954E-2</v>
      </c>
    </row>
    <row r="13" spans="1:123" ht="12.75" customHeight="1">
      <c r="A13" s="2"/>
      <c r="B13" s="19"/>
      <c r="C13" s="19"/>
      <c r="D13" s="19"/>
      <c r="E13" s="19"/>
      <c r="F13" s="19"/>
      <c r="G13" s="19"/>
      <c r="H13" s="19"/>
      <c r="I13" s="19"/>
    </row>
    <row r="14" spans="1:123" ht="12.75" customHeight="1">
      <c r="A14" s="1"/>
      <c r="B14" s="6"/>
      <c r="C14" s="6"/>
      <c r="D14" s="6"/>
      <c r="E14" s="6"/>
      <c r="F14" s="6"/>
      <c r="G14" s="6"/>
      <c r="H14" s="6"/>
      <c r="I14" s="6"/>
    </row>
  </sheetData>
  <mergeCells count="4">
    <mergeCell ref="K4:M4"/>
    <mergeCell ref="B4:D4"/>
    <mergeCell ref="E4:G4"/>
    <mergeCell ref="H4:J4"/>
  </mergeCells>
  <pageMargins left="0.7" right="0.7" top="0.75" bottom="0.75" header="0.3" footer="0.5"/>
  <pageSetup orientation="landscape" r:id="rId1"/>
  <headerFooter>
    <oddHeader>&amp;CCollege of Fine Arts</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40"/>
  <sheetViews>
    <sheetView zoomScaleNormal="100" zoomScaleSheetLayoutView="100" workbookViewId="0">
      <selection activeCell="E39" sqref="E39"/>
    </sheetView>
  </sheetViews>
  <sheetFormatPr defaultRowHeight="12.75"/>
  <cols>
    <col min="1" max="1" width="17.8554687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17.8554687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c r="A1" s="7" t="s">
        <v>43</v>
      </c>
    </row>
    <row r="2" spans="1:26" ht="12.75" customHeight="1">
      <c r="A2" s="7" t="s">
        <v>44</v>
      </c>
      <c r="B2" s="7"/>
      <c r="C2" s="7"/>
      <c r="D2" s="7"/>
      <c r="E2" s="7"/>
      <c r="F2" s="7"/>
      <c r="G2" s="8"/>
    </row>
    <row r="3" spans="1:26" ht="12.75" customHeight="1">
      <c r="A3" s="7"/>
      <c r="B3" s="7"/>
      <c r="C3" s="7"/>
      <c r="D3" s="7"/>
      <c r="E3" s="7"/>
      <c r="F3" s="7"/>
      <c r="G3" s="8"/>
    </row>
    <row r="4" spans="1:26">
      <c r="C4" s="70" t="s">
        <v>19</v>
      </c>
      <c r="D4" s="70"/>
      <c r="E4" s="70"/>
      <c r="F4" s="70"/>
      <c r="G4" s="70"/>
      <c r="H4" s="70"/>
      <c r="I4" s="70"/>
      <c r="J4" s="70"/>
      <c r="K4" s="70"/>
      <c r="L4" s="70"/>
      <c r="M4" s="70"/>
      <c r="N4" s="9"/>
      <c r="O4" s="9"/>
      <c r="P4" s="70" t="s">
        <v>29</v>
      </c>
      <c r="Q4" s="70"/>
      <c r="R4" s="70"/>
      <c r="S4" s="70"/>
      <c r="T4" s="70"/>
      <c r="U4" s="70"/>
      <c r="V4" s="70"/>
      <c r="W4" s="70"/>
      <c r="X4" s="70"/>
      <c r="Y4" s="70"/>
      <c r="Z4" s="70"/>
    </row>
    <row r="5" spans="1:26" ht="33.75">
      <c r="A5" s="11" t="s">
        <v>6</v>
      </c>
      <c r="B5" s="11" t="s">
        <v>8</v>
      </c>
      <c r="C5" s="31" t="s">
        <v>7</v>
      </c>
      <c r="D5" s="31" t="s">
        <v>9</v>
      </c>
      <c r="E5" s="31" t="s">
        <v>24</v>
      </c>
      <c r="F5" s="31" t="s">
        <v>25</v>
      </c>
      <c r="G5" s="31" t="s">
        <v>12</v>
      </c>
      <c r="H5" s="31" t="s">
        <v>13</v>
      </c>
      <c r="I5" s="31" t="s">
        <v>26</v>
      </c>
      <c r="J5" s="31" t="s">
        <v>15</v>
      </c>
      <c r="K5" s="31" t="s">
        <v>27</v>
      </c>
      <c r="L5" s="31" t="s">
        <v>17</v>
      </c>
      <c r="M5" s="31" t="s">
        <v>3</v>
      </c>
      <c r="N5" s="11" t="s">
        <v>6</v>
      </c>
      <c r="O5" s="11" t="s">
        <v>8</v>
      </c>
      <c r="P5" s="31" t="s">
        <v>7</v>
      </c>
      <c r="Q5" s="31" t="s">
        <v>9</v>
      </c>
      <c r="R5" s="31" t="s">
        <v>24</v>
      </c>
      <c r="S5" s="31" t="s">
        <v>25</v>
      </c>
      <c r="T5" s="31" t="s">
        <v>12</v>
      </c>
      <c r="U5" s="31" t="s">
        <v>13</v>
      </c>
      <c r="V5" s="31" t="s">
        <v>26</v>
      </c>
      <c r="W5" s="31" t="s">
        <v>15</v>
      </c>
      <c r="X5" s="31" t="s">
        <v>27</v>
      </c>
      <c r="Y5" s="31" t="s">
        <v>17</v>
      </c>
      <c r="Z5" s="31" t="s">
        <v>3</v>
      </c>
    </row>
    <row r="6" spans="1:26" ht="12.75" customHeight="1">
      <c r="A6" s="16" t="s">
        <v>30</v>
      </c>
      <c r="B6" s="16" t="s">
        <v>22</v>
      </c>
      <c r="C6" s="46">
        <v>8</v>
      </c>
      <c r="D6" s="46">
        <v>0</v>
      </c>
      <c r="E6" s="46">
        <v>1</v>
      </c>
      <c r="F6" s="46">
        <v>2</v>
      </c>
      <c r="G6" s="46">
        <v>0</v>
      </c>
      <c r="H6" s="46">
        <v>0</v>
      </c>
      <c r="I6" s="46">
        <v>6</v>
      </c>
      <c r="J6" s="46">
        <v>0</v>
      </c>
      <c r="K6" s="46">
        <v>8</v>
      </c>
      <c r="L6" s="46">
        <v>0</v>
      </c>
      <c r="M6" s="46">
        <v>25</v>
      </c>
      <c r="N6" s="16" t="s">
        <v>30</v>
      </c>
      <c r="O6" s="16" t="s">
        <v>22</v>
      </c>
      <c r="P6" s="46">
        <v>0</v>
      </c>
      <c r="Q6" s="46">
        <v>0</v>
      </c>
      <c r="R6" s="46">
        <v>0</v>
      </c>
      <c r="S6" s="46">
        <v>0</v>
      </c>
      <c r="T6" s="46">
        <v>3</v>
      </c>
      <c r="U6" s="46">
        <v>1</v>
      </c>
      <c r="V6" s="46">
        <v>4</v>
      </c>
      <c r="W6" s="46">
        <v>0</v>
      </c>
      <c r="X6" s="46">
        <v>12</v>
      </c>
      <c r="Y6" s="46">
        <v>0</v>
      </c>
      <c r="Z6" s="46">
        <v>20</v>
      </c>
    </row>
    <row r="7" spans="1:26" ht="12.75" customHeight="1">
      <c r="B7" s="16" t="s">
        <v>23</v>
      </c>
      <c r="C7" s="46">
        <v>17</v>
      </c>
      <c r="D7" s="46">
        <v>0</v>
      </c>
      <c r="E7" s="46">
        <v>0</v>
      </c>
      <c r="F7" s="46">
        <v>0</v>
      </c>
      <c r="G7" s="46">
        <v>0</v>
      </c>
      <c r="H7" s="46">
        <v>1</v>
      </c>
      <c r="I7" s="46">
        <v>1</v>
      </c>
      <c r="J7" s="46">
        <v>0</v>
      </c>
      <c r="K7" s="46">
        <v>3</v>
      </c>
      <c r="L7" s="46">
        <v>1</v>
      </c>
      <c r="M7" s="46">
        <v>23</v>
      </c>
      <c r="N7" s="9"/>
      <c r="O7" s="16" t="s">
        <v>23</v>
      </c>
      <c r="P7" s="46">
        <v>6</v>
      </c>
      <c r="Q7" s="46">
        <v>0</v>
      </c>
      <c r="R7" s="46">
        <v>0</v>
      </c>
      <c r="S7" s="46">
        <v>0</v>
      </c>
      <c r="T7" s="46">
        <v>0</v>
      </c>
      <c r="U7" s="46">
        <v>0</v>
      </c>
      <c r="V7" s="46">
        <v>1</v>
      </c>
      <c r="W7" s="46">
        <v>0</v>
      </c>
      <c r="X7" s="46">
        <v>5</v>
      </c>
      <c r="Y7" s="46">
        <v>2</v>
      </c>
      <c r="Z7" s="46">
        <v>14</v>
      </c>
    </row>
    <row r="8" spans="1:26" ht="12.75" customHeight="1">
      <c r="B8" s="16" t="s">
        <v>2</v>
      </c>
      <c r="C8" s="46">
        <v>1</v>
      </c>
      <c r="D8" s="46">
        <v>0</v>
      </c>
      <c r="E8" s="46">
        <v>0</v>
      </c>
      <c r="F8" s="46">
        <v>0</v>
      </c>
      <c r="G8" s="46">
        <v>0</v>
      </c>
      <c r="H8" s="46">
        <v>0</v>
      </c>
      <c r="I8" s="46">
        <v>0</v>
      </c>
      <c r="J8" s="46">
        <v>0</v>
      </c>
      <c r="K8" s="46">
        <v>0</v>
      </c>
      <c r="L8" s="46">
        <v>0</v>
      </c>
      <c r="M8" s="46">
        <v>1</v>
      </c>
      <c r="N8" s="9"/>
      <c r="O8" s="16" t="s">
        <v>2</v>
      </c>
      <c r="P8" s="46">
        <v>1</v>
      </c>
      <c r="Q8" s="46">
        <v>0</v>
      </c>
      <c r="R8" s="46">
        <v>0</v>
      </c>
      <c r="S8" s="46">
        <v>0</v>
      </c>
      <c r="T8" s="46">
        <v>0</v>
      </c>
      <c r="U8" s="46">
        <v>0</v>
      </c>
      <c r="V8" s="46">
        <v>1</v>
      </c>
      <c r="W8" s="46">
        <v>0</v>
      </c>
      <c r="X8" s="46">
        <v>0</v>
      </c>
      <c r="Y8" s="46">
        <v>0</v>
      </c>
      <c r="Z8" s="46">
        <v>2</v>
      </c>
    </row>
    <row r="9" spans="1:26" ht="12.75" customHeight="1">
      <c r="B9" s="11" t="s">
        <v>3</v>
      </c>
      <c r="C9" s="45">
        <v>26</v>
      </c>
      <c r="D9" s="45">
        <v>0</v>
      </c>
      <c r="E9" s="45">
        <v>1</v>
      </c>
      <c r="F9" s="45">
        <v>2</v>
      </c>
      <c r="G9" s="45">
        <v>0</v>
      </c>
      <c r="H9" s="45">
        <v>1</v>
      </c>
      <c r="I9" s="45">
        <v>7</v>
      </c>
      <c r="J9" s="45">
        <v>0</v>
      </c>
      <c r="K9" s="45">
        <v>11</v>
      </c>
      <c r="L9" s="45">
        <v>1</v>
      </c>
      <c r="M9" s="45">
        <v>49</v>
      </c>
      <c r="N9" s="9"/>
      <c r="O9" s="11" t="s">
        <v>3</v>
      </c>
      <c r="P9" s="45">
        <v>7</v>
      </c>
      <c r="Q9" s="45">
        <v>0</v>
      </c>
      <c r="R9" s="45">
        <v>0</v>
      </c>
      <c r="S9" s="45">
        <v>0</v>
      </c>
      <c r="T9" s="45">
        <v>3</v>
      </c>
      <c r="U9" s="45">
        <v>1</v>
      </c>
      <c r="V9" s="45">
        <v>6</v>
      </c>
      <c r="W9" s="45">
        <v>0</v>
      </c>
      <c r="X9" s="45">
        <v>17</v>
      </c>
      <c r="Y9" s="45">
        <v>2</v>
      </c>
      <c r="Z9" s="45">
        <v>36</v>
      </c>
    </row>
    <row r="10" spans="1:26" ht="12.75" customHeight="1">
      <c r="A10" s="16" t="s">
        <v>31</v>
      </c>
      <c r="B10" s="16" t="s">
        <v>22</v>
      </c>
      <c r="C10" s="46">
        <v>1</v>
      </c>
      <c r="D10" s="46">
        <v>0</v>
      </c>
      <c r="E10" s="46">
        <v>1</v>
      </c>
      <c r="F10" s="46">
        <v>0</v>
      </c>
      <c r="G10" s="46">
        <v>0</v>
      </c>
      <c r="H10" s="46">
        <v>1</v>
      </c>
      <c r="I10" s="46">
        <v>3</v>
      </c>
      <c r="J10" s="46">
        <v>0</v>
      </c>
      <c r="K10" s="46">
        <v>11</v>
      </c>
      <c r="L10" s="46">
        <v>0</v>
      </c>
      <c r="M10" s="46">
        <v>17</v>
      </c>
      <c r="N10" s="16" t="s">
        <v>31</v>
      </c>
      <c r="O10" s="16" t="s">
        <v>22</v>
      </c>
      <c r="P10" s="46">
        <v>0</v>
      </c>
      <c r="Q10" s="46">
        <v>0</v>
      </c>
      <c r="R10" s="46">
        <v>1</v>
      </c>
      <c r="S10" s="46">
        <v>0</v>
      </c>
      <c r="T10" s="46">
        <v>1</v>
      </c>
      <c r="U10" s="46">
        <v>0</v>
      </c>
      <c r="V10" s="46">
        <v>0</v>
      </c>
      <c r="W10" s="46">
        <v>0</v>
      </c>
      <c r="X10" s="46">
        <v>1</v>
      </c>
      <c r="Y10" s="46">
        <v>0</v>
      </c>
      <c r="Z10" s="46">
        <v>3</v>
      </c>
    </row>
    <row r="11" spans="1:26" ht="12.75" customHeight="1">
      <c r="B11" s="16" t="s">
        <v>23</v>
      </c>
      <c r="C11" s="46">
        <v>1</v>
      </c>
      <c r="D11" s="46">
        <v>0</v>
      </c>
      <c r="E11" s="46">
        <v>0</v>
      </c>
      <c r="F11" s="46">
        <v>0</v>
      </c>
      <c r="G11" s="46">
        <v>0</v>
      </c>
      <c r="H11" s="46">
        <v>0</v>
      </c>
      <c r="I11" s="46">
        <v>0</v>
      </c>
      <c r="J11" s="46">
        <v>0</v>
      </c>
      <c r="K11" s="46">
        <v>2</v>
      </c>
      <c r="L11" s="46">
        <v>1</v>
      </c>
      <c r="M11" s="46">
        <v>4</v>
      </c>
      <c r="N11" s="9"/>
      <c r="O11" s="16" t="s">
        <v>23</v>
      </c>
      <c r="P11" s="46">
        <v>1</v>
      </c>
      <c r="Q11" s="46">
        <v>1</v>
      </c>
      <c r="R11" s="46">
        <v>0</v>
      </c>
      <c r="S11" s="46">
        <v>0</v>
      </c>
      <c r="T11" s="46">
        <v>0</v>
      </c>
      <c r="U11" s="46">
        <v>0</v>
      </c>
      <c r="V11" s="46">
        <v>0</v>
      </c>
      <c r="W11" s="46">
        <v>0</v>
      </c>
      <c r="X11" s="46">
        <v>2</v>
      </c>
      <c r="Y11" s="46">
        <v>0</v>
      </c>
      <c r="Z11" s="46">
        <v>4</v>
      </c>
    </row>
    <row r="12" spans="1:26" ht="12.75" customHeight="1">
      <c r="B12" s="16" t="s">
        <v>2</v>
      </c>
      <c r="C12" s="46">
        <v>0</v>
      </c>
      <c r="D12" s="46">
        <v>0</v>
      </c>
      <c r="E12" s="46">
        <v>0</v>
      </c>
      <c r="F12" s="46">
        <v>0</v>
      </c>
      <c r="G12" s="46">
        <v>0</v>
      </c>
      <c r="H12" s="46">
        <v>0</v>
      </c>
      <c r="I12" s="46">
        <v>0</v>
      </c>
      <c r="J12" s="46">
        <v>0</v>
      </c>
      <c r="K12" s="46">
        <v>0</v>
      </c>
      <c r="L12" s="46">
        <v>0</v>
      </c>
      <c r="M12" s="46">
        <v>0</v>
      </c>
      <c r="N12" s="9"/>
      <c r="O12" s="16" t="s">
        <v>2</v>
      </c>
      <c r="P12" s="46">
        <v>0</v>
      </c>
      <c r="Q12" s="46">
        <v>0</v>
      </c>
      <c r="R12" s="46">
        <v>0</v>
      </c>
      <c r="S12" s="46">
        <v>0</v>
      </c>
      <c r="T12" s="46">
        <v>0</v>
      </c>
      <c r="U12" s="46">
        <v>0</v>
      </c>
      <c r="V12" s="46">
        <v>0</v>
      </c>
      <c r="W12" s="46">
        <v>0</v>
      </c>
      <c r="X12" s="46">
        <v>0</v>
      </c>
      <c r="Y12" s="46">
        <v>0</v>
      </c>
      <c r="Z12" s="46">
        <v>0</v>
      </c>
    </row>
    <row r="13" spans="1:26" ht="12.75" customHeight="1">
      <c r="B13" s="11" t="s">
        <v>3</v>
      </c>
      <c r="C13" s="45">
        <v>2</v>
      </c>
      <c r="D13" s="45">
        <v>0</v>
      </c>
      <c r="E13" s="45">
        <v>1</v>
      </c>
      <c r="F13" s="45">
        <v>0</v>
      </c>
      <c r="G13" s="45">
        <v>0</v>
      </c>
      <c r="H13" s="45">
        <v>1</v>
      </c>
      <c r="I13" s="45">
        <v>3</v>
      </c>
      <c r="J13" s="45">
        <v>0</v>
      </c>
      <c r="K13" s="45">
        <v>13</v>
      </c>
      <c r="L13" s="45">
        <v>1</v>
      </c>
      <c r="M13" s="45">
        <v>21</v>
      </c>
      <c r="N13" s="9"/>
      <c r="O13" s="11" t="s">
        <v>3</v>
      </c>
      <c r="P13" s="45">
        <v>1</v>
      </c>
      <c r="Q13" s="45">
        <v>1</v>
      </c>
      <c r="R13" s="45">
        <v>1</v>
      </c>
      <c r="S13" s="45">
        <v>0</v>
      </c>
      <c r="T13" s="45">
        <v>1</v>
      </c>
      <c r="U13" s="45">
        <v>0</v>
      </c>
      <c r="V13" s="45">
        <v>0</v>
      </c>
      <c r="W13" s="45">
        <v>0</v>
      </c>
      <c r="X13" s="45">
        <v>3</v>
      </c>
      <c r="Y13" s="45">
        <v>0</v>
      </c>
      <c r="Z13" s="45">
        <v>7</v>
      </c>
    </row>
    <row r="14" spans="1:26" ht="12.75" customHeight="1">
      <c r="A14" s="16" t="s">
        <v>32</v>
      </c>
      <c r="B14" s="16" t="s">
        <v>22</v>
      </c>
      <c r="C14" s="46">
        <v>4</v>
      </c>
      <c r="D14" s="46">
        <v>0</v>
      </c>
      <c r="E14" s="46">
        <v>1</v>
      </c>
      <c r="F14" s="46">
        <v>0</v>
      </c>
      <c r="G14" s="46">
        <v>1</v>
      </c>
      <c r="H14" s="46">
        <v>1</v>
      </c>
      <c r="I14" s="46">
        <v>5</v>
      </c>
      <c r="J14" s="46">
        <v>0</v>
      </c>
      <c r="K14" s="46">
        <v>9</v>
      </c>
      <c r="L14" s="46">
        <v>0</v>
      </c>
      <c r="M14" s="46">
        <v>21</v>
      </c>
      <c r="N14" s="16" t="s">
        <v>32</v>
      </c>
      <c r="O14" s="16" t="s">
        <v>22</v>
      </c>
      <c r="P14" s="46">
        <v>0</v>
      </c>
      <c r="Q14" s="46">
        <v>0</v>
      </c>
      <c r="R14" s="46">
        <v>0</v>
      </c>
      <c r="S14" s="46">
        <v>0</v>
      </c>
      <c r="T14" s="46">
        <v>0</v>
      </c>
      <c r="U14" s="46">
        <v>2</v>
      </c>
      <c r="V14" s="46">
        <v>3</v>
      </c>
      <c r="W14" s="46">
        <v>0</v>
      </c>
      <c r="X14" s="46">
        <v>5</v>
      </c>
      <c r="Y14" s="46">
        <v>1</v>
      </c>
      <c r="Z14" s="46">
        <v>11</v>
      </c>
    </row>
    <row r="15" spans="1:26" ht="12.75" customHeight="1">
      <c r="B15" s="16" t="s">
        <v>23</v>
      </c>
      <c r="C15" s="46">
        <v>6</v>
      </c>
      <c r="D15" s="46">
        <v>0</v>
      </c>
      <c r="E15" s="46">
        <v>0</v>
      </c>
      <c r="F15" s="46">
        <v>0</v>
      </c>
      <c r="G15" s="46">
        <v>1</v>
      </c>
      <c r="H15" s="46">
        <v>0</v>
      </c>
      <c r="I15" s="46">
        <v>4</v>
      </c>
      <c r="J15" s="46">
        <v>0</v>
      </c>
      <c r="K15" s="46">
        <v>11</v>
      </c>
      <c r="L15" s="46">
        <v>3</v>
      </c>
      <c r="M15" s="46">
        <v>25</v>
      </c>
      <c r="N15" s="9"/>
      <c r="O15" s="16" t="s">
        <v>23</v>
      </c>
      <c r="P15" s="46">
        <v>3</v>
      </c>
      <c r="Q15" s="46">
        <v>0</v>
      </c>
      <c r="R15" s="46">
        <v>0</v>
      </c>
      <c r="S15" s="46">
        <v>0</v>
      </c>
      <c r="T15" s="46">
        <v>1</v>
      </c>
      <c r="U15" s="46">
        <v>0</v>
      </c>
      <c r="V15" s="46">
        <v>0</v>
      </c>
      <c r="W15" s="46">
        <v>0</v>
      </c>
      <c r="X15" s="46">
        <v>3</v>
      </c>
      <c r="Y15" s="46">
        <v>0</v>
      </c>
      <c r="Z15" s="46">
        <v>7</v>
      </c>
    </row>
    <row r="16" spans="1:26" ht="12.75" customHeight="1">
      <c r="B16" s="16" t="s">
        <v>2</v>
      </c>
      <c r="C16" s="46">
        <v>0</v>
      </c>
      <c r="D16" s="46">
        <v>0</v>
      </c>
      <c r="E16" s="46">
        <v>0</v>
      </c>
      <c r="F16" s="46">
        <v>0</v>
      </c>
      <c r="G16" s="46">
        <v>0</v>
      </c>
      <c r="H16" s="46">
        <v>0</v>
      </c>
      <c r="I16" s="46">
        <v>0</v>
      </c>
      <c r="J16" s="46">
        <v>0</v>
      </c>
      <c r="K16" s="46">
        <v>0</v>
      </c>
      <c r="L16" s="46">
        <v>0</v>
      </c>
      <c r="M16" s="46">
        <v>0</v>
      </c>
      <c r="N16" s="9"/>
      <c r="O16" s="16" t="s">
        <v>2</v>
      </c>
      <c r="P16" s="46">
        <v>0</v>
      </c>
      <c r="Q16" s="46">
        <v>0</v>
      </c>
      <c r="R16" s="46">
        <v>0</v>
      </c>
      <c r="S16" s="46">
        <v>0</v>
      </c>
      <c r="T16" s="46">
        <v>0</v>
      </c>
      <c r="U16" s="46">
        <v>0</v>
      </c>
      <c r="V16" s="46">
        <v>0</v>
      </c>
      <c r="W16" s="46">
        <v>0</v>
      </c>
      <c r="X16" s="46">
        <v>0</v>
      </c>
      <c r="Y16" s="46">
        <v>0</v>
      </c>
      <c r="Z16" s="46">
        <v>0</v>
      </c>
    </row>
    <row r="17" spans="1:252" ht="12.75" customHeight="1">
      <c r="B17" s="11" t="s">
        <v>3</v>
      </c>
      <c r="C17" s="45">
        <v>10</v>
      </c>
      <c r="D17" s="45">
        <v>0</v>
      </c>
      <c r="E17" s="45">
        <v>1</v>
      </c>
      <c r="F17" s="45">
        <v>0</v>
      </c>
      <c r="G17" s="45">
        <v>2</v>
      </c>
      <c r="H17" s="45">
        <v>1</v>
      </c>
      <c r="I17" s="45">
        <v>9</v>
      </c>
      <c r="J17" s="45">
        <v>0</v>
      </c>
      <c r="K17" s="45">
        <v>20</v>
      </c>
      <c r="L17" s="45">
        <v>3</v>
      </c>
      <c r="M17" s="45">
        <v>46</v>
      </c>
      <c r="N17" s="9"/>
      <c r="O17" s="11" t="s">
        <v>3</v>
      </c>
      <c r="P17" s="45">
        <v>3</v>
      </c>
      <c r="Q17" s="45">
        <v>0</v>
      </c>
      <c r="R17" s="45">
        <v>0</v>
      </c>
      <c r="S17" s="45">
        <v>0</v>
      </c>
      <c r="T17" s="45">
        <v>1</v>
      </c>
      <c r="U17" s="45">
        <v>2</v>
      </c>
      <c r="V17" s="45">
        <v>3</v>
      </c>
      <c r="W17" s="45">
        <v>0</v>
      </c>
      <c r="X17" s="45">
        <v>8</v>
      </c>
      <c r="Y17" s="45">
        <v>1</v>
      </c>
      <c r="Z17" s="45">
        <v>18</v>
      </c>
    </row>
    <row r="18" spans="1:252" s="15" customFormat="1" ht="12.75" customHeight="1">
      <c r="A18" s="16" t="s">
        <v>33</v>
      </c>
      <c r="B18" s="16" t="s">
        <v>22</v>
      </c>
      <c r="C18" s="46">
        <v>0</v>
      </c>
      <c r="D18" s="46">
        <v>0</v>
      </c>
      <c r="E18" s="46">
        <v>1</v>
      </c>
      <c r="F18" s="46">
        <v>0</v>
      </c>
      <c r="G18" s="46">
        <v>5</v>
      </c>
      <c r="H18" s="46">
        <v>1</v>
      </c>
      <c r="I18" s="46">
        <v>2</v>
      </c>
      <c r="J18" s="46">
        <v>0</v>
      </c>
      <c r="K18" s="46">
        <v>13</v>
      </c>
      <c r="L18" s="46">
        <v>1</v>
      </c>
      <c r="M18" s="46">
        <v>23</v>
      </c>
      <c r="N18" s="16" t="s">
        <v>33</v>
      </c>
      <c r="O18" s="16" t="s">
        <v>22</v>
      </c>
      <c r="P18" s="46">
        <v>0</v>
      </c>
      <c r="Q18" s="46">
        <v>0</v>
      </c>
      <c r="R18" s="46">
        <v>1</v>
      </c>
      <c r="S18" s="46">
        <v>1</v>
      </c>
      <c r="T18" s="46">
        <v>2</v>
      </c>
      <c r="U18" s="46">
        <v>0</v>
      </c>
      <c r="V18" s="46">
        <v>0</v>
      </c>
      <c r="W18" s="46">
        <v>0</v>
      </c>
      <c r="X18" s="46">
        <v>20</v>
      </c>
      <c r="Y18" s="46">
        <v>3</v>
      </c>
      <c r="Z18" s="46">
        <v>27</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row>
    <row r="19" spans="1:252" ht="12.75" customHeight="1">
      <c r="B19" s="16" t="s">
        <v>23</v>
      </c>
      <c r="C19" s="46">
        <v>0</v>
      </c>
      <c r="D19" s="46">
        <v>0</v>
      </c>
      <c r="E19" s="46">
        <v>0</v>
      </c>
      <c r="F19" s="46">
        <v>2</v>
      </c>
      <c r="G19" s="46">
        <v>0</v>
      </c>
      <c r="H19" s="46">
        <v>0</v>
      </c>
      <c r="I19" s="46">
        <v>0</v>
      </c>
      <c r="J19" s="46">
        <v>0</v>
      </c>
      <c r="K19" s="46">
        <v>10</v>
      </c>
      <c r="L19" s="46">
        <v>0</v>
      </c>
      <c r="M19" s="46">
        <v>12</v>
      </c>
      <c r="N19" s="9"/>
      <c r="O19" s="16" t="s">
        <v>23</v>
      </c>
      <c r="P19" s="46">
        <v>1</v>
      </c>
      <c r="Q19" s="46">
        <v>0</v>
      </c>
      <c r="R19" s="46">
        <v>1</v>
      </c>
      <c r="S19" s="46">
        <v>0</v>
      </c>
      <c r="T19" s="46">
        <v>0</v>
      </c>
      <c r="U19" s="46">
        <v>1</v>
      </c>
      <c r="V19" s="46">
        <v>0</v>
      </c>
      <c r="W19" s="46">
        <v>0</v>
      </c>
      <c r="X19" s="46">
        <v>3</v>
      </c>
      <c r="Y19" s="46">
        <v>0</v>
      </c>
      <c r="Z19" s="46">
        <v>6</v>
      </c>
    </row>
    <row r="20" spans="1:252" ht="12.75" customHeight="1">
      <c r="B20" s="16" t="s">
        <v>2</v>
      </c>
      <c r="C20" s="46">
        <v>0</v>
      </c>
      <c r="D20" s="46">
        <v>0</v>
      </c>
      <c r="E20" s="46">
        <v>0</v>
      </c>
      <c r="F20" s="46">
        <v>0</v>
      </c>
      <c r="G20" s="46">
        <v>0</v>
      </c>
      <c r="H20" s="46">
        <v>0</v>
      </c>
      <c r="I20" s="46">
        <v>0</v>
      </c>
      <c r="J20" s="46">
        <v>0</v>
      </c>
      <c r="K20" s="46">
        <v>0</v>
      </c>
      <c r="L20" s="46">
        <v>0</v>
      </c>
      <c r="M20" s="46">
        <v>0</v>
      </c>
      <c r="N20" s="9"/>
      <c r="O20" s="16" t="s">
        <v>2</v>
      </c>
      <c r="P20" s="46">
        <v>0</v>
      </c>
      <c r="Q20" s="46">
        <v>0</v>
      </c>
      <c r="R20" s="46">
        <v>0</v>
      </c>
      <c r="S20" s="46">
        <v>0</v>
      </c>
      <c r="T20" s="46">
        <v>0</v>
      </c>
      <c r="U20" s="46">
        <v>0</v>
      </c>
      <c r="V20" s="46">
        <v>0</v>
      </c>
      <c r="W20" s="46">
        <v>0</v>
      </c>
      <c r="X20" s="46">
        <v>0</v>
      </c>
      <c r="Y20" s="46">
        <v>0</v>
      </c>
      <c r="Z20" s="46">
        <v>0</v>
      </c>
    </row>
    <row r="21" spans="1:252" ht="12.75" customHeight="1">
      <c r="B21" s="11" t="s">
        <v>3</v>
      </c>
      <c r="C21" s="45">
        <v>0</v>
      </c>
      <c r="D21" s="45">
        <v>0</v>
      </c>
      <c r="E21" s="45">
        <v>1</v>
      </c>
      <c r="F21" s="45">
        <v>2</v>
      </c>
      <c r="G21" s="45">
        <v>5</v>
      </c>
      <c r="H21" s="45">
        <v>1</v>
      </c>
      <c r="I21" s="45">
        <v>2</v>
      </c>
      <c r="J21" s="45">
        <v>0</v>
      </c>
      <c r="K21" s="45">
        <v>23</v>
      </c>
      <c r="L21" s="45">
        <v>1</v>
      </c>
      <c r="M21" s="45">
        <v>35</v>
      </c>
      <c r="N21" s="9"/>
      <c r="O21" s="11" t="s">
        <v>3</v>
      </c>
      <c r="P21" s="45">
        <v>1</v>
      </c>
      <c r="Q21" s="45">
        <v>0</v>
      </c>
      <c r="R21" s="45">
        <v>2</v>
      </c>
      <c r="S21" s="45">
        <v>1</v>
      </c>
      <c r="T21" s="45">
        <v>2</v>
      </c>
      <c r="U21" s="45">
        <v>1</v>
      </c>
      <c r="V21" s="45">
        <v>0</v>
      </c>
      <c r="W21" s="45">
        <v>0</v>
      </c>
      <c r="X21" s="45">
        <v>23</v>
      </c>
      <c r="Y21" s="45">
        <v>3</v>
      </c>
      <c r="Z21" s="45">
        <v>33</v>
      </c>
    </row>
    <row r="22" spans="1:252" ht="12.75" customHeight="1">
      <c r="A22" s="16" t="s">
        <v>34</v>
      </c>
      <c r="B22" s="16" t="s">
        <v>22</v>
      </c>
      <c r="C22" s="64">
        <v>0</v>
      </c>
      <c r="D22" s="46">
        <v>0</v>
      </c>
      <c r="E22" s="64">
        <v>0</v>
      </c>
      <c r="F22" s="64">
        <v>0</v>
      </c>
      <c r="G22" s="64">
        <v>2</v>
      </c>
      <c r="H22" s="64">
        <v>0</v>
      </c>
      <c r="I22" s="64">
        <v>1</v>
      </c>
      <c r="J22" s="64">
        <v>0</v>
      </c>
      <c r="K22" s="64">
        <v>6</v>
      </c>
      <c r="L22" s="64">
        <v>1</v>
      </c>
      <c r="M22" s="64">
        <v>10</v>
      </c>
      <c r="N22" s="16" t="s">
        <v>34</v>
      </c>
      <c r="O22" s="16" t="s">
        <v>22</v>
      </c>
      <c r="P22" s="64">
        <v>0</v>
      </c>
      <c r="Q22" s="46">
        <v>0</v>
      </c>
      <c r="R22" s="64">
        <v>1</v>
      </c>
      <c r="S22" s="64">
        <v>0</v>
      </c>
      <c r="T22" s="64">
        <v>0</v>
      </c>
      <c r="U22" s="64">
        <v>0</v>
      </c>
      <c r="V22" s="64">
        <v>1</v>
      </c>
      <c r="W22" s="64">
        <v>0</v>
      </c>
      <c r="X22" s="64">
        <v>6</v>
      </c>
      <c r="Y22" s="64">
        <v>0</v>
      </c>
      <c r="Z22" s="64">
        <v>8</v>
      </c>
    </row>
    <row r="23" spans="1:252" ht="12.75" customHeight="1">
      <c r="B23" s="16" t="s">
        <v>23</v>
      </c>
      <c r="C23" s="64">
        <v>8</v>
      </c>
      <c r="D23" s="46">
        <v>0</v>
      </c>
      <c r="E23" s="64">
        <v>0</v>
      </c>
      <c r="F23" s="64">
        <v>0</v>
      </c>
      <c r="G23" s="64">
        <v>1</v>
      </c>
      <c r="H23" s="64">
        <v>0</v>
      </c>
      <c r="I23" s="64">
        <v>0</v>
      </c>
      <c r="J23" s="64">
        <v>0</v>
      </c>
      <c r="K23" s="64">
        <v>11</v>
      </c>
      <c r="L23" s="64">
        <v>0</v>
      </c>
      <c r="M23" s="64">
        <v>20</v>
      </c>
      <c r="N23" s="9"/>
      <c r="O23" s="16" t="s">
        <v>23</v>
      </c>
      <c r="P23" s="64">
        <v>5</v>
      </c>
      <c r="Q23" s="46">
        <v>0</v>
      </c>
      <c r="R23" s="64">
        <v>1</v>
      </c>
      <c r="S23" s="64">
        <v>0</v>
      </c>
      <c r="T23" s="64">
        <v>3</v>
      </c>
      <c r="U23" s="64">
        <v>0</v>
      </c>
      <c r="V23" s="64">
        <v>0</v>
      </c>
      <c r="W23" s="64">
        <v>0</v>
      </c>
      <c r="X23" s="64">
        <v>3</v>
      </c>
      <c r="Y23" s="64">
        <v>2</v>
      </c>
      <c r="Z23" s="64">
        <v>14</v>
      </c>
    </row>
    <row r="24" spans="1:252" ht="12.75" customHeight="1">
      <c r="B24" s="16" t="s">
        <v>2</v>
      </c>
      <c r="C24" s="64">
        <v>0</v>
      </c>
      <c r="D24" s="46">
        <v>0</v>
      </c>
      <c r="E24" s="64">
        <v>0</v>
      </c>
      <c r="F24" s="64">
        <v>0</v>
      </c>
      <c r="G24" s="64">
        <v>0</v>
      </c>
      <c r="H24" s="64">
        <v>0</v>
      </c>
      <c r="I24" s="64">
        <v>0</v>
      </c>
      <c r="J24" s="64">
        <v>0</v>
      </c>
      <c r="K24" s="64">
        <v>0</v>
      </c>
      <c r="L24" s="64">
        <v>0</v>
      </c>
      <c r="M24" s="64">
        <v>0</v>
      </c>
      <c r="N24" s="9"/>
      <c r="O24" s="16" t="s">
        <v>2</v>
      </c>
      <c r="P24" s="64">
        <v>0</v>
      </c>
      <c r="Q24" s="46">
        <v>0</v>
      </c>
      <c r="R24" s="64">
        <v>0</v>
      </c>
      <c r="S24" s="64">
        <v>0</v>
      </c>
      <c r="T24" s="64">
        <v>0</v>
      </c>
      <c r="U24" s="64">
        <v>0</v>
      </c>
      <c r="V24" s="64">
        <v>0</v>
      </c>
      <c r="W24" s="64">
        <v>0</v>
      </c>
      <c r="X24" s="64">
        <v>0</v>
      </c>
      <c r="Y24" s="64">
        <v>0</v>
      </c>
      <c r="Z24" s="64">
        <v>0</v>
      </c>
    </row>
    <row r="25" spans="1:252" ht="12.75" customHeight="1">
      <c r="B25" s="11" t="s">
        <v>3</v>
      </c>
      <c r="C25" s="45">
        <v>8</v>
      </c>
      <c r="D25" s="45">
        <v>0</v>
      </c>
      <c r="E25" s="45">
        <v>0</v>
      </c>
      <c r="F25" s="45">
        <v>0</v>
      </c>
      <c r="G25" s="45">
        <v>3</v>
      </c>
      <c r="H25" s="45">
        <v>0</v>
      </c>
      <c r="I25" s="45">
        <v>1</v>
      </c>
      <c r="J25" s="45">
        <v>0</v>
      </c>
      <c r="K25" s="45">
        <v>17</v>
      </c>
      <c r="L25" s="45">
        <v>1</v>
      </c>
      <c r="M25" s="45">
        <v>30</v>
      </c>
      <c r="N25" s="9"/>
      <c r="O25" s="11" t="s">
        <v>3</v>
      </c>
      <c r="P25" s="45">
        <v>5</v>
      </c>
      <c r="Q25" s="45">
        <v>0</v>
      </c>
      <c r="R25" s="45">
        <v>2</v>
      </c>
      <c r="S25" s="45">
        <v>0</v>
      </c>
      <c r="T25" s="45">
        <v>3</v>
      </c>
      <c r="U25" s="45">
        <v>0</v>
      </c>
      <c r="V25" s="45">
        <v>1</v>
      </c>
      <c r="W25" s="45">
        <v>0</v>
      </c>
      <c r="X25" s="45">
        <v>9</v>
      </c>
      <c r="Y25" s="45">
        <v>2</v>
      </c>
      <c r="Z25" s="45">
        <v>22</v>
      </c>
    </row>
    <row r="26" spans="1:252" ht="12.75" customHeight="1">
      <c r="A26" s="16" t="s">
        <v>5</v>
      </c>
      <c r="B26" s="16" t="s">
        <v>22</v>
      </c>
      <c r="C26" s="64">
        <v>0</v>
      </c>
      <c r="D26" s="46">
        <v>0</v>
      </c>
      <c r="E26" s="64">
        <v>0</v>
      </c>
      <c r="F26" s="64">
        <v>0</v>
      </c>
      <c r="G26" s="64">
        <v>0</v>
      </c>
      <c r="H26" s="64">
        <v>0</v>
      </c>
      <c r="I26" s="64">
        <v>0</v>
      </c>
      <c r="J26" s="64">
        <v>0</v>
      </c>
      <c r="K26" s="64">
        <v>3</v>
      </c>
      <c r="L26" s="64">
        <v>0</v>
      </c>
      <c r="M26" s="64">
        <v>3</v>
      </c>
      <c r="N26" s="16" t="s">
        <v>5</v>
      </c>
      <c r="O26" s="16" t="s">
        <v>22</v>
      </c>
      <c r="P26" s="64">
        <v>0</v>
      </c>
      <c r="Q26" s="46">
        <v>0</v>
      </c>
      <c r="R26" s="64">
        <v>0</v>
      </c>
      <c r="S26" s="64">
        <v>0</v>
      </c>
      <c r="T26" s="64">
        <v>1</v>
      </c>
      <c r="U26" s="64">
        <v>0</v>
      </c>
      <c r="V26" s="64">
        <v>1</v>
      </c>
      <c r="W26" s="64">
        <v>0</v>
      </c>
      <c r="X26" s="64">
        <v>1</v>
      </c>
      <c r="Y26" s="64">
        <v>0</v>
      </c>
      <c r="Z26" s="64">
        <v>3</v>
      </c>
    </row>
    <row r="27" spans="1:252" ht="12.75" customHeight="1">
      <c r="B27" s="16" t="s">
        <v>23</v>
      </c>
      <c r="C27" s="64">
        <v>0</v>
      </c>
      <c r="D27" s="46">
        <v>0</v>
      </c>
      <c r="E27" s="64">
        <v>0</v>
      </c>
      <c r="F27" s="64">
        <v>0</v>
      </c>
      <c r="G27" s="64">
        <v>0</v>
      </c>
      <c r="H27" s="64">
        <v>0</v>
      </c>
      <c r="I27" s="64">
        <v>0</v>
      </c>
      <c r="J27" s="64">
        <v>0</v>
      </c>
      <c r="K27" s="64">
        <v>0</v>
      </c>
      <c r="L27" s="64">
        <v>0</v>
      </c>
      <c r="M27" s="64">
        <v>0</v>
      </c>
      <c r="N27" s="9"/>
      <c r="O27" s="16" t="s">
        <v>23</v>
      </c>
      <c r="P27" s="64">
        <v>0</v>
      </c>
      <c r="Q27" s="46">
        <v>0</v>
      </c>
      <c r="R27" s="64">
        <v>0</v>
      </c>
      <c r="S27" s="64">
        <v>0</v>
      </c>
      <c r="T27" s="64">
        <v>0</v>
      </c>
      <c r="U27" s="64">
        <v>0</v>
      </c>
      <c r="V27" s="64">
        <v>0</v>
      </c>
      <c r="W27" s="64">
        <v>0</v>
      </c>
      <c r="X27" s="64">
        <v>0</v>
      </c>
      <c r="Y27" s="64">
        <v>0</v>
      </c>
      <c r="Z27" s="64">
        <v>0</v>
      </c>
    </row>
    <row r="28" spans="1:252" ht="12.75" customHeight="1">
      <c r="B28" s="16" t="s">
        <v>2</v>
      </c>
      <c r="C28" s="64">
        <v>0</v>
      </c>
      <c r="D28" s="46">
        <v>0</v>
      </c>
      <c r="E28" s="64">
        <v>0</v>
      </c>
      <c r="F28" s="64">
        <v>0</v>
      </c>
      <c r="G28" s="64">
        <v>0</v>
      </c>
      <c r="H28" s="64">
        <v>0</v>
      </c>
      <c r="I28" s="64">
        <v>0</v>
      </c>
      <c r="J28" s="64">
        <v>0</v>
      </c>
      <c r="K28" s="64">
        <v>0</v>
      </c>
      <c r="L28" s="64">
        <v>0</v>
      </c>
      <c r="M28" s="64">
        <v>0</v>
      </c>
      <c r="N28" s="9"/>
      <c r="O28" s="16" t="s">
        <v>2</v>
      </c>
      <c r="P28" s="64">
        <v>0</v>
      </c>
      <c r="Q28" s="46">
        <v>0</v>
      </c>
      <c r="R28" s="64">
        <v>0</v>
      </c>
      <c r="S28" s="64">
        <v>0</v>
      </c>
      <c r="T28" s="64">
        <v>0</v>
      </c>
      <c r="U28" s="64">
        <v>0</v>
      </c>
      <c r="V28" s="64">
        <v>0</v>
      </c>
      <c r="W28" s="64">
        <v>0</v>
      </c>
      <c r="X28" s="64">
        <v>0</v>
      </c>
      <c r="Y28" s="64">
        <v>0</v>
      </c>
      <c r="Z28" s="64">
        <v>0</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7"/>
      <c r="B29" s="11" t="s">
        <v>3</v>
      </c>
      <c r="C29" s="45">
        <v>0</v>
      </c>
      <c r="D29" s="45">
        <v>0</v>
      </c>
      <c r="E29" s="45">
        <v>0</v>
      </c>
      <c r="F29" s="45">
        <v>0</v>
      </c>
      <c r="G29" s="45">
        <v>0</v>
      </c>
      <c r="H29" s="45">
        <v>0</v>
      </c>
      <c r="I29" s="45">
        <v>0</v>
      </c>
      <c r="J29" s="45">
        <v>0</v>
      </c>
      <c r="K29" s="45">
        <v>3</v>
      </c>
      <c r="L29" s="45">
        <v>0</v>
      </c>
      <c r="M29" s="45">
        <v>3</v>
      </c>
      <c r="N29" s="17"/>
      <c r="O29" s="11" t="s">
        <v>3</v>
      </c>
      <c r="P29" s="45">
        <v>0</v>
      </c>
      <c r="Q29" s="45">
        <v>0</v>
      </c>
      <c r="R29" s="45">
        <v>0</v>
      </c>
      <c r="S29" s="45">
        <v>0</v>
      </c>
      <c r="T29" s="45">
        <v>1</v>
      </c>
      <c r="U29" s="45">
        <v>0</v>
      </c>
      <c r="V29" s="45">
        <v>1</v>
      </c>
      <c r="W29" s="45">
        <v>0</v>
      </c>
      <c r="X29" s="45">
        <v>1</v>
      </c>
      <c r="Y29" s="45">
        <v>0</v>
      </c>
      <c r="Z29" s="45">
        <v>3</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A30" s="13" t="s">
        <v>4</v>
      </c>
      <c r="B30" s="16" t="s">
        <v>22</v>
      </c>
      <c r="C30" s="64">
        <v>13</v>
      </c>
      <c r="D30" s="46">
        <v>0</v>
      </c>
      <c r="E30" s="64">
        <v>4</v>
      </c>
      <c r="F30" s="64">
        <v>2</v>
      </c>
      <c r="G30" s="64">
        <v>8</v>
      </c>
      <c r="H30" s="64">
        <v>3</v>
      </c>
      <c r="I30" s="64">
        <v>17</v>
      </c>
      <c r="J30" s="64">
        <v>0</v>
      </c>
      <c r="K30" s="64">
        <v>50</v>
      </c>
      <c r="L30" s="64">
        <v>2</v>
      </c>
      <c r="M30" s="64">
        <v>99</v>
      </c>
      <c r="N30" s="13" t="s">
        <v>4</v>
      </c>
      <c r="O30" s="16" t="s">
        <v>22</v>
      </c>
      <c r="P30" s="64">
        <v>0</v>
      </c>
      <c r="Q30" s="46">
        <v>0</v>
      </c>
      <c r="R30" s="64">
        <v>3</v>
      </c>
      <c r="S30" s="64">
        <v>1</v>
      </c>
      <c r="T30" s="64">
        <v>7</v>
      </c>
      <c r="U30" s="64">
        <v>3</v>
      </c>
      <c r="V30" s="64">
        <v>9</v>
      </c>
      <c r="W30" s="64">
        <v>0</v>
      </c>
      <c r="X30" s="64">
        <v>45</v>
      </c>
      <c r="Y30" s="64">
        <v>4</v>
      </c>
      <c r="Z30" s="64">
        <v>72</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B31" s="16" t="s">
        <v>23</v>
      </c>
      <c r="C31" s="64">
        <v>32</v>
      </c>
      <c r="D31" s="46">
        <v>0</v>
      </c>
      <c r="E31" s="64">
        <v>0</v>
      </c>
      <c r="F31" s="64">
        <v>2</v>
      </c>
      <c r="G31" s="64">
        <v>2</v>
      </c>
      <c r="H31" s="64">
        <v>1</v>
      </c>
      <c r="I31" s="64">
        <v>5</v>
      </c>
      <c r="J31" s="64">
        <v>0</v>
      </c>
      <c r="K31" s="64">
        <v>37</v>
      </c>
      <c r="L31" s="64">
        <v>5</v>
      </c>
      <c r="M31" s="64">
        <v>84</v>
      </c>
      <c r="N31" s="9"/>
      <c r="O31" s="16" t="s">
        <v>23</v>
      </c>
      <c r="P31" s="64">
        <v>16</v>
      </c>
      <c r="Q31" s="46">
        <v>1</v>
      </c>
      <c r="R31" s="64">
        <v>2</v>
      </c>
      <c r="S31" s="64">
        <v>0</v>
      </c>
      <c r="T31" s="64">
        <v>4</v>
      </c>
      <c r="U31" s="64">
        <v>1</v>
      </c>
      <c r="V31" s="64">
        <v>1</v>
      </c>
      <c r="W31" s="64">
        <v>0</v>
      </c>
      <c r="X31" s="64">
        <v>16</v>
      </c>
      <c r="Y31" s="64">
        <v>4</v>
      </c>
      <c r="Z31" s="64">
        <v>45</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A32" s="17"/>
      <c r="B32" s="16" t="s">
        <v>2</v>
      </c>
      <c r="C32" s="64">
        <v>1</v>
      </c>
      <c r="D32" s="46">
        <v>0</v>
      </c>
      <c r="E32" s="64">
        <v>0</v>
      </c>
      <c r="F32" s="64">
        <v>0</v>
      </c>
      <c r="G32" s="64">
        <v>0</v>
      </c>
      <c r="H32" s="64">
        <v>0</v>
      </c>
      <c r="I32" s="64">
        <v>0</v>
      </c>
      <c r="J32" s="64">
        <v>0</v>
      </c>
      <c r="K32" s="64">
        <v>0</v>
      </c>
      <c r="L32" s="64">
        <v>0</v>
      </c>
      <c r="M32" s="64">
        <v>1</v>
      </c>
      <c r="N32" s="17"/>
      <c r="O32" s="16" t="s">
        <v>2</v>
      </c>
      <c r="P32" s="64">
        <v>1</v>
      </c>
      <c r="Q32" s="46">
        <v>0</v>
      </c>
      <c r="R32" s="64">
        <v>0</v>
      </c>
      <c r="S32" s="64">
        <v>0</v>
      </c>
      <c r="T32" s="64">
        <v>0</v>
      </c>
      <c r="U32" s="64">
        <v>0</v>
      </c>
      <c r="V32" s="64">
        <v>1</v>
      </c>
      <c r="W32" s="64">
        <v>0</v>
      </c>
      <c r="X32" s="64">
        <v>0</v>
      </c>
      <c r="Y32" s="64">
        <v>0</v>
      </c>
      <c r="Z32" s="64">
        <v>2</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ht="12.75" customHeight="1">
      <c r="A33" s="17"/>
      <c r="B33" s="11" t="s">
        <v>3</v>
      </c>
      <c r="C33" s="45">
        <v>46</v>
      </c>
      <c r="D33" s="45">
        <v>0</v>
      </c>
      <c r="E33" s="45">
        <v>4</v>
      </c>
      <c r="F33" s="45">
        <v>4</v>
      </c>
      <c r="G33" s="45">
        <v>10</v>
      </c>
      <c r="H33" s="45">
        <v>4</v>
      </c>
      <c r="I33" s="45">
        <v>22</v>
      </c>
      <c r="J33" s="45">
        <v>0</v>
      </c>
      <c r="K33" s="45">
        <v>87</v>
      </c>
      <c r="L33" s="45">
        <v>7</v>
      </c>
      <c r="M33" s="45">
        <v>184</v>
      </c>
      <c r="N33" s="17"/>
      <c r="O33" s="11" t="s">
        <v>3</v>
      </c>
      <c r="P33" s="45">
        <v>17</v>
      </c>
      <c r="Q33" s="45">
        <v>1</v>
      </c>
      <c r="R33" s="45">
        <v>5</v>
      </c>
      <c r="S33" s="45">
        <v>1</v>
      </c>
      <c r="T33" s="45">
        <v>11</v>
      </c>
      <c r="U33" s="45">
        <v>4</v>
      </c>
      <c r="V33" s="45">
        <v>11</v>
      </c>
      <c r="W33" s="45">
        <v>0</v>
      </c>
      <c r="X33" s="45">
        <v>61</v>
      </c>
      <c r="Y33" s="45">
        <v>8</v>
      </c>
      <c r="Z33" s="45">
        <v>119</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c r="A34" s="17"/>
      <c r="B34" s="17"/>
      <c r="C34" s="17"/>
      <c r="D34" s="12"/>
      <c r="E34" s="17"/>
      <c r="F34" s="17"/>
      <c r="G34" s="17"/>
      <c r="H34" s="17"/>
      <c r="I34" s="17"/>
      <c r="J34" s="17"/>
      <c r="K34" s="17"/>
      <c r="L34" s="17"/>
      <c r="M34" s="17"/>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c r="A35" s="17"/>
      <c r="B35" s="17"/>
      <c r="C35" s="17"/>
      <c r="D35" s="12"/>
      <c r="E35" s="17"/>
      <c r="F35" s="17"/>
      <c r="G35" s="17"/>
      <c r="H35" s="17"/>
      <c r="I35" s="17"/>
      <c r="J35" s="17"/>
      <c r="K35" s="17"/>
      <c r="L35" s="17"/>
      <c r="M35" s="17"/>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c r="A36" s="17"/>
      <c r="B36" s="17"/>
      <c r="C36" s="17"/>
      <c r="D36" s="12"/>
      <c r="E36" s="17"/>
      <c r="F36" s="17"/>
      <c r="G36" s="17"/>
      <c r="H36" s="17"/>
      <c r="I36" s="17"/>
      <c r="J36" s="17"/>
      <c r="K36" s="17"/>
      <c r="L36" s="17"/>
      <c r="M36" s="17"/>
      <c r="N36" s="9"/>
      <c r="O36" s="9"/>
      <c r="P36" s="9"/>
      <c r="Q36" s="9"/>
      <c r="R36" s="9"/>
      <c r="S36" s="9"/>
      <c r="T36" s="9"/>
      <c r="U36" s="9"/>
      <c r="V36" s="9"/>
      <c r="W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c r="A37" s="17"/>
      <c r="B37" s="17"/>
      <c r="C37" s="17"/>
      <c r="E37" s="12"/>
      <c r="F37" s="17"/>
      <c r="G37" s="17"/>
      <c r="H37" s="17"/>
      <c r="I37" s="17"/>
      <c r="K37" s="17"/>
      <c r="L37" s="17"/>
      <c r="M37" s="17"/>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c r="A38" s="17"/>
      <c r="B38" s="17"/>
      <c r="C38" s="17"/>
      <c r="E38" s="12"/>
      <c r="F38" s="17"/>
      <c r="G38" s="17"/>
      <c r="H38" s="17"/>
      <c r="I38" s="17"/>
      <c r="K38" s="17"/>
      <c r="L38" s="17"/>
      <c r="M38" s="17"/>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1:252">
      <c r="A39" s="17"/>
      <c r="B39" s="17"/>
      <c r="C39" s="17"/>
      <c r="E39" s="12"/>
      <c r="F39" s="17"/>
      <c r="G39" s="17"/>
      <c r="H39" s="17"/>
      <c r="I39" s="17"/>
      <c r="K39" s="17"/>
      <c r="L39" s="17"/>
      <c r="M39" s="17"/>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1:252">
      <c r="A40" s="17"/>
      <c r="B40" s="17"/>
      <c r="C40" s="17"/>
      <c r="E40" s="12"/>
      <c r="F40" s="17"/>
      <c r="G40" s="17"/>
      <c r="H40" s="17"/>
      <c r="I40" s="17"/>
      <c r="K40" s="17"/>
      <c r="L40" s="17"/>
      <c r="M40" s="17"/>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c r="A41" s="17"/>
      <c r="B41" s="17"/>
      <c r="C41" s="17"/>
      <c r="E41" s="12"/>
      <c r="F41" s="17"/>
      <c r="G41" s="17"/>
      <c r="H41" s="17"/>
      <c r="I41" s="17"/>
      <c r="K41" s="17"/>
      <c r="L41" s="17"/>
      <c r="M41" s="17"/>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7"/>
      <c r="B42" s="17"/>
      <c r="C42" s="17"/>
      <c r="E42" s="12"/>
      <c r="F42" s="17"/>
      <c r="G42" s="17"/>
      <c r="H42" s="17"/>
      <c r="I42" s="17"/>
      <c r="K42" s="17"/>
      <c r="L42" s="17"/>
      <c r="M42" s="17"/>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c r="A43" s="17"/>
      <c r="B43" s="17"/>
      <c r="C43" s="17"/>
      <c r="E43" s="12"/>
      <c r="F43" s="17"/>
      <c r="G43" s="17"/>
      <c r="H43" s="17"/>
      <c r="I43" s="17"/>
      <c r="K43" s="17"/>
      <c r="L43" s="17"/>
      <c r="M43" s="17"/>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7"/>
      <c r="B44" s="17"/>
      <c r="C44" s="17"/>
      <c r="E44" s="12"/>
      <c r="F44" s="17"/>
      <c r="G44" s="17"/>
      <c r="H44" s="17"/>
      <c r="I44" s="17"/>
      <c r="K44" s="17"/>
      <c r="L44" s="17"/>
      <c r="M44" s="17"/>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A45" s="17"/>
      <c r="B45" s="17"/>
      <c r="C45" s="17"/>
      <c r="D45" s="12"/>
      <c r="E45" s="12"/>
      <c r="F45" s="17"/>
      <c r="G45" s="17"/>
      <c r="H45" s="17"/>
      <c r="I45" s="17"/>
      <c r="J45" s="17"/>
      <c r="K45" s="17"/>
      <c r="L45" s="17"/>
      <c r="M45" s="17"/>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7"/>
      <c r="B46" s="17"/>
      <c r="C46" s="17"/>
      <c r="E46" s="12"/>
      <c r="F46" s="17"/>
      <c r="G46" s="17"/>
      <c r="H46" s="17"/>
      <c r="I46" s="17"/>
      <c r="K46" s="17"/>
      <c r="L46" s="17"/>
      <c r="M46" s="17"/>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7"/>
      <c r="B47" s="17"/>
      <c r="C47" s="17"/>
      <c r="E47" s="12"/>
      <c r="F47" s="17"/>
      <c r="G47" s="17"/>
      <c r="H47" s="17"/>
      <c r="I47" s="17"/>
      <c r="K47" s="17"/>
      <c r="L47" s="17"/>
      <c r="M47" s="17"/>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A48" s="17"/>
      <c r="B48" s="17"/>
      <c r="C48" s="17"/>
      <c r="E48" s="12"/>
      <c r="F48" s="17"/>
      <c r="G48" s="17"/>
      <c r="H48" s="17"/>
      <c r="I48" s="17"/>
      <c r="K48" s="17"/>
      <c r="L48" s="17"/>
      <c r="M48" s="17"/>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A49" s="17"/>
      <c r="B49" s="17"/>
      <c r="C49" s="17"/>
      <c r="E49" s="12"/>
      <c r="F49" s="17"/>
      <c r="G49" s="17"/>
      <c r="H49" s="17"/>
      <c r="I49" s="17"/>
      <c r="K49" s="17"/>
      <c r="L49" s="17"/>
      <c r="M49" s="17"/>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A50" s="17"/>
      <c r="B50" s="17"/>
      <c r="C50" s="17"/>
      <c r="D50" s="12"/>
      <c r="E50" s="12"/>
      <c r="F50" s="17"/>
      <c r="G50" s="17"/>
      <c r="H50" s="17"/>
      <c r="I50" s="17"/>
      <c r="J50" s="17"/>
      <c r="K50" s="17"/>
      <c r="L50" s="17"/>
      <c r="M50" s="17"/>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A51" s="17"/>
      <c r="B51" s="17"/>
      <c r="C51" s="17"/>
      <c r="D51" s="12"/>
      <c r="E51" s="12"/>
      <c r="F51" s="17"/>
      <c r="G51" s="17"/>
      <c r="H51" s="17"/>
      <c r="I51" s="17"/>
      <c r="J51" s="17"/>
      <c r="K51" s="17"/>
      <c r="L51" s="17"/>
      <c r="M51" s="17"/>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A52" s="17"/>
      <c r="B52" s="17"/>
      <c r="C52" s="17"/>
      <c r="E52" s="12"/>
      <c r="F52" s="17"/>
      <c r="G52" s="17"/>
      <c r="H52" s="17"/>
      <c r="I52" s="17"/>
      <c r="K52" s="17"/>
      <c r="L52" s="17"/>
      <c r="M52" s="17"/>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A53" s="17"/>
      <c r="B53" s="17"/>
      <c r="C53" s="17"/>
      <c r="E53" s="12"/>
      <c r="F53" s="17"/>
      <c r="G53" s="17"/>
      <c r="H53" s="17"/>
      <c r="I53" s="17"/>
      <c r="K53" s="17"/>
      <c r="L53" s="17"/>
      <c r="M53" s="17"/>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7"/>
      <c r="B54" s="17"/>
      <c r="C54" s="17"/>
      <c r="E54" s="12"/>
      <c r="F54" s="17"/>
      <c r="G54" s="17"/>
      <c r="H54" s="17"/>
      <c r="I54" s="17"/>
      <c r="K54" s="17"/>
      <c r="L54" s="17"/>
      <c r="M54" s="17"/>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7"/>
      <c r="B55" s="17"/>
      <c r="C55" s="17"/>
      <c r="E55" s="12"/>
      <c r="F55" s="17"/>
      <c r="G55" s="17"/>
      <c r="H55" s="17"/>
      <c r="I55" s="17"/>
      <c r="K55" s="17"/>
      <c r="L55" s="17"/>
      <c r="M55" s="17"/>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7"/>
      <c r="B56" s="17"/>
      <c r="C56" s="17"/>
      <c r="D56" s="12"/>
      <c r="E56" s="12"/>
      <c r="F56" s="17"/>
      <c r="G56" s="17"/>
      <c r="H56" s="17"/>
      <c r="I56" s="17"/>
      <c r="J56" s="17"/>
      <c r="K56" s="17"/>
      <c r="L56" s="17"/>
      <c r="M56" s="17"/>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A57" s="17"/>
      <c r="B57" s="17"/>
      <c r="C57" s="17"/>
      <c r="E57" s="12"/>
      <c r="F57" s="17"/>
      <c r="G57" s="17"/>
      <c r="H57" s="17"/>
      <c r="I57" s="17"/>
      <c r="K57" s="17"/>
      <c r="L57" s="17"/>
      <c r="M57" s="17"/>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7"/>
      <c r="B58" s="17"/>
      <c r="C58" s="17"/>
      <c r="E58" s="12"/>
      <c r="F58" s="17"/>
      <c r="G58" s="17"/>
      <c r="H58" s="17"/>
      <c r="I58" s="17"/>
      <c r="K58" s="17"/>
      <c r="L58" s="17"/>
      <c r="M58" s="17"/>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7"/>
      <c r="B59" s="17"/>
      <c r="C59" s="17"/>
      <c r="E59" s="12"/>
      <c r="F59" s="17"/>
      <c r="G59" s="17"/>
      <c r="H59" s="17"/>
      <c r="I59" s="17"/>
      <c r="K59" s="17"/>
      <c r="L59" s="17"/>
      <c r="M59" s="17"/>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7"/>
      <c r="C60" s="17"/>
      <c r="E60" s="12"/>
      <c r="F60" s="17"/>
      <c r="G60" s="17"/>
      <c r="H60" s="17"/>
      <c r="I60" s="17"/>
      <c r="K60" s="17"/>
      <c r="L60" s="17"/>
      <c r="M60" s="17"/>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7"/>
      <c r="C61" s="17"/>
      <c r="E61" s="12"/>
      <c r="F61" s="17"/>
      <c r="G61" s="17"/>
      <c r="H61" s="17"/>
      <c r="I61" s="17"/>
      <c r="K61" s="17"/>
      <c r="L61" s="17"/>
      <c r="M61" s="17"/>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2"/>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E63" s="12"/>
      <c r="F63" s="17"/>
      <c r="G63" s="17"/>
      <c r="H63" s="17"/>
      <c r="I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E64" s="12"/>
      <c r="F64" s="17"/>
      <c r="G64" s="17"/>
      <c r="H64" s="17"/>
      <c r="I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2"/>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2"/>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E67" s="12"/>
      <c r="F67" s="17"/>
      <c r="G67" s="17"/>
      <c r="H67" s="17"/>
      <c r="I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E68" s="12"/>
      <c r="F68" s="17"/>
      <c r="G68" s="17"/>
      <c r="H68" s="17"/>
      <c r="I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E69" s="12"/>
      <c r="F69" s="17"/>
      <c r="G69" s="17"/>
      <c r="H69" s="17"/>
      <c r="I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E70" s="12"/>
      <c r="F70" s="17"/>
      <c r="G70" s="17"/>
      <c r="H70" s="17"/>
      <c r="I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E71" s="12"/>
      <c r="F71" s="17"/>
      <c r="G71" s="17"/>
      <c r="H71" s="17"/>
      <c r="I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1:252">
      <c r="A128" s="17"/>
      <c r="B128" s="17"/>
      <c r="C128" s="17"/>
      <c r="D128" s="12"/>
      <c r="E128" s="17"/>
      <c r="F128" s="17"/>
      <c r="G128" s="17"/>
      <c r="H128" s="17"/>
      <c r="I128" s="17"/>
      <c r="J128" s="17"/>
      <c r="K128" s="17"/>
      <c r="L128" s="17"/>
      <c r="M128" s="17"/>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1:252">
      <c r="A129" s="17"/>
      <c r="B129" s="17"/>
      <c r="C129" s="17"/>
      <c r="D129" s="12"/>
      <c r="E129" s="17"/>
      <c r="F129" s="17"/>
      <c r="G129" s="17"/>
      <c r="H129" s="17"/>
      <c r="I129" s="17"/>
      <c r="J129" s="17"/>
      <c r="K129" s="17"/>
      <c r="L129" s="17"/>
      <c r="M129" s="17"/>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1:252">
      <c r="A130" s="17"/>
      <c r="B130" s="17"/>
      <c r="C130" s="17"/>
      <c r="D130" s="12"/>
      <c r="E130" s="17"/>
      <c r="F130" s="17"/>
      <c r="G130" s="17"/>
      <c r="H130" s="17"/>
      <c r="I130" s="17"/>
      <c r="J130" s="17"/>
      <c r="K130" s="17"/>
      <c r="L130" s="17"/>
      <c r="M130" s="17"/>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1:252">
      <c r="A131" s="17"/>
      <c r="B131" s="17"/>
      <c r="C131" s="17"/>
      <c r="D131" s="12"/>
      <c r="E131" s="17"/>
      <c r="F131" s="17"/>
      <c r="G131" s="17"/>
      <c r="H131" s="17"/>
      <c r="I131" s="17"/>
      <c r="J131" s="17"/>
      <c r="K131" s="17"/>
      <c r="L131" s="17"/>
      <c r="M131" s="17"/>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1:252">
      <c r="A132" s="17"/>
      <c r="B132" s="17"/>
      <c r="C132" s="17"/>
      <c r="D132" s="12"/>
      <c r="E132" s="17"/>
      <c r="F132" s="17"/>
      <c r="G132" s="17"/>
      <c r="H132" s="17"/>
      <c r="I132" s="17"/>
      <c r="J132" s="17"/>
      <c r="K132" s="17"/>
      <c r="L132" s="17"/>
      <c r="M132" s="17"/>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1:252">
      <c r="A133" s="17"/>
      <c r="B133" s="17"/>
      <c r="C133" s="17"/>
      <c r="D133" s="12"/>
      <c r="E133" s="17"/>
      <c r="F133" s="17"/>
      <c r="G133" s="17"/>
      <c r="H133" s="17"/>
      <c r="I133" s="17"/>
      <c r="J133" s="17"/>
      <c r="K133" s="17"/>
      <c r="L133" s="17"/>
      <c r="M133" s="17"/>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1:252">
      <c r="A134" s="17"/>
      <c r="B134" s="17"/>
      <c r="C134" s="17"/>
      <c r="D134" s="12"/>
      <c r="E134" s="17"/>
      <c r="F134" s="17"/>
      <c r="G134" s="17"/>
      <c r="H134" s="17"/>
      <c r="I134" s="17"/>
      <c r="J134" s="17"/>
      <c r="K134" s="17"/>
      <c r="L134" s="17"/>
      <c r="M134" s="17"/>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1:252">
      <c r="A135" s="17"/>
      <c r="B135" s="17"/>
      <c r="C135" s="17"/>
      <c r="D135" s="12"/>
      <c r="E135" s="17"/>
      <c r="F135" s="17"/>
      <c r="G135" s="17"/>
      <c r="H135" s="17"/>
      <c r="I135" s="17"/>
      <c r="J135" s="17"/>
      <c r="K135" s="17"/>
      <c r="L135" s="17"/>
      <c r="M135" s="17"/>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1:252">
      <c r="A136" s="17"/>
      <c r="B136" s="17"/>
      <c r="C136" s="17"/>
      <c r="D136" s="12"/>
      <c r="E136" s="17"/>
      <c r="F136" s="17"/>
      <c r="G136" s="17"/>
      <c r="H136" s="17"/>
      <c r="I136" s="17"/>
      <c r="J136" s="17"/>
      <c r="K136" s="17"/>
      <c r="L136" s="17"/>
      <c r="M136" s="17"/>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1:252">
      <c r="A137" s="17"/>
      <c r="B137" s="17"/>
      <c r="C137" s="17"/>
      <c r="D137" s="12"/>
      <c r="E137" s="17"/>
      <c r="F137" s="17"/>
      <c r="G137" s="17"/>
      <c r="H137" s="17"/>
      <c r="I137" s="17"/>
      <c r="J137" s="17"/>
      <c r="K137" s="17"/>
      <c r="L137" s="17"/>
      <c r="M137" s="17"/>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1:252">
      <c r="A138" s="17"/>
      <c r="B138" s="17"/>
      <c r="C138" s="17"/>
      <c r="D138" s="12"/>
      <c r="E138" s="17"/>
      <c r="F138" s="17"/>
      <c r="G138" s="17"/>
      <c r="H138" s="17"/>
      <c r="I138" s="17"/>
      <c r="J138" s="17"/>
      <c r="K138" s="17"/>
      <c r="L138" s="17"/>
      <c r="M138" s="17"/>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1:252">
      <c r="A139" s="17"/>
      <c r="B139" s="17"/>
      <c r="C139" s="17"/>
      <c r="D139" s="12"/>
      <c r="E139" s="17"/>
      <c r="F139" s="17"/>
      <c r="G139" s="17"/>
      <c r="H139" s="17"/>
      <c r="I139" s="17"/>
      <c r="J139" s="17"/>
      <c r="K139" s="17"/>
      <c r="L139" s="17"/>
      <c r="M139" s="17"/>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1:252">
      <c r="A140" s="17"/>
      <c r="B140" s="17"/>
      <c r="C140" s="17"/>
      <c r="D140" s="12"/>
      <c r="E140" s="17"/>
      <c r="F140" s="17"/>
      <c r="G140" s="17"/>
      <c r="H140" s="17"/>
      <c r="I140" s="17"/>
      <c r="J140" s="17"/>
      <c r="K140" s="17"/>
      <c r="L140" s="17"/>
      <c r="M140" s="17"/>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sheetData>
  <mergeCells count="2">
    <mergeCell ref="C4:M4"/>
    <mergeCell ref="P4:Z4"/>
  </mergeCells>
  <pageMargins left="0.7" right="0.7" top="0.75" bottom="0.75" header="0.3" footer="0.5"/>
  <pageSetup fitToWidth="0" fitToHeight="0" orientation="landscape" r:id="rId1"/>
  <headerFooter>
    <oddHeader>&amp;CCollege of Fine Arts</oddHeader>
    <oddFooter>&amp;CInstitutional Research and Analysis / Official Degrees Granted Academic Year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27"/>
  <sheetViews>
    <sheetView zoomScaleNormal="100" zoomScaleSheetLayoutView="100" workbookViewId="0">
      <selection activeCell="J34" sqref="J34"/>
    </sheetView>
  </sheetViews>
  <sheetFormatPr defaultRowHeight="12.75"/>
  <cols>
    <col min="1" max="1" width="17.8554687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17.8554687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s="10" customFormat="1" ht="12.75" customHeight="1">
      <c r="A1" s="54" t="s">
        <v>45</v>
      </c>
      <c r="B1" s="7"/>
      <c r="C1" s="7"/>
      <c r="D1" s="7"/>
      <c r="E1" s="7"/>
      <c r="F1" s="7"/>
      <c r="G1" s="8"/>
      <c r="H1" s="9"/>
      <c r="I1" s="9"/>
      <c r="J1" s="9"/>
      <c r="K1" s="9"/>
      <c r="L1" s="9"/>
      <c r="M1" s="9"/>
      <c r="N1" s="54" t="s">
        <v>45</v>
      </c>
    </row>
    <row r="2" spans="1:26" s="10" customFormat="1" ht="12.75" customHeight="1">
      <c r="A2" s="54"/>
      <c r="B2" s="7"/>
      <c r="C2" s="7"/>
      <c r="D2" s="7"/>
      <c r="E2" s="7"/>
      <c r="F2" s="7"/>
      <c r="G2" s="8"/>
      <c r="H2" s="9"/>
      <c r="I2" s="9"/>
      <c r="J2" s="9"/>
      <c r="K2" s="9"/>
      <c r="L2" s="9"/>
      <c r="M2" s="9"/>
      <c r="N2" s="54"/>
    </row>
    <row r="3" spans="1:26" s="10" customFormat="1">
      <c r="A3" s="9"/>
      <c r="B3" s="9"/>
      <c r="C3" s="70" t="s">
        <v>19</v>
      </c>
      <c r="D3" s="70"/>
      <c r="E3" s="70"/>
      <c r="F3" s="70"/>
      <c r="G3" s="70"/>
      <c r="H3" s="70"/>
      <c r="I3" s="70"/>
      <c r="J3" s="70"/>
      <c r="K3" s="70"/>
      <c r="L3" s="70"/>
      <c r="M3" s="70"/>
      <c r="N3" s="9"/>
      <c r="O3" s="9"/>
      <c r="P3" s="70" t="s">
        <v>29</v>
      </c>
      <c r="Q3" s="70"/>
      <c r="R3" s="70"/>
      <c r="S3" s="70"/>
      <c r="T3" s="70"/>
      <c r="U3" s="70"/>
      <c r="V3" s="70"/>
      <c r="W3" s="70"/>
      <c r="X3" s="70"/>
      <c r="Y3" s="70"/>
      <c r="Z3" s="70"/>
    </row>
    <row r="4" spans="1:26" s="10" customFormat="1" ht="33.75">
      <c r="A4" s="11" t="s">
        <v>6</v>
      </c>
      <c r="B4" s="11" t="s">
        <v>8</v>
      </c>
      <c r="C4" s="31" t="s">
        <v>7</v>
      </c>
      <c r="D4" s="31" t="s">
        <v>9</v>
      </c>
      <c r="E4" s="31" t="s">
        <v>24</v>
      </c>
      <c r="F4" s="31" t="s">
        <v>25</v>
      </c>
      <c r="G4" s="31" t="s">
        <v>12</v>
      </c>
      <c r="H4" s="31" t="s">
        <v>13</v>
      </c>
      <c r="I4" s="31" t="s">
        <v>26</v>
      </c>
      <c r="J4" s="31" t="s">
        <v>15</v>
      </c>
      <c r="K4" s="31" t="s">
        <v>27</v>
      </c>
      <c r="L4" s="31" t="s">
        <v>17</v>
      </c>
      <c r="M4" s="31" t="s">
        <v>3</v>
      </c>
      <c r="N4" s="11" t="s">
        <v>6</v>
      </c>
      <c r="O4" s="11" t="s">
        <v>8</v>
      </c>
      <c r="P4" s="31" t="s">
        <v>7</v>
      </c>
      <c r="Q4" s="31" t="s">
        <v>9</v>
      </c>
      <c r="R4" s="31" t="s">
        <v>24</v>
      </c>
      <c r="S4" s="31" t="s">
        <v>25</v>
      </c>
      <c r="T4" s="31" t="s">
        <v>12</v>
      </c>
      <c r="U4" s="31" t="s">
        <v>13</v>
      </c>
      <c r="V4" s="31" t="s">
        <v>26</v>
      </c>
      <c r="W4" s="31" t="s">
        <v>15</v>
      </c>
      <c r="X4" s="31" t="s">
        <v>27</v>
      </c>
      <c r="Y4" s="31" t="s">
        <v>17</v>
      </c>
      <c r="Z4" s="31" t="s">
        <v>3</v>
      </c>
    </row>
    <row r="5" spans="1:26" s="10" customFormat="1" ht="12.75" customHeight="1">
      <c r="A5" s="16" t="s">
        <v>30</v>
      </c>
      <c r="B5" s="16" t="s">
        <v>22</v>
      </c>
      <c r="C5" s="46">
        <v>4</v>
      </c>
      <c r="D5" s="46">
        <v>0</v>
      </c>
      <c r="E5" s="46">
        <v>2</v>
      </c>
      <c r="F5" s="46">
        <v>2</v>
      </c>
      <c r="G5" s="46">
        <v>0</v>
      </c>
      <c r="H5" s="46">
        <v>0</v>
      </c>
      <c r="I5" s="46">
        <v>8</v>
      </c>
      <c r="J5" s="46">
        <v>0</v>
      </c>
      <c r="K5" s="46">
        <v>6</v>
      </c>
      <c r="L5" s="46">
        <v>1</v>
      </c>
      <c r="M5" s="46">
        <v>23</v>
      </c>
      <c r="N5" s="16" t="s">
        <v>30</v>
      </c>
      <c r="O5" s="16" t="s">
        <v>22</v>
      </c>
      <c r="P5" s="46">
        <v>3</v>
      </c>
      <c r="Q5" s="46">
        <v>0</v>
      </c>
      <c r="R5" s="46">
        <v>1</v>
      </c>
      <c r="S5" s="46">
        <v>0</v>
      </c>
      <c r="T5" s="46">
        <v>1</v>
      </c>
      <c r="U5" s="46">
        <v>0</v>
      </c>
      <c r="V5" s="46">
        <v>2</v>
      </c>
      <c r="W5" s="46">
        <v>0</v>
      </c>
      <c r="X5" s="46">
        <v>7</v>
      </c>
      <c r="Y5" s="46">
        <v>1</v>
      </c>
      <c r="Z5" s="46">
        <v>15</v>
      </c>
    </row>
    <row r="6" spans="1:26" s="10" customFormat="1" ht="12.75" customHeight="1">
      <c r="A6" s="9"/>
      <c r="B6" s="16" t="s">
        <v>23</v>
      </c>
      <c r="C6" s="46">
        <v>26</v>
      </c>
      <c r="D6" s="46">
        <v>0</v>
      </c>
      <c r="E6" s="46">
        <v>1</v>
      </c>
      <c r="F6" s="46">
        <v>0</v>
      </c>
      <c r="G6" s="46">
        <v>1</v>
      </c>
      <c r="H6" s="46">
        <v>0</v>
      </c>
      <c r="I6" s="46">
        <v>0</v>
      </c>
      <c r="J6" s="46">
        <v>0</v>
      </c>
      <c r="K6" s="46">
        <v>1</v>
      </c>
      <c r="L6" s="46">
        <v>1</v>
      </c>
      <c r="M6" s="46">
        <v>30</v>
      </c>
      <c r="N6" s="9"/>
      <c r="O6" s="16" t="s">
        <v>23</v>
      </c>
      <c r="P6" s="46">
        <v>12</v>
      </c>
      <c r="Q6" s="46">
        <v>0</v>
      </c>
      <c r="R6" s="46">
        <v>0</v>
      </c>
      <c r="S6" s="46">
        <v>0</v>
      </c>
      <c r="T6" s="46">
        <v>1</v>
      </c>
      <c r="U6" s="46">
        <v>1</v>
      </c>
      <c r="V6" s="46">
        <v>1</v>
      </c>
      <c r="W6" s="46">
        <v>0</v>
      </c>
      <c r="X6" s="46">
        <v>6</v>
      </c>
      <c r="Y6" s="46">
        <v>0</v>
      </c>
      <c r="Z6" s="46">
        <v>21</v>
      </c>
    </row>
    <row r="7" spans="1:26" s="10" customFormat="1" ht="12.75" customHeight="1">
      <c r="A7" s="9"/>
      <c r="B7" s="16" t="s">
        <v>2</v>
      </c>
      <c r="C7" s="46">
        <v>0</v>
      </c>
      <c r="D7" s="46">
        <v>0</v>
      </c>
      <c r="E7" s="46">
        <v>0</v>
      </c>
      <c r="F7" s="46">
        <v>0</v>
      </c>
      <c r="G7" s="46">
        <v>0</v>
      </c>
      <c r="H7" s="46">
        <v>0</v>
      </c>
      <c r="I7" s="46">
        <v>0</v>
      </c>
      <c r="J7" s="46">
        <v>0</v>
      </c>
      <c r="K7" s="46">
        <v>0</v>
      </c>
      <c r="L7" s="46">
        <v>0</v>
      </c>
      <c r="M7" s="46">
        <v>0</v>
      </c>
      <c r="N7" s="9"/>
      <c r="O7" s="16" t="s">
        <v>2</v>
      </c>
      <c r="P7" s="46">
        <v>0</v>
      </c>
      <c r="Q7" s="46">
        <v>0</v>
      </c>
      <c r="R7" s="46">
        <v>0</v>
      </c>
      <c r="S7" s="46">
        <v>0</v>
      </c>
      <c r="T7" s="46">
        <v>0</v>
      </c>
      <c r="U7" s="46">
        <v>0</v>
      </c>
      <c r="V7" s="46">
        <v>0</v>
      </c>
      <c r="W7" s="46">
        <v>0</v>
      </c>
      <c r="X7" s="46">
        <v>0</v>
      </c>
      <c r="Y7" s="46">
        <v>0</v>
      </c>
      <c r="Z7" s="46">
        <v>0</v>
      </c>
    </row>
    <row r="8" spans="1:26" s="10" customFormat="1" ht="12.75" customHeight="1">
      <c r="A8" s="9"/>
      <c r="B8" s="11" t="s">
        <v>3</v>
      </c>
      <c r="C8" s="45">
        <v>30</v>
      </c>
      <c r="D8" s="45">
        <v>0</v>
      </c>
      <c r="E8" s="45">
        <v>3</v>
      </c>
      <c r="F8" s="45">
        <v>2</v>
      </c>
      <c r="G8" s="45">
        <v>1</v>
      </c>
      <c r="H8" s="45">
        <v>0</v>
      </c>
      <c r="I8" s="45">
        <v>8</v>
      </c>
      <c r="J8" s="45">
        <v>0</v>
      </c>
      <c r="K8" s="45">
        <v>7</v>
      </c>
      <c r="L8" s="45">
        <v>2</v>
      </c>
      <c r="M8" s="45">
        <v>53</v>
      </c>
      <c r="N8" s="9"/>
      <c r="O8" s="11" t="s">
        <v>3</v>
      </c>
      <c r="P8" s="45">
        <v>15</v>
      </c>
      <c r="Q8" s="45">
        <v>0</v>
      </c>
      <c r="R8" s="45">
        <v>1</v>
      </c>
      <c r="S8" s="45">
        <v>0</v>
      </c>
      <c r="T8" s="45">
        <v>2</v>
      </c>
      <c r="U8" s="45">
        <v>1</v>
      </c>
      <c r="V8" s="45">
        <v>3</v>
      </c>
      <c r="W8" s="45">
        <v>0</v>
      </c>
      <c r="X8" s="45">
        <v>13</v>
      </c>
      <c r="Y8" s="45">
        <v>1</v>
      </c>
      <c r="Z8" s="45">
        <v>36</v>
      </c>
    </row>
    <row r="9" spans="1:26" s="10" customFormat="1" ht="12.75" customHeight="1">
      <c r="A9" s="16" t="s">
        <v>31</v>
      </c>
      <c r="B9" s="16" t="s">
        <v>22</v>
      </c>
      <c r="C9" s="46">
        <v>0</v>
      </c>
      <c r="D9" s="46">
        <v>0</v>
      </c>
      <c r="E9" s="46">
        <v>0</v>
      </c>
      <c r="F9" s="46">
        <v>0</v>
      </c>
      <c r="G9" s="46">
        <v>1</v>
      </c>
      <c r="H9" s="46">
        <v>1</v>
      </c>
      <c r="I9" s="46">
        <v>6</v>
      </c>
      <c r="J9" s="46">
        <v>0</v>
      </c>
      <c r="K9" s="46">
        <v>9</v>
      </c>
      <c r="L9" s="46">
        <v>1</v>
      </c>
      <c r="M9" s="46">
        <v>18</v>
      </c>
      <c r="N9" s="16" t="s">
        <v>31</v>
      </c>
      <c r="O9" s="16" t="s">
        <v>22</v>
      </c>
      <c r="P9" s="46">
        <v>0</v>
      </c>
      <c r="Q9" s="46">
        <v>0</v>
      </c>
      <c r="R9" s="46">
        <v>1</v>
      </c>
      <c r="S9" s="46">
        <v>0</v>
      </c>
      <c r="T9" s="46">
        <v>0</v>
      </c>
      <c r="U9" s="46">
        <v>0</v>
      </c>
      <c r="V9" s="46">
        <v>2</v>
      </c>
      <c r="W9" s="46">
        <v>0</v>
      </c>
      <c r="X9" s="46">
        <v>3</v>
      </c>
      <c r="Y9" s="46">
        <v>0</v>
      </c>
      <c r="Z9" s="46">
        <v>6</v>
      </c>
    </row>
    <row r="10" spans="1:26" s="10" customFormat="1" ht="12.75" customHeight="1">
      <c r="A10" s="9"/>
      <c r="B10" s="16" t="s">
        <v>23</v>
      </c>
      <c r="C10" s="46">
        <v>0</v>
      </c>
      <c r="D10" s="46">
        <v>0</v>
      </c>
      <c r="E10" s="46">
        <v>0</v>
      </c>
      <c r="F10" s="46">
        <v>0</v>
      </c>
      <c r="G10" s="46">
        <v>0</v>
      </c>
      <c r="H10" s="46">
        <v>0</v>
      </c>
      <c r="I10" s="46">
        <v>0</v>
      </c>
      <c r="J10" s="46">
        <v>0</v>
      </c>
      <c r="K10" s="46">
        <v>1</v>
      </c>
      <c r="L10" s="46">
        <v>0</v>
      </c>
      <c r="M10" s="46">
        <v>1</v>
      </c>
      <c r="N10" s="9"/>
      <c r="O10" s="16" t="s">
        <v>23</v>
      </c>
      <c r="P10" s="46">
        <v>1</v>
      </c>
      <c r="Q10" s="46">
        <v>0</v>
      </c>
      <c r="R10" s="46">
        <v>0</v>
      </c>
      <c r="S10" s="46">
        <v>0</v>
      </c>
      <c r="T10" s="46">
        <v>0</v>
      </c>
      <c r="U10" s="46">
        <v>0</v>
      </c>
      <c r="V10" s="46">
        <v>0</v>
      </c>
      <c r="W10" s="46">
        <v>0</v>
      </c>
      <c r="X10" s="46">
        <v>1</v>
      </c>
      <c r="Y10" s="46">
        <v>4</v>
      </c>
      <c r="Z10" s="46">
        <v>6</v>
      </c>
    </row>
    <row r="11" spans="1:26" s="10" customFormat="1" ht="12.75" customHeight="1">
      <c r="A11" s="9"/>
      <c r="B11" s="16" t="s">
        <v>2</v>
      </c>
      <c r="C11" s="46">
        <v>0</v>
      </c>
      <c r="D11" s="46">
        <v>0</v>
      </c>
      <c r="E11" s="46">
        <v>0</v>
      </c>
      <c r="F11" s="46">
        <v>0</v>
      </c>
      <c r="G11" s="46">
        <v>0</v>
      </c>
      <c r="H11" s="46">
        <v>0</v>
      </c>
      <c r="I11" s="46">
        <v>0</v>
      </c>
      <c r="J11" s="46">
        <v>0</v>
      </c>
      <c r="K11" s="46">
        <v>0</v>
      </c>
      <c r="L11" s="46">
        <v>0</v>
      </c>
      <c r="M11" s="46">
        <v>0</v>
      </c>
      <c r="N11" s="9"/>
      <c r="O11" s="16" t="s">
        <v>2</v>
      </c>
      <c r="P11" s="46">
        <v>0</v>
      </c>
      <c r="Q11" s="46">
        <v>0</v>
      </c>
      <c r="R11" s="46">
        <v>0</v>
      </c>
      <c r="S11" s="46">
        <v>0</v>
      </c>
      <c r="T11" s="46">
        <v>0</v>
      </c>
      <c r="U11" s="46">
        <v>0</v>
      </c>
      <c r="V11" s="46">
        <v>0</v>
      </c>
      <c r="W11" s="46">
        <v>0</v>
      </c>
      <c r="X11" s="46">
        <v>0</v>
      </c>
      <c r="Y11" s="46">
        <v>0</v>
      </c>
      <c r="Z11" s="46">
        <v>0</v>
      </c>
    </row>
    <row r="12" spans="1:26" s="10" customFormat="1" ht="12.75" customHeight="1">
      <c r="A12" s="9"/>
      <c r="B12" s="11" t="s">
        <v>3</v>
      </c>
      <c r="C12" s="45">
        <v>0</v>
      </c>
      <c r="D12" s="45">
        <v>0</v>
      </c>
      <c r="E12" s="45">
        <v>0</v>
      </c>
      <c r="F12" s="45">
        <v>0</v>
      </c>
      <c r="G12" s="45">
        <v>1</v>
      </c>
      <c r="H12" s="45">
        <v>1</v>
      </c>
      <c r="I12" s="45">
        <v>6</v>
      </c>
      <c r="J12" s="45">
        <v>0</v>
      </c>
      <c r="K12" s="45">
        <v>10</v>
      </c>
      <c r="L12" s="45">
        <v>1</v>
      </c>
      <c r="M12" s="45">
        <v>19</v>
      </c>
      <c r="N12" s="9"/>
      <c r="O12" s="11" t="s">
        <v>3</v>
      </c>
      <c r="P12" s="45">
        <v>1</v>
      </c>
      <c r="Q12" s="45">
        <v>0</v>
      </c>
      <c r="R12" s="45">
        <v>1</v>
      </c>
      <c r="S12" s="45">
        <v>0</v>
      </c>
      <c r="T12" s="45">
        <v>0</v>
      </c>
      <c r="U12" s="45">
        <v>0</v>
      </c>
      <c r="V12" s="45">
        <v>2</v>
      </c>
      <c r="W12" s="45">
        <v>0</v>
      </c>
      <c r="X12" s="45">
        <v>4</v>
      </c>
      <c r="Y12" s="45">
        <v>4</v>
      </c>
      <c r="Z12" s="45">
        <v>12</v>
      </c>
    </row>
    <row r="13" spans="1:26" s="10" customFormat="1" ht="12.75" customHeight="1">
      <c r="A13" s="16" t="s">
        <v>32</v>
      </c>
      <c r="B13" s="16" t="s">
        <v>22</v>
      </c>
      <c r="C13" s="46">
        <v>1</v>
      </c>
      <c r="D13" s="46">
        <v>0</v>
      </c>
      <c r="E13" s="46">
        <v>0</v>
      </c>
      <c r="F13" s="46">
        <v>0</v>
      </c>
      <c r="G13" s="46">
        <v>0</v>
      </c>
      <c r="H13" s="46">
        <v>0</v>
      </c>
      <c r="I13" s="46">
        <v>7</v>
      </c>
      <c r="J13" s="46">
        <v>0</v>
      </c>
      <c r="K13" s="46">
        <v>9</v>
      </c>
      <c r="L13" s="46">
        <v>2</v>
      </c>
      <c r="M13" s="46">
        <v>19</v>
      </c>
      <c r="N13" s="16" t="s">
        <v>32</v>
      </c>
      <c r="O13" s="16" t="s">
        <v>22</v>
      </c>
      <c r="P13" s="46">
        <v>1</v>
      </c>
      <c r="Q13" s="46">
        <v>0</v>
      </c>
      <c r="R13" s="46">
        <v>0</v>
      </c>
      <c r="S13" s="46">
        <v>0</v>
      </c>
      <c r="T13" s="46">
        <v>1</v>
      </c>
      <c r="U13" s="46">
        <v>0</v>
      </c>
      <c r="V13" s="46">
        <v>3</v>
      </c>
      <c r="W13" s="46">
        <v>0</v>
      </c>
      <c r="X13" s="46">
        <v>5</v>
      </c>
      <c r="Y13" s="46">
        <v>1</v>
      </c>
      <c r="Z13" s="46">
        <v>11</v>
      </c>
    </row>
    <row r="14" spans="1:26" s="10" customFormat="1" ht="12.75" customHeight="1">
      <c r="A14" s="9"/>
      <c r="B14" s="16" t="s">
        <v>23</v>
      </c>
      <c r="C14" s="46">
        <v>4</v>
      </c>
      <c r="D14" s="46">
        <v>0</v>
      </c>
      <c r="E14" s="46">
        <v>0</v>
      </c>
      <c r="F14" s="46">
        <v>0</v>
      </c>
      <c r="G14" s="46">
        <v>0</v>
      </c>
      <c r="H14" s="46">
        <v>0</v>
      </c>
      <c r="I14" s="46">
        <v>4</v>
      </c>
      <c r="J14" s="46">
        <v>0</v>
      </c>
      <c r="K14" s="46">
        <v>2</v>
      </c>
      <c r="L14" s="46">
        <v>3</v>
      </c>
      <c r="M14" s="46">
        <v>13</v>
      </c>
      <c r="N14" s="9"/>
      <c r="O14" s="16" t="s">
        <v>23</v>
      </c>
      <c r="P14" s="46">
        <v>1</v>
      </c>
      <c r="Q14" s="46">
        <v>0</v>
      </c>
      <c r="R14" s="46">
        <v>0</v>
      </c>
      <c r="S14" s="46">
        <v>0</v>
      </c>
      <c r="T14" s="46">
        <v>0</v>
      </c>
      <c r="U14" s="46">
        <v>0</v>
      </c>
      <c r="V14" s="46">
        <v>1</v>
      </c>
      <c r="W14" s="46">
        <v>0</v>
      </c>
      <c r="X14" s="46">
        <v>0</v>
      </c>
      <c r="Y14" s="46">
        <v>0</v>
      </c>
      <c r="Z14" s="46">
        <v>2</v>
      </c>
    </row>
    <row r="15" spans="1:26" s="10" customFormat="1" ht="12.75" customHeight="1">
      <c r="A15" s="9"/>
      <c r="B15" s="16" t="s">
        <v>2</v>
      </c>
      <c r="C15" s="46">
        <v>0</v>
      </c>
      <c r="D15" s="46">
        <v>0</v>
      </c>
      <c r="E15" s="46">
        <v>0</v>
      </c>
      <c r="F15" s="46">
        <v>0</v>
      </c>
      <c r="G15" s="46">
        <v>0</v>
      </c>
      <c r="H15" s="46">
        <v>0</v>
      </c>
      <c r="I15" s="46">
        <v>0</v>
      </c>
      <c r="J15" s="46">
        <v>0</v>
      </c>
      <c r="K15" s="46">
        <v>0</v>
      </c>
      <c r="L15" s="46">
        <v>0</v>
      </c>
      <c r="M15" s="46">
        <v>0</v>
      </c>
      <c r="N15" s="9"/>
      <c r="O15" s="16" t="s">
        <v>2</v>
      </c>
      <c r="P15" s="46">
        <v>0</v>
      </c>
      <c r="Q15" s="46">
        <v>0</v>
      </c>
      <c r="R15" s="46">
        <v>0</v>
      </c>
      <c r="S15" s="46">
        <v>0</v>
      </c>
      <c r="T15" s="46">
        <v>0</v>
      </c>
      <c r="U15" s="46">
        <v>0</v>
      </c>
      <c r="V15" s="46">
        <v>0</v>
      </c>
      <c r="W15" s="46">
        <v>0</v>
      </c>
      <c r="X15" s="46">
        <v>0</v>
      </c>
      <c r="Y15" s="46">
        <v>0</v>
      </c>
      <c r="Z15" s="46">
        <v>0</v>
      </c>
    </row>
    <row r="16" spans="1:26" ht="12.75" customHeight="1">
      <c r="B16" s="11" t="s">
        <v>3</v>
      </c>
      <c r="C16" s="45">
        <v>5</v>
      </c>
      <c r="D16" s="45">
        <v>0</v>
      </c>
      <c r="E16" s="45">
        <v>0</v>
      </c>
      <c r="F16" s="45">
        <v>0</v>
      </c>
      <c r="G16" s="45">
        <v>0</v>
      </c>
      <c r="H16" s="45">
        <v>0</v>
      </c>
      <c r="I16" s="45">
        <v>11</v>
      </c>
      <c r="J16" s="45">
        <v>0</v>
      </c>
      <c r="K16" s="45">
        <v>11</v>
      </c>
      <c r="L16" s="45">
        <v>5</v>
      </c>
      <c r="M16" s="45">
        <v>32</v>
      </c>
      <c r="N16" s="9"/>
      <c r="O16" s="11" t="s">
        <v>3</v>
      </c>
      <c r="P16" s="45">
        <v>2</v>
      </c>
      <c r="Q16" s="45">
        <v>0</v>
      </c>
      <c r="R16" s="45">
        <v>0</v>
      </c>
      <c r="S16" s="45">
        <v>0</v>
      </c>
      <c r="T16" s="45">
        <v>1</v>
      </c>
      <c r="U16" s="45">
        <v>0</v>
      </c>
      <c r="V16" s="45">
        <v>4</v>
      </c>
      <c r="W16" s="45">
        <v>0</v>
      </c>
      <c r="X16" s="45">
        <v>5</v>
      </c>
      <c r="Y16" s="45">
        <v>1</v>
      </c>
      <c r="Z16" s="45">
        <v>13</v>
      </c>
    </row>
    <row r="17" spans="1:252" s="15" customFormat="1" ht="12.75" customHeight="1">
      <c r="A17" s="16" t="s">
        <v>33</v>
      </c>
      <c r="B17" s="16" t="s">
        <v>22</v>
      </c>
      <c r="C17" s="46">
        <v>0</v>
      </c>
      <c r="D17" s="46">
        <v>0</v>
      </c>
      <c r="E17" s="46">
        <v>1</v>
      </c>
      <c r="F17" s="46">
        <v>0</v>
      </c>
      <c r="G17" s="46">
        <v>2</v>
      </c>
      <c r="H17" s="46">
        <v>0</v>
      </c>
      <c r="I17" s="46">
        <v>0</v>
      </c>
      <c r="J17" s="46">
        <v>0</v>
      </c>
      <c r="K17" s="46">
        <v>15</v>
      </c>
      <c r="L17" s="46">
        <v>4</v>
      </c>
      <c r="M17" s="46">
        <v>22</v>
      </c>
      <c r="N17" s="16" t="s">
        <v>33</v>
      </c>
      <c r="O17" s="16" t="s">
        <v>22</v>
      </c>
      <c r="P17" s="46">
        <v>0</v>
      </c>
      <c r="Q17" s="46">
        <v>0</v>
      </c>
      <c r="R17" s="46">
        <v>3</v>
      </c>
      <c r="S17" s="46">
        <v>1</v>
      </c>
      <c r="T17" s="46">
        <v>2</v>
      </c>
      <c r="U17" s="46">
        <v>0</v>
      </c>
      <c r="V17" s="46">
        <v>0</v>
      </c>
      <c r="W17" s="46">
        <v>0</v>
      </c>
      <c r="X17" s="46">
        <v>16</v>
      </c>
      <c r="Y17" s="46">
        <v>4</v>
      </c>
      <c r="Z17" s="46">
        <v>26</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row>
    <row r="18" spans="1:252" ht="12.75" customHeight="1">
      <c r="B18" s="16" t="s">
        <v>23</v>
      </c>
      <c r="C18" s="46">
        <v>4</v>
      </c>
      <c r="D18" s="46">
        <v>0</v>
      </c>
      <c r="E18" s="46">
        <v>0</v>
      </c>
      <c r="F18" s="46">
        <v>0</v>
      </c>
      <c r="G18" s="46">
        <v>1</v>
      </c>
      <c r="H18" s="46">
        <v>0</v>
      </c>
      <c r="I18" s="46">
        <v>0</v>
      </c>
      <c r="J18" s="46">
        <v>0</v>
      </c>
      <c r="K18" s="46">
        <v>9</v>
      </c>
      <c r="L18" s="46">
        <v>1</v>
      </c>
      <c r="M18" s="46">
        <v>15</v>
      </c>
      <c r="N18" s="9"/>
      <c r="O18" s="16" t="s">
        <v>23</v>
      </c>
      <c r="P18" s="46">
        <v>0</v>
      </c>
      <c r="Q18" s="46">
        <v>0</v>
      </c>
      <c r="R18" s="46">
        <v>2</v>
      </c>
      <c r="S18" s="46">
        <v>0</v>
      </c>
      <c r="T18" s="46">
        <v>0</v>
      </c>
      <c r="U18" s="46">
        <v>0</v>
      </c>
      <c r="V18" s="46">
        <v>0</v>
      </c>
      <c r="W18" s="46">
        <v>0</v>
      </c>
      <c r="X18" s="46">
        <v>7</v>
      </c>
      <c r="Y18" s="46">
        <v>0</v>
      </c>
      <c r="Z18" s="46">
        <v>9</v>
      </c>
    </row>
    <row r="19" spans="1:252" ht="12.75" customHeight="1">
      <c r="B19" s="16" t="s">
        <v>2</v>
      </c>
      <c r="C19" s="46">
        <v>0</v>
      </c>
      <c r="D19" s="46">
        <v>0</v>
      </c>
      <c r="E19" s="46">
        <v>0</v>
      </c>
      <c r="F19" s="46">
        <v>0</v>
      </c>
      <c r="G19" s="46">
        <v>0</v>
      </c>
      <c r="H19" s="46">
        <v>0</v>
      </c>
      <c r="I19" s="46">
        <v>0</v>
      </c>
      <c r="J19" s="46">
        <v>0</v>
      </c>
      <c r="K19" s="46">
        <v>0</v>
      </c>
      <c r="L19" s="46">
        <v>0</v>
      </c>
      <c r="M19" s="46">
        <v>0</v>
      </c>
      <c r="N19" s="9"/>
      <c r="O19" s="16" t="s">
        <v>2</v>
      </c>
      <c r="P19" s="46">
        <v>0</v>
      </c>
      <c r="Q19" s="46">
        <v>0</v>
      </c>
      <c r="R19" s="46">
        <v>0</v>
      </c>
      <c r="S19" s="46">
        <v>0</v>
      </c>
      <c r="T19" s="46">
        <v>0</v>
      </c>
      <c r="U19" s="46">
        <v>0</v>
      </c>
      <c r="V19" s="46">
        <v>0</v>
      </c>
      <c r="W19" s="46">
        <v>0</v>
      </c>
      <c r="X19" s="46">
        <v>0</v>
      </c>
      <c r="Y19" s="46">
        <v>0</v>
      </c>
      <c r="Z19" s="46">
        <v>0</v>
      </c>
    </row>
    <row r="20" spans="1:252" ht="12.75" customHeight="1">
      <c r="B20" s="11" t="s">
        <v>3</v>
      </c>
      <c r="C20" s="45">
        <v>4</v>
      </c>
      <c r="D20" s="45">
        <v>0</v>
      </c>
      <c r="E20" s="45">
        <v>1</v>
      </c>
      <c r="F20" s="45">
        <v>0</v>
      </c>
      <c r="G20" s="45">
        <v>3</v>
      </c>
      <c r="H20" s="45">
        <v>0</v>
      </c>
      <c r="I20" s="45">
        <v>0</v>
      </c>
      <c r="J20" s="45">
        <v>0</v>
      </c>
      <c r="K20" s="45">
        <v>24</v>
      </c>
      <c r="L20" s="45">
        <v>5</v>
      </c>
      <c r="M20" s="45">
        <v>37</v>
      </c>
      <c r="N20" s="9"/>
      <c r="O20" s="11" t="s">
        <v>3</v>
      </c>
      <c r="P20" s="45">
        <v>0</v>
      </c>
      <c r="Q20" s="45">
        <v>0</v>
      </c>
      <c r="R20" s="45">
        <v>5</v>
      </c>
      <c r="S20" s="45">
        <v>1</v>
      </c>
      <c r="T20" s="45">
        <v>2</v>
      </c>
      <c r="U20" s="45">
        <v>0</v>
      </c>
      <c r="V20" s="45">
        <v>0</v>
      </c>
      <c r="W20" s="45">
        <v>0</v>
      </c>
      <c r="X20" s="45">
        <v>23</v>
      </c>
      <c r="Y20" s="45">
        <v>4</v>
      </c>
      <c r="Z20" s="45">
        <v>35</v>
      </c>
    </row>
    <row r="21" spans="1:252" ht="12.75" customHeight="1">
      <c r="A21" s="16" t="s">
        <v>34</v>
      </c>
      <c r="B21" s="16" t="s">
        <v>22</v>
      </c>
      <c r="C21" s="46">
        <v>0</v>
      </c>
      <c r="D21" s="46">
        <v>0</v>
      </c>
      <c r="E21" s="46">
        <v>0</v>
      </c>
      <c r="F21" s="46">
        <v>0</v>
      </c>
      <c r="G21" s="46">
        <v>0</v>
      </c>
      <c r="H21" s="46">
        <v>0</v>
      </c>
      <c r="I21" s="46">
        <v>3</v>
      </c>
      <c r="J21" s="46">
        <v>0</v>
      </c>
      <c r="K21" s="46">
        <v>12</v>
      </c>
      <c r="L21" s="46">
        <v>0</v>
      </c>
      <c r="M21" s="46">
        <v>15</v>
      </c>
      <c r="N21" s="16" t="s">
        <v>34</v>
      </c>
      <c r="O21" s="16" t="s">
        <v>22</v>
      </c>
      <c r="P21" s="46">
        <v>1</v>
      </c>
      <c r="Q21" s="46">
        <v>0</v>
      </c>
      <c r="R21" s="46">
        <v>2</v>
      </c>
      <c r="S21" s="46">
        <v>1</v>
      </c>
      <c r="T21" s="46">
        <v>2</v>
      </c>
      <c r="U21" s="46">
        <v>1</v>
      </c>
      <c r="V21" s="46">
        <v>0</v>
      </c>
      <c r="W21" s="46">
        <v>0</v>
      </c>
      <c r="X21" s="46">
        <v>5</v>
      </c>
      <c r="Y21" s="46">
        <v>0</v>
      </c>
      <c r="Z21" s="46">
        <v>12</v>
      </c>
    </row>
    <row r="22" spans="1:252" ht="12.75" customHeight="1">
      <c r="B22" s="16" t="s">
        <v>23</v>
      </c>
      <c r="C22" s="46">
        <v>6</v>
      </c>
      <c r="D22" s="46">
        <v>0</v>
      </c>
      <c r="E22" s="46">
        <v>0</v>
      </c>
      <c r="F22" s="46">
        <v>0</v>
      </c>
      <c r="G22" s="46">
        <v>2</v>
      </c>
      <c r="H22" s="46">
        <v>1</v>
      </c>
      <c r="I22" s="46">
        <v>3</v>
      </c>
      <c r="J22" s="46">
        <v>0</v>
      </c>
      <c r="K22" s="46">
        <v>6</v>
      </c>
      <c r="L22" s="46">
        <v>1</v>
      </c>
      <c r="M22" s="46">
        <v>19</v>
      </c>
      <c r="N22" s="9"/>
      <c r="O22" s="16" t="s">
        <v>23</v>
      </c>
      <c r="P22" s="46">
        <v>2</v>
      </c>
      <c r="Q22" s="46">
        <v>0</v>
      </c>
      <c r="R22" s="46">
        <v>0</v>
      </c>
      <c r="S22" s="46">
        <v>0</v>
      </c>
      <c r="T22" s="46">
        <v>2</v>
      </c>
      <c r="U22" s="46">
        <v>1</v>
      </c>
      <c r="V22" s="46">
        <v>1</v>
      </c>
      <c r="W22" s="46">
        <v>0</v>
      </c>
      <c r="X22" s="46">
        <v>21</v>
      </c>
      <c r="Y22" s="46">
        <v>1</v>
      </c>
      <c r="Z22" s="46">
        <v>28</v>
      </c>
    </row>
    <row r="23" spans="1:252" ht="12.75" customHeight="1">
      <c r="B23" s="16" t="s">
        <v>2</v>
      </c>
      <c r="C23" s="46">
        <v>0</v>
      </c>
      <c r="D23" s="46">
        <v>0</v>
      </c>
      <c r="E23" s="46">
        <v>0</v>
      </c>
      <c r="F23" s="46">
        <v>0</v>
      </c>
      <c r="G23" s="46">
        <v>0</v>
      </c>
      <c r="H23" s="46">
        <v>0</v>
      </c>
      <c r="I23" s="46">
        <v>0</v>
      </c>
      <c r="J23" s="46">
        <v>0</v>
      </c>
      <c r="K23" s="46">
        <v>0</v>
      </c>
      <c r="L23" s="46">
        <v>0</v>
      </c>
      <c r="M23" s="46">
        <v>0</v>
      </c>
      <c r="N23" s="9"/>
      <c r="O23" s="16" t="s">
        <v>2</v>
      </c>
      <c r="P23" s="46">
        <v>0</v>
      </c>
      <c r="Q23" s="46">
        <v>0</v>
      </c>
      <c r="R23" s="46">
        <v>0</v>
      </c>
      <c r="S23" s="46">
        <v>0</v>
      </c>
      <c r="T23" s="46">
        <v>0</v>
      </c>
      <c r="U23" s="46">
        <v>0</v>
      </c>
      <c r="V23" s="46">
        <v>0</v>
      </c>
      <c r="W23" s="46">
        <v>0</v>
      </c>
      <c r="X23" s="46">
        <v>0</v>
      </c>
      <c r="Y23" s="46">
        <v>0</v>
      </c>
      <c r="Z23" s="46">
        <v>0</v>
      </c>
    </row>
    <row r="24" spans="1:252" ht="12.75" customHeight="1">
      <c r="B24" s="11" t="s">
        <v>3</v>
      </c>
      <c r="C24" s="45">
        <v>6</v>
      </c>
      <c r="D24" s="45">
        <v>0</v>
      </c>
      <c r="E24" s="45">
        <v>0</v>
      </c>
      <c r="F24" s="45">
        <v>0</v>
      </c>
      <c r="G24" s="45">
        <v>2</v>
      </c>
      <c r="H24" s="45">
        <v>1</v>
      </c>
      <c r="I24" s="45">
        <v>6</v>
      </c>
      <c r="J24" s="45">
        <v>0</v>
      </c>
      <c r="K24" s="45">
        <v>18</v>
      </c>
      <c r="L24" s="45">
        <v>1</v>
      </c>
      <c r="M24" s="45">
        <v>34</v>
      </c>
      <c r="N24" s="9"/>
      <c r="O24" s="11" t="s">
        <v>3</v>
      </c>
      <c r="P24" s="45">
        <v>3</v>
      </c>
      <c r="Q24" s="45">
        <v>0</v>
      </c>
      <c r="R24" s="45">
        <v>2</v>
      </c>
      <c r="S24" s="45">
        <v>1</v>
      </c>
      <c r="T24" s="45">
        <v>4</v>
      </c>
      <c r="U24" s="45">
        <v>2</v>
      </c>
      <c r="V24" s="45">
        <v>1</v>
      </c>
      <c r="W24" s="45">
        <v>0</v>
      </c>
      <c r="X24" s="45">
        <v>26</v>
      </c>
      <c r="Y24" s="45">
        <v>1</v>
      </c>
      <c r="Z24" s="45">
        <v>40</v>
      </c>
    </row>
    <row r="25" spans="1:252" ht="12.75" customHeight="1">
      <c r="A25" s="16" t="s">
        <v>5</v>
      </c>
      <c r="B25" s="16" t="s">
        <v>22</v>
      </c>
      <c r="C25" s="46">
        <v>0</v>
      </c>
      <c r="D25" s="46">
        <v>0</v>
      </c>
      <c r="E25" s="46">
        <v>0</v>
      </c>
      <c r="F25" s="46">
        <v>0</v>
      </c>
      <c r="G25" s="46">
        <v>0</v>
      </c>
      <c r="H25" s="46">
        <v>0</v>
      </c>
      <c r="I25" s="46">
        <v>0</v>
      </c>
      <c r="J25" s="46">
        <v>0</v>
      </c>
      <c r="K25" s="46">
        <v>0</v>
      </c>
      <c r="L25" s="46">
        <v>0</v>
      </c>
      <c r="M25" s="46">
        <v>0</v>
      </c>
      <c r="N25" s="16" t="s">
        <v>5</v>
      </c>
      <c r="O25" s="16" t="s">
        <v>22</v>
      </c>
      <c r="P25" s="46">
        <v>0</v>
      </c>
      <c r="Q25" s="46">
        <v>0</v>
      </c>
      <c r="R25" s="46">
        <v>0</v>
      </c>
      <c r="S25" s="46">
        <v>0</v>
      </c>
      <c r="T25" s="46">
        <v>0</v>
      </c>
      <c r="U25" s="46">
        <v>1</v>
      </c>
      <c r="V25" s="46">
        <v>1</v>
      </c>
      <c r="W25" s="46">
        <v>0</v>
      </c>
      <c r="X25" s="46">
        <v>1</v>
      </c>
      <c r="Y25" s="46">
        <v>0</v>
      </c>
      <c r="Z25" s="46">
        <v>3</v>
      </c>
    </row>
    <row r="26" spans="1:252" ht="12.75" customHeight="1">
      <c r="B26" s="16" t="s">
        <v>23</v>
      </c>
      <c r="C26" s="46">
        <v>0</v>
      </c>
      <c r="D26" s="46">
        <v>0</v>
      </c>
      <c r="E26" s="46">
        <v>0</v>
      </c>
      <c r="F26" s="46">
        <v>0</v>
      </c>
      <c r="G26" s="46">
        <v>0</v>
      </c>
      <c r="H26" s="46">
        <v>0</v>
      </c>
      <c r="I26" s="46">
        <v>0</v>
      </c>
      <c r="J26" s="46">
        <v>0</v>
      </c>
      <c r="K26" s="46">
        <v>0</v>
      </c>
      <c r="L26" s="46">
        <v>0</v>
      </c>
      <c r="M26" s="46">
        <v>0</v>
      </c>
      <c r="N26" s="9"/>
      <c r="O26" s="16" t="s">
        <v>23</v>
      </c>
      <c r="P26" s="46">
        <v>0</v>
      </c>
      <c r="Q26" s="46">
        <v>0</v>
      </c>
      <c r="R26" s="46">
        <v>0</v>
      </c>
      <c r="S26" s="46">
        <v>0</v>
      </c>
      <c r="T26" s="46">
        <v>0</v>
      </c>
      <c r="U26" s="46">
        <v>0</v>
      </c>
      <c r="V26" s="46">
        <v>0</v>
      </c>
      <c r="W26" s="46">
        <v>0</v>
      </c>
      <c r="X26" s="46">
        <v>0</v>
      </c>
      <c r="Y26" s="46">
        <v>0</v>
      </c>
      <c r="Z26" s="46">
        <v>0</v>
      </c>
    </row>
    <row r="27" spans="1:252" ht="12.75" customHeight="1">
      <c r="B27" s="16" t="s">
        <v>2</v>
      </c>
      <c r="C27" s="46">
        <v>0</v>
      </c>
      <c r="D27" s="46">
        <v>0</v>
      </c>
      <c r="E27" s="46">
        <v>0</v>
      </c>
      <c r="F27" s="46">
        <v>0</v>
      </c>
      <c r="G27" s="46">
        <v>0</v>
      </c>
      <c r="H27" s="46">
        <v>0</v>
      </c>
      <c r="I27" s="46">
        <v>0</v>
      </c>
      <c r="J27" s="46">
        <v>0</v>
      </c>
      <c r="K27" s="46">
        <v>0</v>
      </c>
      <c r="L27" s="46">
        <v>0</v>
      </c>
      <c r="M27" s="46">
        <v>0</v>
      </c>
      <c r="N27" s="9"/>
      <c r="O27" s="16" t="s">
        <v>2</v>
      </c>
      <c r="P27" s="46">
        <v>0</v>
      </c>
      <c r="Q27" s="46">
        <v>0</v>
      </c>
      <c r="R27" s="46">
        <v>0</v>
      </c>
      <c r="S27" s="46">
        <v>0</v>
      </c>
      <c r="T27" s="46">
        <v>0</v>
      </c>
      <c r="U27" s="46">
        <v>0</v>
      </c>
      <c r="V27" s="46">
        <v>0</v>
      </c>
      <c r="W27" s="46">
        <v>0</v>
      </c>
      <c r="X27" s="46">
        <v>0</v>
      </c>
      <c r="Y27" s="46">
        <v>0</v>
      </c>
      <c r="Z27" s="46">
        <v>0</v>
      </c>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ht="12.75" customHeight="1">
      <c r="A28" s="17"/>
      <c r="B28" s="11" t="s">
        <v>3</v>
      </c>
      <c r="C28" s="45">
        <v>0</v>
      </c>
      <c r="D28" s="45">
        <v>0</v>
      </c>
      <c r="E28" s="45">
        <v>0</v>
      </c>
      <c r="F28" s="45">
        <v>0</v>
      </c>
      <c r="G28" s="45">
        <v>0</v>
      </c>
      <c r="H28" s="45">
        <v>0</v>
      </c>
      <c r="I28" s="45">
        <v>0</v>
      </c>
      <c r="J28" s="45">
        <v>0</v>
      </c>
      <c r="K28" s="45">
        <v>0</v>
      </c>
      <c r="L28" s="45">
        <v>0</v>
      </c>
      <c r="M28" s="45">
        <v>0</v>
      </c>
      <c r="N28" s="17"/>
      <c r="O28" s="11" t="s">
        <v>3</v>
      </c>
      <c r="P28" s="45">
        <v>0</v>
      </c>
      <c r="Q28" s="45">
        <v>0</v>
      </c>
      <c r="R28" s="45">
        <v>0</v>
      </c>
      <c r="S28" s="45">
        <v>0</v>
      </c>
      <c r="T28" s="45">
        <v>0</v>
      </c>
      <c r="U28" s="45">
        <v>1</v>
      </c>
      <c r="V28" s="45">
        <v>1</v>
      </c>
      <c r="W28" s="45">
        <v>0</v>
      </c>
      <c r="X28" s="45">
        <v>1</v>
      </c>
      <c r="Y28" s="45">
        <v>0</v>
      </c>
      <c r="Z28" s="45">
        <v>3</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3" t="s">
        <v>4</v>
      </c>
      <c r="B29" s="16" t="s">
        <v>22</v>
      </c>
      <c r="C29" s="46">
        <v>5</v>
      </c>
      <c r="D29" s="46">
        <v>0</v>
      </c>
      <c r="E29" s="46">
        <v>3</v>
      </c>
      <c r="F29" s="46">
        <v>2</v>
      </c>
      <c r="G29" s="46">
        <v>3</v>
      </c>
      <c r="H29" s="46">
        <v>1</v>
      </c>
      <c r="I29" s="46">
        <v>24</v>
      </c>
      <c r="J29" s="46">
        <v>0</v>
      </c>
      <c r="K29" s="46">
        <v>51</v>
      </c>
      <c r="L29" s="46">
        <v>8</v>
      </c>
      <c r="M29" s="46">
        <v>97</v>
      </c>
      <c r="N29" s="13" t="s">
        <v>4</v>
      </c>
      <c r="O29" s="16" t="s">
        <v>22</v>
      </c>
      <c r="P29" s="46">
        <v>5</v>
      </c>
      <c r="Q29" s="46">
        <v>0</v>
      </c>
      <c r="R29" s="46">
        <v>7</v>
      </c>
      <c r="S29" s="46">
        <v>2</v>
      </c>
      <c r="T29" s="46">
        <v>6</v>
      </c>
      <c r="U29" s="46">
        <v>2</v>
      </c>
      <c r="V29" s="46">
        <v>8</v>
      </c>
      <c r="W29" s="46">
        <v>0</v>
      </c>
      <c r="X29" s="46">
        <v>37</v>
      </c>
      <c r="Y29" s="46">
        <v>6</v>
      </c>
      <c r="Z29" s="46">
        <v>73</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B30" s="16" t="s">
        <v>23</v>
      </c>
      <c r="C30" s="46">
        <v>40</v>
      </c>
      <c r="D30" s="46">
        <v>0</v>
      </c>
      <c r="E30" s="46">
        <v>1</v>
      </c>
      <c r="F30" s="46">
        <v>0</v>
      </c>
      <c r="G30" s="46">
        <v>4</v>
      </c>
      <c r="H30" s="46">
        <v>1</v>
      </c>
      <c r="I30" s="46">
        <v>7</v>
      </c>
      <c r="J30" s="46">
        <v>0</v>
      </c>
      <c r="K30" s="46">
        <v>19</v>
      </c>
      <c r="L30" s="46">
        <v>6</v>
      </c>
      <c r="M30" s="46">
        <v>78</v>
      </c>
      <c r="N30" s="9"/>
      <c r="O30" s="16" t="s">
        <v>23</v>
      </c>
      <c r="P30" s="46">
        <v>16</v>
      </c>
      <c r="Q30" s="46">
        <v>0</v>
      </c>
      <c r="R30" s="46">
        <v>2</v>
      </c>
      <c r="S30" s="46">
        <v>0</v>
      </c>
      <c r="T30" s="46">
        <v>3</v>
      </c>
      <c r="U30" s="46">
        <v>2</v>
      </c>
      <c r="V30" s="46">
        <v>3</v>
      </c>
      <c r="W30" s="46">
        <v>0</v>
      </c>
      <c r="X30" s="46">
        <v>35</v>
      </c>
      <c r="Y30" s="46">
        <v>5</v>
      </c>
      <c r="Z30" s="46">
        <v>66</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A31" s="17"/>
      <c r="B31" s="16" t="s">
        <v>2</v>
      </c>
      <c r="C31" s="46">
        <v>0</v>
      </c>
      <c r="D31" s="46">
        <v>0</v>
      </c>
      <c r="E31" s="46">
        <v>0</v>
      </c>
      <c r="F31" s="46">
        <v>0</v>
      </c>
      <c r="G31" s="46">
        <v>0</v>
      </c>
      <c r="H31" s="46">
        <v>0</v>
      </c>
      <c r="I31" s="46">
        <v>0</v>
      </c>
      <c r="J31" s="46">
        <v>0</v>
      </c>
      <c r="K31" s="46">
        <v>0</v>
      </c>
      <c r="L31" s="46">
        <v>0</v>
      </c>
      <c r="M31" s="46">
        <v>0</v>
      </c>
      <c r="N31" s="17"/>
      <c r="O31" s="16" t="s">
        <v>2</v>
      </c>
      <c r="P31" s="46">
        <v>0</v>
      </c>
      <c r="Q31" s="46">
        <v>0</v>
      </c>
      <c r="R31" s="46">
        <v>0</v>
      </c>
      <c r="S31" s="46">
        <v>0</v>
      </c>
      <c r="T31" s="46">
        <v>0</v>
      </c>
      <c r="U31" s="46">
        <v>0</v>
      </c>
      <c r="V31" s="46">
        <v>0</v>
      </c>
      <c r="W31" s="46">
        <v>0</v>
      </c>
      <c r="X31" s="46">
        <v>0</v>
      </c>
      <c r="Y31" s="46">
        <v>0</v>
      </c>
      <c r="Z31" s="46">
        <v>0</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A32" s="17"/>
      <c r="B32" s="11" t="s">
        <v>3</v>
      </c>
      <c r="C32" s="45">
        <v>45</v>
      </c>
      <c r="D32" s="45">
        <v>0</v>
      </c>
      <c r="E32" s="45">
        <v>4</v>
      </c>
      <c r="F32" s="45">
        <v>2</v>
      </c>
      <c r="G32" s="45">
        <v>7</v>
      </c>
      <c r="H32" s="45">
        <v>2</v>
      </c>
      <c r="I32" s="45">
        <v>31</v>
      </c>
      <c r="J32" s="45">
        <v>0</v>
      </c>
      <c r="K32" s="45">
        <v>70</v>
      </c>
      <c r="L32" s="45">
        <v>14</v>
      </c>
      <c r="M32" s="45">
        <v>175</v>
      </c>
      <c r="N32" s="17"/>
      <c r="O32" s="11" t="s">
        <v>3</v>
      </c>
      <c r="P32" s="45">
        <v>21</v>
      </c>
      <c r="Q32" s="45">
        <v>0</v>
      </c>
      <c r="R32" s="45">
        <v>9</v>
      </c>
      <c r="S32" s="45">
        <v>2</v>
      </c>
      <c r="T32" s="45">
        <v>9</v>
      </c>
      <c r="U32" s="45">
        <v>4</v>
      </c>
      <c r="V32" s="45">
        <v>11</v>
      </c>
      <c r="W32" s="45">
        <v>0</v>
      </c>
      <c r="X32" s="45">
        <v>72</v>
      </c>
      <c r="Y32" s="45">
        <v>11</v>
      </c>
      <c r="Z32" s="45">
        <v>139</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c r="A33" s="17"/>
      <c r="B33" s="17"/>
      <c r="C33" s="17"/>
      <c r="D33" s="12"/>
      <c r="E33" s="17"/>
      <c r="F33" s="17"/>
      <c r="G33" s="17"/>
      <c r="H33" s="17"/>
      <c r="I33" s="17"/>
      <c r="J33" s="17"/>
      <c r="K33" s="17"/>
      <c r="L33" s="17"/>
      <c r="M33" s="17"/>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c r="A34" s="17"/>
      <c r="B34" s="17"/>
      <c r="C34" s="17"/>
      <c r="D34" s="12"/>
      <c r="E34" s="17"/>
      <c r="F34" s="17"/>
      <c r="G34" s="17"/>
      <c r="H34" s="17"/>
      <c r="I34" s="17"/>
      <c r="J34" s="17"/>
      <c r="K34" s="17"/>
      <c r="L34" s="17"/>
      <c r="M34" s="17"/>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c r="A35" s="17"/>
      <c r="B35" s="17"/>
      <c r="C35" s="17"/>
      <c r="D35" s="12"/>
      <c r="E35" s="17"/>
      <c r="F35" s="17"/>
      <c r="G35" s="17"/>
      <c r="H35" s="17"/>
      <c r="I35" s="17"/>
      <c r="J35" s="17"/>
      <c r="K35" s="17"/>
      <c r="L35" s="17"/>
      <c r="M35" s="17"/>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c r="A36" s="17"/>
      <c r="B36" s="17"/>
      <c r="C36" s="17"/>
      <c r="D36" s="12"/>
      <c r="E36" s="17"/>
      <c r="F36" s="17"/>
      <c r="G36" s="17"/>
      <c r="H36" s="17"/>
      <c r="I36" s="17"/>
      <c r="J36" s="17"/>
      <c r="K36" s="17"/>
      <c r="L36" s="17"/>
      <c r="M36" s="17"/>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c r="A37" s="17"/>
      <c r="B37" s="17"/>
      <c r="C37" s="17"/>
      <c r="D37" s="12"/>
      <c r="E37" s="17"/>
      <c r="F37" s="17"/>
      <c r="G37" s="17"/>
      <c r="H37" s="17"/>
      <c r="I37" s="17"/>
      <c r="J37" s="17"/>
      <c r="K37" s="17"/>
      <c r="L37" s="17"/>
      <c r="M37" s="17"/>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c r="A38" s="17"/>
      <c r="B38" s="17"/>
      <c r="C38" s="17"/>
      <c r="D38" s="12"/>
      <c r="E38" s="17"/>
      <c r="F38" s="17"/>
      <c r="G38" s="17"/>
      <c r="H38" s="17"/>
      <c r="I38" s="17"/>
      <c r="J38" s="17"/>
      <c r="K38" s="17"/>
      <c r="L38" s="17"/>
      <c r="M38" s="17"/>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1:252">
      <c r="A39" s="17"/>
      <c r="B39" s="17"/>
      <c r="C39" s="17"/>
      <c r="D39" s="12"/>
      <c r="E39" s="17"/>
      <c r="F39" s="17"/>
      <c r="G39" s="17"/>
      <c r="H39" s="17"/>
      <c r="I39" s="17"/>
      <c r="J39" s="17"/>
      <c r="K39" s="17"/>
      <c r="L39" s="17"/>
      <c r="M39" s="17"/>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1:252">
      <c r="A40" s="17"/>
      <c r="B40" s="17"/>
      <c r="C40" s="17"/>
      <c r="D40" s="12"/>
      <c r="E40" s="17"/>
      <c r="F40" s="17"/>
      <c r="G40" s="17"/>
      <c r="H40" s="17"/>
      <c r="I40" s="17"/>
      <c r="J40" s="17"/>
      <c r="K40" s="17"/>
      <c r="L40" s="17"/>
      <c r="M40" s="17"/>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c r="A41" s="17"/>
      <c r="B41" s="17"/>
      <c r="C41" s="17"/>
      <c r="D41" s="12"/>
      <c r="E41" s="17"/>
      <c r="F41" s="17"/>
      <c r="G41" s="17"/>
      <c r="H41" s="17"/>
      <c r="I41" s="17"/>
      <c r="J41" s="17"/>
      <c r="K41" s="17"/>
      <c r="L41" s="17"/>
      <c r="M41" s="17"/>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7"/>
      <c r="B42" s="17"/>
      <c r="C42" s="17"/>
      <c r="D42" s="12"/>
      <c r="E42" s="17"/>
      <c r="F42" s="17"/>
      <c r="G42" s="17"/>
      <c r="H42" s="17"/>
      <c r="I42" s="17"/>
      <c r="J42" s="17"/>
      <c r="K42" s="17"/>
      <c r="L42" s="17"/>
      <c r="M42" s="17"/>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c r="A43" s="17"/>
      <c r="B43" s="17"/>
      <c r="C43" s="17"/>
      <c r="D43" s="12"/>
      <c r="E43" s="17"/>
      <c r="F43" s="17"/>
      <c r="G43" s="17"/>
      <c r="H43" s="17"/>
      <c r="I43" s="17"/>
      <c r="J43" s="17"/>
      <c r="K43" s="17"/>
      <c r="L43" s="17"/>
      <c r="M43" s="17"/>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7"/>
      <c r="B44" s="17"/>
      <c r="C44" s="17"/>
      <c r="D44" s="12"/>
      <c r="E44" s="17"/>
      <c r="F44" s="17"/>
      <c r="G44" s="17"/>
      <c r="H44" s="17"/>
      <c r="I44" s="17"/>
      <c r="J44" s="17"/>
      <c r="K44" s="17"/>
      <c r="L44" s="17"/>
      <c r="M44" s="17"/>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A45" s="17"/>
      <c r="B45" s="17"/>
      <c r="C45" s="17"/>
      <c r="D45" s="12"/>
      <c r="E45" s="17"/>
      <c r="F45" s="17"/>
      <c r="G45" s="17"/>
      <c r="H45" s="17"/>
      <c r="I45" s="17"/>
      <c r="J45" s="17"/>
      <c r="K45" s="17"/>
      <c r="L45" s="17"/>
      <c r="M45" s="17"/>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7"/>
      <c r="B46" s="17"/>
      <c r="C46" s="17"/>
      <c r="D46" s="12"/>
      <c r="E46" s="17"/>
      <c r="F46" s="17"/>
      <c r="G46" s="17"/>
      <c r="H46" s="17"/>
      <c r="I46" s="17"/>
      <c r="J46" s="17"/>
      <c r="K46" s="17"/>
      <c r="L46" s="17"/>
      <c r="M46" s="17"/>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7"/>
      <c r="B47" s="17"/>
      <c r="C47" s="17"/>
      <c r="D47" s="12"/>
      <c r="E47" s="17"/>
      <c r="F47" s="17"/>
      <c r="G47" s="17"/>
      <c r="H47" s="17"/>
      <c r="I47" s="17"/>
      <c r="J47" s="17"/>
      <c r="K47" s="17"/>
      <c r="L47" s="17"/>
      <c r="M47" s="17"/>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A48" s="17"/>
      <c r="B48" s="17"/>
      <c r="C48" s="17"/>
      <c r="D48" s="12"/>
      <c r="E48" s="17"/>
      <c r="F48" s="17"/>
      <c r="G48" s="17"/>
      <c r="H48" s="17"/>
      <c r="I48" s="17"/>
      <c r="J48" s="17"/>
      <c r="K48" s="17"/>
      <c r="L48" s="17"/>
      <c r="M48" s="17"/>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A49" s="17"/>
      <c r="B49" s="17"/>
      <c r="C49" s="17"/>
      <c r="D49" s="12"/>
      <c r="E49" s="17"/>
      <c r="F49" s="17"/>
      <c r="G49" s="17"/>
      <c r="H49" s="17"/>
      <c r="I49" s="17"/>
      <c r="J49" s="17"/>
      <c r="K49" s="17"/>
      <c r="L49" s="17"/>
      <c r="M49" s="17"/>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A50" s="17"/>
      <c r="B50" s="17"/>
      <c r="C50" s="17"/>
      <c r="D50" s="12"/>
      <c r="E50" s="17"/>
      <c r="F50" s="17"/>
      <c r="G50" s="17"/>
      <c r="H50" s="17"/>
      <c r="I50" s="17"/>
      <c r="J50" s="17"/>
      <c r="K50" s="17"/>
      <c r="L50" s="17"/>
      <c r="M50" s="17"/>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A51" s="17"/>
      <c r="B51" s="17"/>
      <c r="C51" s="17"/>
      <c r="D51" s="12"/>
      <c r="E51" s="17"/>
      <c r="F51" s="17"/>
      <c r="G51" s="17"/>
      <c r="H51" s="17"/>
      <c r="I51" s="17"/>
      <c r="J51" s="17"/>
      <c r="K51" s="17"/>
      <c r="L51" s="17"/>
      <c r="M51" s="17"/>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A52" s="17"/>
      <c r="B52" s="17"/>
      <c r="C52" s="17"/>
      <c r="D52" s="12"/>
      <c r="E52" s="17"/>
      <c r="F52" s="17"/>
      <c r="G52" s="17"/>
      <c r="H52" s="17"/>
      <c r="I52" s="17"/>
      <c r="J52" s="17"/>
      <c r="K52" s="17"/>
      <c r="L52" s="17"/>
      <c r="M52" s="17"/>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A53" s="17"/>
      <c r="B53" s="17"/>
      <c r="C53" s="17"/>
      <c r="D53" s="12"/>
      <c r="E53" s="17"/>
      <c r="F53" s="17"/>
      <c r="G53" s="17"/>
      <c r="H53" s="17"/>
      <c r="I53" s="17"/>
      <c r="J53" s="17"/>
      <c r="K53" s="17"/>
      <c r="L53" s="17"/>
      <c r="M53" s="17"/>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7"/>
      <c r="B54" s="17"/>
      <c r="C54" s="17"/>
      <c r="D54" s="12"/>
      <c r="E54" s="17"/>
      <c r="F54" s="17"/>
      <c r="G54" s="17"/>
      <c r="H54" s="17"/>
      <c r="I54" s="17"/>
      <c r="J54" s="17"/>
      <c r="K54" s="17"/>
      <c r="L54" s="17"/>
      <c r="M54" s="17"/>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7"/>
      <c r="B55" s="17"/>
      <c r="C55" s="17"/>
      <c r="D55" s="12"/>
      <c r="E55" s="17"/>
      <c r="F55" s="17"/>
      <c r="G55" s="17"/>
      <c r="H55" s="17"/>
      <c r="I55" s="17"/>
      <c r="J55" s="17"/>
      <c r="K55" s="17"/>
      <c r="L55" s="17"/>
      <c r="M55" s="17"/>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7"/>
      <c r="B56" s="17"/>
      <c r="C56" s="17"/>
      <c r="D56" s="12"/>
      <c r="E56" s="17"/>
      <c r="F56" s="17"/>
      <c r="G56" s="17"/>
      <c r="H56" s="17"/>
      <c r="I56" s="17"/>
      <c r="J56" s="17"/>
      <c r="K56" s="17"/>
      <c r="L56" s="17"/>
      <c r="M56" s="17"/>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A57" s="17"/>
      <c r="B57" s="17"/>
      <c r="C57" s="17"/>
      <c r="D57" s="12"/>
      <c r="E57" s="17"/>
      <c r="F57" s="17"/>
      <c r="G57" s="17"/>
      <c r="H57" s="17"/>
      <c r="I57" s="17"/>
      <c r="J57" s="17"/>
      <c r="K57" s="17"/>
      <c r="L57" s="17"/>
      <c r="M57" s="17"/>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7"/>
      <c r="B58" s="17"/>
      <c r="C58" s="17"/>
      <c r="D58" s="12"/>
      <c r="E58" s="17"/>
      <c r="F58" s="17"/>
      <c r="G58" s="17"/>
      <c r="H58" s="17"/>
      <c r="I58" s="17"/>
      <c r="J58" s="17"/>
      <c r="K58" s="17"/>
      <c r="L58" s="17"/>
      <c r="M58" s="17"/>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7"/>
      <c r="B59" s="17"/>
      <c r="C59" s="17"/>
      <c r="D59" s="12"/>
      <c r="E59" s="17"/>
      <c r="F59" s="17"/>
      <c r="G59" s="17"/>
      <c r="H59" s="17"/>
      <c r="I59" s="17"/>
      <c r="J59" s="17"/>
      <c r="K59" s="17"/>
      <c r="L59" s="17"/>
      <c r="M59" s="17"/>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7"/>
      <c r="C60" s="17"/>
      <c r="D60" s="12"/>
      <c r="E60" s="17"/>
      <c r="F60" s="17"/>
      <c r="G60" s="17"/>
      <c r="H60" s="17"/>
      <c r="I60" s="17"/>
      <c r="J60" s="17"/>
      <c r="K60" s="17"/>
      <c r="L60" s="17"/>
      <c r="M60" s="17"/>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7"/>
      <c r="C61" s="17"/>
      <c r="D61" s="12"/>
      <c r="E61" s="17"/>
      <c r="F61" s="17"/>
      <c r="G61" s="17"/>
      <c r="H61" s="17"/>
      <c r="I61" s="17"/>
      <c r="J61" s="17"/>
      <c r="K61" s="17"/>
      <c r="L61" s="17"/>
      <c r="M61" s="17"/>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7"/>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D63" s="12"/>
      <c r="E63" s="17"/>
      <c r="F63" s="17"/>
      <c r="G63" s="17"/>
      <c r="H63" s="17"/>
      <c r="I63" s="17"/>
      <c r="J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D64" s="12"/>
      <c r="E64" s="17"/>
      <c r="F64" s="17"/>
      <c r="G64" s="17"/>
      <c r="H64" s="17"/>
      <c r="I64" s="17"/>
      <c r="J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7"/>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7"/>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D67" s="12"/>
      <c r="E67" s="17"/>
      <c r="F67" s="17"/>
      <c r="G67" s="17"/>
      <c r="H67" s="17"/>
      <c r="I67" s="17"/>
      <c r="J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D68" s="12"/>
      <c r="E68" s="17"/>
      <c r="F68" s="17"/>
      <c r="G68" s="17"/>
      <c r="H68" s="17"/>
      <c r="I68" s="17"/>
      <c r="J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D69" s="12"/>
      <c r="E69" s="17"/>
      <c r="F69" s="17"/>
      <c r="G69" s="17"/>
      <c r="H69" s="17"/>
      <c r="I69" s="17"/>
      <c r="J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D70" s="12"/>
      <c r="E70" s="17"/>
      <c r="F70" s="17"/>
      <c r="G70" s="17"/>
      <c r="H70" s="17"/>
      <c r="I70" s="17"/>
      <c r="J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D71" s="12"/>
      <c r="E71" s="17"/>
      <c r="F71" s="17"/>
      <c r="G71" s="17"/>
      <c r="H71" s="17"/>
      <c r="I71" s="17"/>
      <c r="J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sheetData>
  <mergeCells count="2">
    <mergeCell ref="C3:M3"/>
    <mergeCell ref="P3:Z3"/>
  </mergeCells>
  <pageMargins left="0.7" right="0.7" top="0.75" bottom="0.75" header="0.3" footer="0.5"/>
  <pageSetup fitToWidth="0" fitToHeight="0" orientation="landscape" r:id="rId1"/>
  <headerFooter>
    <oddHeader>&amp;CCollege of Fine Arts</oddHeader>
    <oddFooter>&amp;CInstitutional Research and Analysis / For Comparison to Degrees Granted Academic Year 2017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2017-10-13T15:31:44Z</cp:lastPrinted>
  <dcterms:created xsi:type="dcterms:W3CDTF">2010-11-23T21:04:10Z</dcterms:created>
  <dcterms:modified xsi:type="dcterms:W3CDTF">2017-10-17T20:01:10Z</dcterms:modified>
</cp:coreProperties>
</file>