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p7p\Downloads\"/>
    </mc:Choice>
  </mc:AlternateContent>
  <xr:revisionPtr revIDLastSave="0" documentId="13_ncr:1_{5433AE25-2540-495C-825F-D04A77509BD9}" xr6:coauthVersionLast="47" xr6:coauthVersionMax="47" xr10:uidLastSave="{00000000-0000-0000-0000-000000000000}"/>
  <bookViews>
    <workbookView xWindow="10440" yWindow="90" windowWidth="17895" windowHeight="14685" xr2:uid="{00000000-000D-0000-FFFF-FFFF00000000}"/>
  </bookViews>
  <sheets>
    <sheet name="CMU 2027-2028 PROPOSED Calendar" sheetId="1" r:id="rId1"/>
  </sheets>
  <definedNames>
    <definedName name="_xlnm.Print_Area" localSheetId="0">'CMU 2027-2028 PROPOSED Calendar'!$A$1:$J$193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6" i="1" l="1"/>
  <c r="D156" i="1" s="1"/>
  <c r="G147" i="1"/>
  <c r="C150" i="1"/>
  <c r="H114" i="1"/>
  <c r="F114" i="1"/>
  <c r="G114" i="1" s="1"/>
  <c r="F111" i="1"/>
  <c r="G111" i="1" s="1"/>
  <c r="H111" i="1" s="1"/>
  <c r="J138" i="1" l="1"/>
  <c r="J141" i="1" s="1"/>
  <c r="J144" i="1" s="1"/>
  <c r="J147" i="1" s="1"/>
  <c r="J150" i="1" s="1"/>
  <c r="J153" i="1" s="1"/>
  <c r="J156" i="1" s="1"/>
  <c r="J159" i="1" s="1"/>
  <c r="J162" i="1" s="1"/>
  <c r="J165" i="1" s="1"/>
  <c r="J168" i="1" s="1"/>
  <c r="C6" i="1"/>
  <c r="D6" i="1" l="1"/>
  <c r="E6" i="1" s="1"/>
  <c r="F6" i="1" s="1"/>
  <c r="G6" i="1" s="1"/>
  <c r="H6" i="1" s="1"/>
  <c r="B9" i="1"/>
  <c r="B12" i="1" l="1"/>
  <c r="C12" i="1" s="1"/>
  <c r="C9" i="1"/>
  <c r="D9" i="1" s="1"/>
  <c r="E9" i="1" s="1"/>
  <c r="F9" i="1" s="1"/>
  <c r="G9" i="1" s="1"/>
  <c r="H9" i="1" l="1"/>
  <c r="B15" i="1"/>
  <c r="C15" i="1" s="1"/>
  <c r="D12" i="1"/>
  <c r="E12" i="1" s="1"/>
  <c r="F12" i="1" s="1"/>
  <c r="G12" i="1" s="1"/>
  <c r="H12" i="1" s="1"/>
  <c r="B18" i="1" l="1"/>
  <c r="D15" i="1"/>
  <c r="E15" i="1" s="1"/>
  <c r="F15" i="1" s="1"/>
  <c r="G15" i="1" s="1"/>
  <c r="H15" i="1" s="1"/>
  <c r="B21" i="1" l="1"/>
  <c r="C18" i="1"/>
  <c r="D18" i="1" s="1"/>
  <c r="E18" i="1" l="1"/>
  <c r="F18" i="1" s="1"/>
  <c r="G18" i="1" s="1"/>
  <c r="H18" i="1" s="1"/>
  <c r="B24" i="1"/>
  <c r="C21" i="1"/>
  <c r="D21" i="1" s="1"/>
  <c r="E21" i="1" s="1"/>
  <c r="F21" i="1" s="1"/>
  <c r="G21" i="1" s="1"/>
  <c r="H21" i="1" s="1"/>
  <c r="B27" i="1" l="1"/>
  <c r="C24" i="1"/>
  <c r="D24" i="1" s="1"/>
  <c r="E24" i="1" s="1"/>
  <c r="F24" i="1" s="1"/>
  <c r="G24" i="1" s="1"/>
  <c r="H24" i="1" s="1"/>
  <c r="B31" i="1" l="1"/>
  <c r="C27" i="1"/>
  <c r="D27" i="1" s="1"/>
  <c r="E27" i="1" s="1"/>
  <c r="F27" i="1" s="1"/>
  <c r="G27" i="1" l="1"/>
  <c r="H27" i="1" s="1"/>
  <c r="B34" i="1"/>
  <c r="C31" i="1"/>
  <c r="D31" i="1" s="1"/>
  <c r="E31" i="1" s="1"/>
  <c r="F31" i="1" s="1"/>
  <c r="G31" i="1" s="1"/>
  <c r="H31" i="1" s="1"/>
  <c r="B37" i="1" l="1"/>
  <c r="C34" i="1"/>
  <c r="D34" i="1" s="1"/>
  <c r="E34" i="1" s="1"/>
  <c r="F34" i="1" s="1"/>
  <c r="G34" i="1" s="1"/>
  <c r="H34" i="1" l="1"/>
  <c r="B40" i="1"/>
  <c r="C37" i="1"/>
  <c r="D37" i="1" s="1"/>
  <c r="E37" i="1" s="1"/>
  <c r="F37" i="1" s="1"/>
  <c r="G37" i="1" s="1"/>
  <c r="H37" i="1" s="1"/>
  <c r="B43" i="1" l="1"/>
  <c r="C40" i="1"/>
  <c r="D40" i="1" l="1"/>
  <c r="E40" i="1" s="1"/>
  <c r="F40" i="1" s="1"/>
  <c r="G40" i="1" s="1"/>
  <c r="H40" i="1" s="1"/>
  <c r="B46" i="1"/>
  <c r="C43" i="1"/>
  <c r="D43" i="1" s="1"/>
  <c r="E43" i="1" s="1"/>
  <c r="F43" i="1" s="1"/>
  <c r="G43" i="1" s="1"/>
  <c r="H43" i="1" s="1"/>
  <c r="B49" i="1" l="1"/>
  <c r="C46" i="1"/>
  <c r="D46" i="1" s="1"/>
  <c r="E46" i="1" l="1"/>
  <c r="F46" i="1" s="1"/>
  <c r="G46" i="1" s="1"/>
  <c r="H46" i="1" s="1"/>
  <c r="B52" i="1"/>
  <c r="C49" i="1"/>
  <c r="D49" i="1" s="1"/>
  <c r="E49" i="1" l="1"/>
  <c r="F49" i="1" s="1"/>
  <c r="G49" i="1" s="1"/>
  <c r="H49" i="1" s="1"/>
  <c r="B56" i="1"/>
  <c r="C52" i="1"/>
  <c r="D52" i="1" s="1"/>
  <c r="E52" i="1" s="1"/>
  <c r="F52" i="1" s="1"/>
  <c r="G52" i="1" s="1"/>
  <c r="H52" i="1" s="1"/>
  <c r="B59" i="1" l="1"/>
  <c r="B62" i="1" s="1"/>
  <c r="C56" i="1"/>
  <c r="D56" i="1" s="1"/>
  <c r="E56" i="1" s="1"/>
  <c r="F56" i="1" s="1"/>
  <c r="G56" i="1" s="1"/>
  <c r="H56" i="1" s="1"/>
  <c r="C62" i="1" l="1"/>
  <c r="B69" i="1"/>
  <c r="C59" i="1"/>
  <c r="D59" i="1" s="1"/>
  <c r="E59" i="1" s="1"/>
  <c r="F59" i="1" s="1"/>
  <c r="G59" i="1" l="1"/>
  <c r="H59" i="1" s="1"/>
  <c r="D62" i="1"/>
  <c r="E62" i="1" s="1"/>
  <c r="F62" i="1" s="1"/>
  <c r="G62" i="1" s="1"/>
  <c r="H62" i="1" s="1"/>
  <c r="C69" i="1"/>
  <c r="D69" i="1" s="1"/>
  <c r="E69" i="1" s="1"/>
  <c r="F69" i="1" s="1"/>
  <c r="G69" i="1" s="1"/>
  <c r="H69" i="1" s="1"/>
  <c r="B72" i="1"/>
  <c r="C72" i="1" l="1"/>
  <c r="D72" i="1" s="1"/>
  <c r="E72" i="1" s="1"/>
  <c r="F72" i="1" s="1"/>
  <c r="G72" i="1" s="1"/>
  <c r="H72" i="1" s="1"/>
  <c r="B75" i="1"/>
  <c r="C75" i="1" s="1"/>
  <c r="D75" i="1" s="1"/>
  <c r="E75" i="1" s="1"/>
  <c r="F75" i="1" s="1"/>
  <c r="G75" i="1" s="1"/>
  <c r="H75" i="1" l="1"/>
  <c r="B78" i="1"/>
  <c r="C78" i="1" s="1"/>
  <c r="D78" i="1" s="1"/>
  <c r="E78" i="1" l="1"/>
  <c r="F78" i="1" s="1"/>
  <c r="G78" i="1" s="1"/>
  <c r="H78" i="1" s="1"/>
  <c r="B81" i="1"/>
  <c r="C81" i="1" l="1"/>
  <c r="D81" i="1" s="1"/>
  <c r="E81" i="1" s="1"/>
  <c r="F81" i="1" s="1"/>
  <c r="G81" i="1" s="1"/>
  <c r="H81" i="1" s="1"/>
  <c r="B84" i="1"/>
  <c r="C84" i="1" l="1"/>
  <c r="D84" i="1" s="1"/>
  <c r="E84" i="1" s="1"/>
  <c r="F84" i="1" s="1"/>
  <c r="G84" i="1" s="1"/>
  <c r="H84" i="1" s="1"/>
  <c r="B87" i="1"/>
  <c r="C87" i="1" l="1"/>
  <c r="D87" i="1" s="1"/>
  <c r="B90" i="1"/>
  <c r="E87" i="1" l="1"/>
  <c r="F87" i="1" s="1"/>
  <c r="G87" i="1" s="1"/>
  <c r="H87" i="1" s="1"/>
  <c r="B93" i="1"/>
  <c r="C93" i="1" s="1"/>
  <c r="D93" i="1" s="1"/>
  <c r="E93" i="1" s="1"/>
  <c r="F93" i="1" s="1"/>
  <c r="G93" i="1" s="1"/>
  <c r="H93" i="1" s="1"/>
  <c r="C90" i="1"/>
  <c r="D90" i="1" s="1"/>
  <c r="E90" i="1" s="1"/>
  <c r="F90" i="1" s="1"/>
  <c r="G90" i="1" s="1"/>
  <c r="H90" i="1" s="1"/>
  <c r="B96" i="1" l="1"/>
  <c r="C96" i="1" s="1"/>
  <c r="D96" i="1" s="1"/>
  <c r="E96" i="1" s="1"/>
  <c r="F96" i="1" s="1"/>
  <c r="G96" i="1" s="1"/>
  <c r="H96" i="1" s="1"/>
  <c r="B99" i="1" l="1"/>
  <c r="C99" i="1" s="1"/>
  <c r="D99" i="1" s="1"/>
  <c r="E99" i="1" s="1"/>
  <c r="F99" i="1" s="1"/>
  <c r="G99" i="1" s="1"/>
  <c r="H99" i="1" s="1"/>
  <c r="B102" i="1" l="1"/>
  <c r="C102" i="1" s="1"/>
  <c r="D102" i="1" s="1"/>
  <c r="E102" i="1" s="1"/>
  <c r="F102" i="1" s="1"/>
  <c r="G102" i="1" s="1"/>
  <c r="H102" i="1" s="1"/>
  <c r="B105" i="1" l="1"/>
  <c r="C105" i="1" l="1"/>
  <c r="D105" i="1" s="1"/>
  <c r="E105" i="1" s="1"/>
  <c r="F105" i="1" s="1"/>
  <c r="G105" i="1" s="1"/>
  <c r="H105" i="1" s="1"/>
  <c r="B108" i="1"/>
  <c r="C108" i="1" s="1"/>
  <c r="D108" i="1" s="1"/>
  <c r="E108" i="1" s="1"/>
  <c r="F108" i="1" s="1"/>
  <c r="G108" i="1" s="1"/>
  <c r="H108" i="1" s="1"/>
  <c r="B111" i="1" l="1"/>
  <c r="C111" i="1" s="1"/>
  <c r="D111" i="1" s="1"/>
  <c r="E111" i="1" s="1"/>
  <c r="B114" i="1" l="1"/>
  <c r="C114" i="1" s="1"/>
  <c r="D114" i="1" s="1"/>
  <c r="E114" i="1" s="1"/>
  <c r="B118" i="1" l="1"/>
  <c r="C118" i="1" s="1"/>
  <c r="D118" i="1" s="1"/>
  <c r="E118" i="1" s="1"/>
  <c r="F118" i="1" s="1"/>
  <c r="G118" i="1" s="1"/>
  <c r="B122" i="1" l="1"/>
  <c r="H118" i="1" l="1"/>
  <c r="B125" i="1"/>
  <c r="C122" i="1"/>
  <c r="D122" i="1" s="1"/>
  <c r="E122" i="1" s="1"/>
  <c r="F122" i="1" s="1"/>
  <c r="G122" i="1" s="1"/>
  <c r="H122" i="1" s="1"/>
  <c r="C125" i="1" l="1"/>
  <c r="D125" i="1" s="1"/>
  <c r="E125" i="1" s="1"/>
  <c r="F125" i="1" s="1"/>
  <c r="G125" i="1" s="1"/>
  <c r="H125" i="1" s="1"/>
  <c r="B128" i="1"/>
  <c r="C128" i="1" l="1"/>
  <c r="D128" i="1" s="1"/>
  <c r="E128" i="1" s="1"/>
  <c r="F128" i="1" s="1"/>
  <c r="G128" i="1" s="1"/>
  <c r="H128" i="1" s="1"/>
  <c r="B135" i="1"/>
  <c r="C135" i="1" l="1"/>
  <c r="D135" i="1" s="1"/>
  <c r="E135" i="1" s="1"/>
  <c r="F135" i="1" s="1"/>
  <c r="G135" i="1" s="1"/>
  <c r="H135" i="1" s="1"/>
  <c r="B138" i="1"/>
  <c r="C138" i="1" l="1"/>
  <c r="D138" i="1" s="1"/>
  <c r="E138" i="1" s="1"/>
  <c r="F138" i="1" s="1"/>
  <c r="G138" i="1" s="1"/>
  <c r="H138" i="1" s="1"/>
  <c r="B141" i="1"/>
  <c r="C141" i="1" l="1"/>
  <c r="D141" i="1" s="1"/>
  <c r="E141" i="1" s="1"/>
  <c r="F141" i="1" s="1"/>
  <c r="G141" i="1" s="1"/>
  <c r="H141" i="1" s="1"/>
  <c r="B144" i="1"/>
  <c r="C144" i="1" l="1"/>
  <c r="D144" i="1" s="1"/>
  <c r="E144" i="1" s="1"/>
  <c r="F144" i="1" s="1"/>
  <c r="G144" i="1" s="1"/>
  <c r="H144" i="1" s="1"/>
  <c r="B147" i="1"/>
  <c r="C147" i="1" l="1"/>
  <c r="D147" i="1" s="1"/>
  <c r="E147" i="1" s="1"/>
  <c r="F147" i="1" s="1"/>
  <c r="H147" i="1" s="1"/>
  <c r="B150" i="1"/>
  <c r="D150" i="1" l="1"/>
  <c r="E150" i="1" s="1"/>
  <c r="F150" i="1" s="1"/>
  <c r="G150" i="1" s="1"/>
  <c r="H150" i="1" s="1"/>
  <c r="B153" i="1"/>
  <c r="C153" i="1" l="1"/>
  <c r="D153" i="1" s="1"/>
  <c r="E153" i="1" s="1"/>
  <c r="F153" i="1" s="1"/>
  <c r="G153" i="1" s="1"/>
  <c r="H153" i="1" s="1"/>
  <c r="B156" i="1"/>
  <c r="E156" i="1" l="1"/>
  <c r="F156" i="1" s="1"/>
  <c r="G156" i="1" s="1"/>
  <c r="H156" i="1" s="1"/>
  <c r="B159" i="1"/>
  <c r="C159" i="1" l="1"/>
  <c r="D159" i="1" s="1"/>
  <c r="E159" i="1" s="1"/>
  <c r="F159" i="1" s="1"/>
  <c r="G159" i="1" s="1"/>
  <c r="H159" i="1" s="1"/>
  <c r="B162" i="1"/>
  <c r="C162" i="1" l="1"/>
  <c r="D162" i="1" s="1"/>
  <c r="E162" i="1" s="1"/>
  <c r="F162" i="1" s="1"/>
  <c r="G162" i="1" s="1"/>
  <c r="H162" i="1" s="1"/>
  <c r="B165" i="1"/>
  <c r="C165" i="1" l="1"/>
  <c r="D165" i="1" s="1"/>
  <c r="E165" i="1" s="1"/>
  <c r="F165" i="1" s="1"/>
  <c r="G165" i="1" s="1"/>
  <c r="H165" i="1" s="1"/>
  <c r="B168" i="1"/>
  <c r="C168" i="1" l="1"/>
  <c r="D168" i="1" s="1"/>
  <c r="E168" i="1" s="1"/>
  <c r="F168" i="1" s="1"/>
  <c r="G168" i="1" s="1"/>
  <c r="H168" i="1" s="1"/>
  <c r="B171" i="1"/>
  <c r="C171" i="1" s="1"/>
  <c r="D171" i="1" s="1"/>
  <c r="E171" i="1" s="1"/>
  <c r="F171" i="1" s="1"/>
  <c r="G171" i="1" s="1"/>
  <c r="H171" i="1" s="1"/>
</calcChain>
</file>

<file path=xl/sharedStrings.xml><?xml version="1.0" encoding="utf-8"?>
<sst xmlns="http://schemas.openxmlformats.org/spreadsheetml/2006/main" count="236" uniqueCount="151">
  <si>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</si>
  <si>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</si>
  <si>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</si>
  <si>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</si>
  <si>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</si>
  <si>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</si>
  <si>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</si>
  <si>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</si>
  <si>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</si>
  <si>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</si>
  <si>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</si>
  <si>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</si>
  <si>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</si>
  <si>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</si>
  <si>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</si>
  <si>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</si>
  <si>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</si>
  <si>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</si>
  <si>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</si>
  <si>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</si>
  <si>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</si>
  <si>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</si>
  <si>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</si>
  <si>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</si>
  <si>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</si>
  <si>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</si>
  <si>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July</t>
  </si>
  <si>
    <t>Final Exams</t>
  </si>
  <si>
    <t>Semester Grades Due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</si>
  <si>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</si>
  <si>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</si>
  <si>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</si>
  <si>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</si>
  <si>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</si>
  <si>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</si>
  <si>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</si>
  <si>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</si>
  <si>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</si>
  <si>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Semester &amp; Mini-2 FCEs open</t>
  </si>
  <si>
    <t>Last Day of Classes</t>
  </si>
  <si>
    <t>Make Up Final Exams</t>
  </si>
  <si>
    <t>Semester &amp; Mini-2 FCEs close</t>
  </si>
  <si>
    <t>Mini-3 FCEs open</t>
  </si>
  <si>
    <t>Last Day of Mini-3 Classes</t>
  </si>
  <si>
    <t>Mini-3 FCEs close</t>
  </si>
  <si>
    <t>First Day of Mini-4 Classes</t>
  </si>
  <si>
    <t>Summer Registration Opens</t>
  </si>
  <si>
    <t>Semester &amp; Mini-4 FCEs open</t>
  </si>
  <si>
    <t xml:space="preserve">Last Day of Summer Classes </t>
  </si>
  <si>
    <t xml:space="preserve">Mini-2 drop deadline </t>
  </si>
  <si>
    <t>Semester &amp; Mini-4 FCEs close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</si>
  <si>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</si>
  <si>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</si>
  <si>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</si>
  <si>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</si>
  <si>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</si>
  <si>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**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</si>
  <si>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</si>
  <si>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</si>
  <si>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</si>
  <si>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</si>
  <si>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</si>
  <si>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</si>
  <si>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voucher deadline (4)</t>
  </si>
  <si>
    <t>Semester &amp; Mini-2 voucher deadline (4)</t>
  </si>
  <si>
    <t>Semester &amp; Mini-4 voucher deadline (4)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</si>
  <si>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</si>
  <si>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</si>
  <si>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</si>
  <si>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</si>
  <si>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First Day of Summer Session All, One &amp; Mini-5</t>
  </si>
  <si>
    <t>Summer One &amp; Mini-5 FCEs open</t>
  </si>
  <si>
    <t>Summer All, Two &amp; Mini-6 Grades Due by 4 pm</t>
  </si>
  <si>
    <t>First Day of Summer Two &amp; Mini-6 Class</t>
  </si>
  <si>
    <t>Summer Two &amp; Mini-6 drop deadline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</si>
  <si>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</si>
  <si>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</si>
  <si>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</si>
  <si>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</si>
  <si>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Mid-Semester &amp; Mini-1 grades due at 4 pm</t>
  </si>
  <si>
    <t>Fall Grades Due at 4 pm</t>
  </si>
  <si>
    <t>Mid-Semester &amp; Mini-3 grades due at 4 pm</t>
  </si>
  <si>
    <t>Spring Grades Due at 4 pm</t>
  </si>
  <si>
    <t>Graduating Students' Grades Due at 4 pm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</si>
  <si>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</si>
  <si>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</si>
  <si>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</si>
  <si>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</si>
  <si>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</si>
  <si>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</si>
  <si>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No Classes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</si>
  <si>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</si>
  <si>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****</t>
  </si>
  <si>
    <t>Semester: (M-13, T-14, W-14, Th-13, F-13) Total=67
Mini-3: (M-6, T-7, W-7, Th-7, F-7) Total=34; Mini-4: (M-7, T-7, W-7, Th-6, F-6) Total=33</t>
  </si>
  <si>
    <t>Semester: (M-13, T-13, W-13, Th-13, F-13) Total=65
Mini-1: (M-6, T-7, W-7, Th-7, F-7) Total=34; Mini-2: (M-7, T-6, W-6, Th-6, F-6) Total=31</t>
  </si>
  <si>
    <t>Democracy Day</t>
  </si>
  <si>
    <t>W grade assigned after this date (2)</t>
  </si>
  <si>
    <t>Mini-1 pass/no pass &amp; W grade deadline (3)</t>
  </si>
  <si>
    <t>Semester pass/no pass &amp; W grade deadline (3)</t>
  </si>
  <si>
    <t>Mini-2 pass/no pass &amp; W grade deadline (3)</t>
  </si>
  <si>
    <t>Mini-3 pass/no pass &amp; W grade deadline (3)</t>
  </si>
  <si>
    <t>Semester pass/no pass &amp; W grade deadline</t>
  </si>
  <si>
    <t>Mini-4 pass/no pass &amp; W grade deadline (3)</t>
  </si>
  <si>
    <t>Summer One &amp; Mini-5 pass/no pass &amp; W grade deadline (3)</t>
  </si>
  <si>
    <t>Summer All pass/no pass &amp; W grade deadline (3)</t>
  </si>
  <si>
    <t>Summer Two &amp; Mini-6 pass/no pass &amp; W grade deadline (3)</t>
  </si>
  <si>
    <t>Mini-1 add, audit, &amp; tuition adj. drop deadline (1)</t>
  </si>
  <si>
    <t>Semester add, audit, &amp; tuition adj. drop deadline (1)</t>
  </si>
  <si>
    <t>Mini-2 add, audit, &amp; tuition adj. drop deadline (1)</t>
  </si>
  <si>
    <t>Mini-3 add, audit, &amp; tuition adj. drop deadline (1)</t>
  </si>
  <si>
    <t>Mini-4 add, audit, &amp; tuition adj. drop deadline (1)</t>
  </si>
  <si>
    <t>Summer One &amp; Mini-5 add, audit, &amp; tuition adj. drop deadline (1)</t>
  </si>
  <si>
    <t>Summer All add, audit, &amp; tuition adj. drop deadline (1)</t>
  </si>
  <si>
    <t>Summer Two &amp; Mini-6 add, audit &amp; tuition adj. drop deadline (1)</t>
  </si>
  <si>
    <t>Convocation</t>
  </si>
  <si>
    <t>MLK Jr Day</t>
  </si>
  <si>
    <t>Thanksgiving Break</t>
  </si>
  <si>
    <r>
      <rPr>
        <sz val="9"/>
        <color theme="1"/>
        <rFont val="Arial"/>
        <family val="2"/>
      </rPr>
      <t>No Classes</t>
    </r>
    <r>
      <rPr>
        <b/>
        <sz val="9"/>
        <color theme="1"/>
        <rFont val="Arial"/>
        <family val="2"/>
      </rPr>
      <t xml:space="preserve">
Evening classes after 5 pm will still meet</t>
    </r>
  </si>
  <si>
    <t>Labor Day</t>
  </si>
  <si>
    <t>Thanksgiving</t>
  </si>
  <si>
    <t xml:space="preserve">Thanksgiving Break </t>
  </si>
  <si>
    <t>Memorial Day</t>
  </si>
  <si>
    <t>Juneteenth</t>
  </si>
  <si>
    <t>Independence Day</t>
  </si>
  <si>
    <t>Questions regarding the academic calendar may be sent to CMURegistrar@andrew.cmu.edu</t>
  </si>
  <si>
    <t>Summer One &amp; Mini-5 Grades Due by 4 pm</t>
  </si>
  <si>
    <t>For our inclusive Holiday Observations and Interfaith Calendar: www.cmu.edu/leadership/the-provost/interfaith-calendar/index.html</t>
  </si>
  <si>
    <t>Fall Deans' Lists posted</t>
  </si>
  <si>
    <t>Spring Deans' Lists posted</t>
  </si>
  <si>
    <t xml:space="preserve">Mini-3 voucher deadline (4)
</t>
  </si>
  <si>
    <t>Version History</t>
  </si>
  <si>
    <t>Initially proposed</t>
  </si>
  <si>
    <t>Summer All: (M-11, T-12, W-11, Th-11, F-10) Total=55
Mini-5: (M-5, T-6, W-5, Th-5, F-5) Total=27; Summer Two &amp; Mini-6 : (M-6, T-6, W-6, Th-5, F-5) Total=28</t>
  </si>
  <si>
    <t>Students dropping a course while remaining enrolled (in at least one course-section) will receive a tuition adjustment only if they drop by this date.
 -- Students taking a Leave of Absence or Withdrawing from the University should consult the PROPOSED Tuition Adjustment Policy</t>
  </si>
  <si>
    <t>Approved as PROPOSED</t>
  </si>
  <si>
    <t>Advisor approval is required for vouchers to be initiated. It is strongly recommended that you contact your advisor prior to the posted deadline to discuss options.
 -- Please contact your advisor before 12 noon on the deadline date.
 -- Doctoral students do not receive vouchers.</t>
  </si>
  <si>
    <t>June</t>
  </si>
  <si>
    <t>Spring 2028 Registration open for doctoral students &amp; seniors</t>
  </si>
  <si>
    <t>Spring 2028 Registration open for masters students</t>
  </si>
  <si>
    <t>Spring 2028 Registration open for juniors</t>
  </si>
  <si>
    <t>Spring 2028 Registration open for sophomores</t>
  </si>
  <si>
    <t>Spring 2028 Registration open for first-years</t>
  </si>
  <si>
    <t>Spring 2028 PROPOSED Calendar</t>
  </si>
  <si>
    <t>Fall 2028 Registration open for doctoral students &amp; seniors</t>
  </si>
  <si>
    <t>Fall 2028 Registration open for masters students</t>
  </si>
  <si>
    <t>Fall 2028 Registration open for juniors</t>
  </si>
  <si>
    <t>Fall 2028 Registration open for sophomores</t>
  </si>
  <si>
    <t>Fall 2028 Registration open for continuing first-years</t>
  </si>
  <si>
    <t>Summer 2028 PROPOSED Calendar</t>
  </si>
  <si>
    <t>2027-2028 PROPOSED Academic Calendar</t>
  </si>
  <si>
    <t>Fall 2027 PROPOSED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</si>
</sst>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409]d\-mmm\-yyyy;@"/>
    <numFmt numFmtId="166" formatCode="mmm\-yyyy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164" fontId="12" fillId="7" borderId="3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 wrapText="1"/>
    </xf>
    <xf numFmtId="164" fontId="1" fillId="13" borderId="2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horizontal="center" vertical="top" wrapText="1"/>
    </xf>
    <xf numFmtId="164" fontId="1" fillId="13" borderId="3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top" wrapText="1"/>
    </xf>
    <xf numFmtId="164" fontId="19" fillId="11" borderId="2" xfId="0" applyNumberFormat="1" applyFont="1" applyFill="1" applyBorder="1" applyAlignment="1">
      <alignment horizontal="left" vertical="top" wrapText="1"/>
    </xf>
    <xf numFmtId="164" fontId="19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/>
    <xf numFmtId="164" fontId="1" fillId="3" borderId="3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0" xfId="0" applyFont="1" applyBorder="1" applyAlignment="1">
      <alignment vertical="center" textRotation="90" wrapText="1"/>
    </xf>
    <xf numFmtId="164" fontId="12" fillId="2" borderId="15" xfId="0" applyNumberFormat="1" applyFont="1" applyFill="1" applyBorder="1" applyAlignment="1">
      <alignment horizontal="center" wrapText="1"/>
    </xf>
    <xf numFmtId="164" fontId="12" fillId="15" borderId="2" xfId="0" applyNumberFormat="1" applyFont="1" applyFill="1" applyBorder="1" applyAlignment="1">
      <alignment horizontal="center" wrapText="1"/>
    </xf>
    <xf numFmtId="164" fontId="12" fillId="4" borderId="2" xfId="0" applyNumberFormat="1" applyFont="1" applyFill="1" applyBorder="1" applyAlignment="1">
      <alignment horizontal="center" wrapText="1"/>
    </xf>
    <xf numFmtId="164" fontId="12" fillId="13" borderId="8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2" fillId="0" borderId="0" xfId="0" applyFont="1" applyAlignment="1">
      <alignment horizontal="right" vertical="top" wrapText="1"/>
    </xf>
    <xf numFmtId="0" fontId="13" fillId="0" borderId="0" xfId="0" applyFont="1" applyAlignment="1"/>
    <xf numFmtId="165" fontId="1" fillId="0" borderId="7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0" fillId="3" borderId="2" xfId="0" applyFont="1" applyFill="1" applyBorder="1" applyAlignment="1"/>
    <xf numFmtId="164" fontId="12" fillId="5" borderId="2" xfId="0" applyNumberFormat="1" applyFont="1" applyFill="1" applyBorder="1" applyAlignment="1">
      <alignment horizontal="center" wrapText="1"/>
    </xf>
    <xf numFmtId="166" fontId="1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2" fillId="5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top" wrapText="1"/>
    </xf>
    <xf numFmtId="0" fontId="6" fillId="0" borderId="3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FAFCEA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08"/>
  <sheetViews>
    <sheetView tabSelected="1" workbookViewId="0">
      <selection activeCell="D158" sqref="D158"/>
    </sheetView>
  </sheetViews>
  <sheetFormatPr defaultColWidth="14.42578125" defaultRowHeight="24.95" customHeight="1" x14ac:dyDescent="0.25"/>
  <cols>
    <col min="1" max="1" width="11.7109375" style="11" customWidth="1"/>
    <col min="2" max="2" width="16.42578125" customWidth="1"/>
    <col min="3" max="7" width="16.42578125" style="4" customWidth="1"/>
    <col min="8" max="8" width="16.42578125" customWidth="1"/>
    <col min="9" max="9" width="2.7109375" customWidth="1"/>
    <col min="10" max="10" width="7.42578125" style="7" customWidth="1"/>
    <col min="11" max="11" width="6" customWidth="1"/>
    <col min="12" max="12" width="20.5703125" customWidth="1"/>
  </cols>
  <sheetData>
    <row r="1" spans="1:27" ht="24.95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</row>
    <row r="2" spans="1:27" s="9" customFormat="1" ht="24.95" customHeight="1" x14ac:dyDescent="0.25">
      <c r="A2" s="177" t="s">
        <v>149</v>
      </c>
      <c r="B2" s="177"/>
      <c r="C2" s="177"/>
      <c r="D2" s="177"/>
      <c r="E2" s="177"/>
      <c r="F2" s="177"/>
      <c r="G2" s="177"/>
      <c r="H2" s="177"/>
      <c r="I2" s="177"/>
      <c r="J2" s="17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24.95" customHeight="1" x14ac:dyDescent="0.25">
      <c r="A3" s="182" t="s">
        <v>150</v>
      </c>
      <c r="B3" s="183"/>
      <c r="C3" s="183"/>
      <c r="D3" s="183"/>
      <c r="E3" s="183"/>
      <c r="F3" s="183"/>
      <c r="G3" s="183"/>
      <c r="H3" s="183"/>
      <c r="I3" s="183"/>
      <c r="J3" s="184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24.95" customHeight="1" x14ac:dyDescent="0.2">
      <c r="A4" s="185" t="s">
        <v>94</v>
      </c>
      <c r="B4" s="186"/>
      <c r="C4" s="186"/>
      <c r="D4" s="186"/>
      <c r="E4" s="186"/>
      <c r="F4" s="186"/>
      <c r="G4" s="186"/>
      <c r="H4" s="186"/>
      <c r="I4" s="186"/>
      <c r="J4" s="187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4.95" customHeigh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3"/>
      <c r="J5" s="52" t="s">
        <v>29</v>
      </c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.95" customHeight="1" x14ac:dyDescent="0.2">
      <c r="A6" s="174" t="s">
        <v>13</v>
      </c>
      <c r="B6" s="63">
        <v>46614</v>
      </c>
      <c r="C6" s="13">
        <f>B6+1</f>
        <v>46615</v>
      </c>
      <c r="D6" s="13">
        <f>C6+1</f>
        <v>46616</v>
      </c>
      <c r="E6" s="13">
        <f t="shared" ref="E6:H6" si="0">D6+1</f>
        <v>46617</v>
      </c>
      <c r="F6" s="13">
        <f t="shared" si="0"/>
        <v>46618</v>
      </c>
      <c r="G6" s="13">
        <f t="shared" si="0"/>
        <v>46619</v>
      </c>
      <c r="H6" s="70">
        <f t="shared" si="0"/>
        <v>46620</v>
      </c>
      <c r="I6" s="2"/>
      <c r="J6" s="44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95" customHeight="1" x14ac:dyDescent="0.2">
      <c r="A7" s="175"/>
      <c r="B7" s="65"/>
      <c r="C7" s="81"/>
      <c r="D7" s="81"/>
      <c r="E7" s="81"/>
      <c r="F7" s="103" t="s">
        <v>114</v>
      </c>
      <c r="G7" s="81"/>
      <c r="H7" s="72"/>
      <c r="I7" s="2"/>
      <c r="J7" s="42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 x14ac:dyDescent="0.2">
      <c r="A8" s="175"/>
      <c r="B8" s="113" t="s">
        <v>31</v>
      </c>
      <c r="C8" s="114" t="s">
        <v>31</v>
      </c>
      <c r="D8" s="114" t="s">
        <v>31</v>
      </c>
      <c r="E8" s="114" t="s">
        <v>31</v>
      </c>
      <c r="F8" s="114" t="s">
        <v>31</v>
      </c>
      <c r="G8" s="114" t="s">
        <v>31</v>
      </c>
      <c r="H8" s="71"/>
      <c r="I8" s="2"/>
      <c r="J8" s="43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x14ac:dyDescent="0.2">
      <c r="A9" s="175"/>
      <c r="B9" s="63">
        <f>7+B6</f>
        <v>46621</v>
      </c>
      <c r="C9" s="48">
        <f t="shared" ref="C9:F9" si="1">B9+1</f>
        <v>46622</v>
      </c>
      <c r="D9" s="15">
        <f t="shared" si="1"/>
        <v>46623</v>
      </c>
      <c r="E9" s="15">
        <f t="shared" si="1"/>
        <v>46624</v>
      </c>
      <c r="F9" s="15">
        <f t="shared" si="1"/>
        <v>46625</v>
      </c>
      <c r="G9" s="15">
        <f>F9+1</f>
        <v>46626</v>
      </c>
      <c r="H9" s="70">
        <f>G9+1</f>
        <v>46627</v>
      </c>
      <c r="I9" s="2"/>
      <c r="J9" s="44"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.75" x14ac:dyDescent="0.2">
      <c r="A10" s="175"/>
      <c r="B10" s="65"/>
      <c r="C10" s="69"/>
      <c r="D10" s="29"/>
      <c r="E10" s="29"/>
      <c r="F10" s="29"/>
      <c r="G10" s="80" t="s">
        <v>106</v>
      </c>
      <c r="H10" s="72"/>
      <c r="I10" s="2"/>
      <c r="J10" s="42"/>
      <c r="K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95" customHeight="1" x14ac:dyDescent="0.2">
      <c r="A11" s="178"/>
      <c r="B11" s="64"/>
      <c r="C11" s="49" t="s">
        <v>32</v>
      </c>
      <c r="D11" s="28"/>
      <c r="E11" s="28"/>
      <c r="F11" s="28"/>
      <c r="G11" s="95"/>
      <c r="H11" s="71"/>
      <c r="I11" s="2"/>
      <c r="J11" s="43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95" customHeight="1" x14ac:dyDescent="0.2">
      <c r="A12" s="174" t="s">
        <v>14</v>
      </c>
      <c r="B12" s="63">
        <f>7+B9</f>
        <v>46628</v>
      </c>
      <c r="C12" s="15">
        <f t="shared" ref="C12:H12" si="2">B12+1</f>
        <v>46629</v>
      </c>
      <c r="D12" s="15">
        <f t="shared" si="2"/>
        <v>46630</v>
      </c>
      <c r="E12" s="15">
        <f t="shared" si="2"/>
        <v>46631</v>
      </c>
      <c r="F12" s="15">
        <f t="shared" si="2"/>
        <v>46632</v>
      </c>
      <c r="G12" s="15">
        <f t="shared" si="2"/>
        <v>46633</v>
      </c>
      <c r="H12" s="70">
        <f t="shared" si="2"/>
        <v>46634</v>
      </c>
      <c r="I12" s="2"/>
      <c r="J12" s="44">
        <v>2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95" customHeight="1" x14ac:dyDescent="0.2">
      <c r="A13" s="175"/>
      <c r="B13" s="65"/>
      <c r="C13" s="29"/>
      <c r="D13" s="29"/>
      <c r="E13" s="29"/>
      <c r="F13" s="29"/>
      <c r="G13" s="29"/>
      <c r="H13" s="72"/>
      <c r="I13" s="2"/>
      <c r="J13" s="42"/>
      <c r="K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3.75" x14ac:dyDescent="0.2">
      <c r="A14" s="175"/>
      <c r="B14" s="64"/>
      <c r="C14" s="28"/>
      <c r="D14" s="28"/>
      <c r="E14" s="28"/>
      <c r="F14" s="28"/>
      <c r="G14" s="78" t="s">
        <v>107</v>
      </c>
      <c r="H14" s="115"/>
      <c r="I14" s="2"/>
      <c r="J14" s="43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x14ac:dyDescent="0.2">
      <c r="A15" s="175"/>
      <c r="B15" s="63">
        <f>7+B12</f>
        <v>46635</v>
      </c>
      <c r="C15" s="13">
        <f t="shared" ref="C15" si="3">B15+1</f>
        <v>46636</v>
      </c>
      <c r="D15" s="15">
        <f t="shared" ref="D15:H15" si="4">C15+1</f>
        <v>46637</v>
      </c>
      <c r="E15" s="15">
        <f t="shared" si="4"/>
        <v>46638</v>
      </c>
      <c r="F15" s="15">
        <f t="shared" si="4"/>
        <v>46639</v>
      </c>
      <c r="G15" s="15">
        <f t="shared" si="4"/>
        <v>46640</v>
      </c>
      <c r="H15" s="70">
        <f t="shared" si="4"/>
        <v>46641</v>
      </c>
      <c r="I15" s="2"/>
      <c r="J15" s="44">
        <v>3</v>
      </c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x14ac:dyDescent="0.2">
      <c r="A16" s="175"/>
      <c r="B16" s="65"/>
      <c r="C16" s="103" t="s">
        <v>21</v>
      </c>
      <c r="D16" s="29"/>
      <c r="E16" s="29"/>
      <c r="F16" s="29"/>
      <c r="G16" s="29"/>
      <c r="H16" s="72"/>
      <c r="I16" s="2"/>
      <c r="J16" s="42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x14ac:dyDescent="0.2">
      <c r="A17" s="175"/>
      <c r="B17" s="64"/>
      <c r="C17" s="141" t="s">
        <v>118</v>
      </c>
      <c r="D17" s="28"/>
      <c r="E17" s="28"/>
      <c r="F17" s="28"/>
      <c r="G17" s="28"/>
      <c r="H17" s="115"/>
      <c r="I17" s="2"/>
      <c r="J17" s="43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4.95" customHeight="1" x14ac:dyDescent="0.2">
      <c r="A18" s="175"/>
      <c r="B18" s="63">
        <f>7+B15</f>
        <v>46642</v>
      </c>
      <c r="C18" s="15">
        <f t="shared" ref="C18:H18" si="5">B18+1</f>
        <v>46643</v>
      </c>
      <c r="D18" s="15">
        <f t="shared" si="5"/>
        <v>46644</v>
      </c>
      <c r="E18" s="15">
        <f t="shared" si="5"/>
        <v>46645</v>
      </c>
      <c r="F18" s="15">
        <f>E18+1</f>
        <v>46646</v>
      </c>
      <c r="G18" s="15">
        <f t="shared" si="5"/>
        <v>46647</v>
      </c>
      <c r="H18" s="70">
        <f t="shared" si="5"/>
        <v>46648</v>
      </c>
      <c r="I18" s="2"/>
      <c r="J18" s="44">
        <v>4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95" customHeight="1" x14ac:dyDescent="0.2">
      <c r="A19" s="175"/>
      <c r="B19" s="65"/>
      <c r="C19" s="29"/>
      <c r="D19" s="29"/>
      <c r="E19" s="80" t="s">
        <v>33</v>
      </c>
      <c r="F19" s="29"/>
      <c r="G19" s="29"/>
      <c r="H19" s="72"/>
      <c r="I19" s="2"/>
      <c r="J19" s="42"/>
      <c r="K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2.5" x14ac:dyDescent="0.2">
      <c r="A20" s="175"/>
      <c r="B20" s="64"/>
      <c r="C20" s="28"/>
      <c r="D20" s="28"/>
      <c r="E20" s="78" t="s">
        <v>96</v>
      </c>
      <c r="F20" s="28"/>
      <c r="G20" s="28"/>
      <c r="H20" s="71"/>
      <c r="I20" s="2"/>
      <c r="J20" s="43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95" customHeight="1" x14ac:dyDescent="0.2">
      <c r="A21" s="175"/>
      <c r="B21" s="63">
        <f>7+B18</f>
        <v>46649</v>
      </c>
      <c r="C21" s="15">
        <f t="shared" ref="C21:H21" si="6">B21+1</f>
        <v>46650</v>
      </c>
      <c r="D21" s="15">
        <f t="shared" si="6"/>
        <v>46651</v>
      </c>
      <c r="E21" s="15">
        <f t="shared" si="6"/>
        <v>46652</v>
      </c>
      <c r="F21" s="15">
        <f t="shared" si="6"/>
        <v>46653</v>
      </c>
      <c r="G21" s="15">
        <f t="shared" si="6"/>
        <v>46654</v>
      </c>
      <c r="H21" s="70">
        <f t="shared" si="6"/>
        <v>46655</v>
      </c>
      <c r="I21" s="2"/>
      <c r="J21" s="44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95" customHeight="1" x14ac:dyDescent="0.2">
      <c r="A22" s="175"/>
      <c r="B22" s="65"/>
      <c r="C22" s="29"/>
      <c r="D22" s="29"/>
      <c r="E22" s="29"/>
      <c r="F22" s="29"/>
      <c r="G22" s="29"/>
      <c r="H22" s="72"/>
      <c r="I22" s="2"/>
      <c r="J22" s="4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95" customHeight="1" x14ac:dyDescent="0.2">
      <c r="A23" s="178"/>
      <c r="B23" s="79"/>
      <c r="C23" s="112"/>
      <c r="D23" s="28"/>
      <c r="E23" s="28"/>
      <c r="F23" s="28"/>
      <c r="G23" s="28"/>
      <c r="H23" s="115"/>
      <c r="I23" s="2"/>
      <c r="J23" s="4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95" customHeight="1" x14ac:dyDescent="0.2">
      <c r="A24" s="174" t="s">
        <v>15</v>
      </c>
      <c r="B24" s="63">
        <f>7+B21</f>
        <v>46656</v>
      </c>
      <c r="C24" s="15">
        <f t="shared" ref="C24:H24" si="7">B24+1</f>
        <v>46657</v>
      </c>
      <c r="D24" s="15">
        <f t="shared" si="7"/>
        <v>46658</v>
      </c>
      <c r="E24" s="15">
        <f t="shared" si="7"/>
        <v>46659</v>
      </c>
      <c r="F24" s="15">
        <f t="shared" si="7"/>
        <v>46660</v>
      </c>
      <c r="G24" s="15">
        <f t="shared" si="7"/>
        <v>46661</v>
      </c>
      <c r="H24" s="70">
        <f t="shared" si="7"/>
        <v>46662</v>
      </c>
      <c r="I24" s="2"/>
      <c r="J24" s="44"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95" customHeight="1" x14ac:dyDescent="0.2">
      <c r="A25" s="175"/>
      <c r="B25" s="65"/>
      <c r="C25" s="80" t="s">
        <v>97</v>
      </c>
      <c r="D25" s="29"/>
      <c r="E25" s="29"/>
      <c r="F25" s="29"/>
      <c r="G25" s="29"/>
      <c r="H25" s="72"/>
      <c r="I25" s="2"/>
      <c r="J25" s="4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4.95" customHeight="1" x14ac:dyDescent="0.2">
      <c r="A26" s="175"/>
      <c r="B26" s="65"/>
      <c r="C26" s="78" t="s">
        <v>34</v>
      </c>
      <c r="D26" s="78"/>
      <c r="E26" s="145"/>
      <c r="F26" s="28"/>
      <c r="G26" s="50"/>
      <c r="H26" s="127"/>
      <c r="I26" s="2"/>
      <c r="J26" s="4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x14ac:dyDescent="0.2">
      <c r="A27" s="175"/>
      <c r="B27" s="63">
        <f>7+B24</f>
        <v>46663</v>
      </c>
      <c r="C27" s="15">
        <f t="shared" ref="C27:H27" si="8">B27+1</f>
        <v>46664</v>
      </c>
      <c r="D27" s="15">
        <f t="shared" si="8"/>
        <v>46665</v>
      </c>
      <c r="E27" s="15">
        <f t="shared" si="8"/>
        <v>46666</v>
      </c>
      <c r="F27" s="10">
        <f t="shared" si="8"/>
        <v>46667</v>
      </c>
      <c r="G27" s="15">
        <f>F27+1</f>
        <v>46668</v>
      </c>
      <c r="H27" s="16">
        <f t="shared" si="8"/>
        <v>46669</v>
      </c>
      <c r="I27" s="2"/>
      <c r="J27" s="44">
        <v>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.95" customHeight="1" x14ac:dyDescent="0.2">
      <c r="A28" s="175"/>
      <c r="B28" s="65"/>
      <c r="C28" s="80" t="s">
        <v>35</v>
      </c>
      <c r="D28" s="29"/>
      <c r="E28" s="29"/>
      <c r="F28" s="10"/>
      <c r="G28" s="59" t="s">
        <v>37</v>
      </c>
      <c r="H28" s="17" t="s">
        <v>18</v>
      </c>
      <c r="I28" s="2"/>
      <c r="J28" s="4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4.95" customHeight="1" x14ac:dyDescent="0.2">
      <c r="A29" s="175"/>
      <c r="B29" s="65"/>
      <c r="C29" s="80" t="s">
        <v>96</v>
      </c>
      <c r="D29" s="29"/>
      <c r="E29" s="29"/>
      <c r="F29" s="96"/>
      <c r="G29" s="80" t="s">
        <v>63</v>
      </c>
      <c r="H29" s="128" t="s">
        <v>89</v>
      </c>
      <c r="I29" s="2"/>
      <c r="J29" s="4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x14ac:dyDescent="0.2">
      <c r="A30" s="175"/>
      <c r="B30" s="64"/>
      <c r="C30" s="78"/>
      <c r="D30" s="28"/>
      <c r="E30" s="28"/>
      <c r="F30" s="10"/>
      <c r="G30" s="116"/>
      <c r="H30" s="146"/>
      <c r="I30" s="2"/>
      <c r="J30" s="4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4.95" customHeight="1" x14ac:dyDescent="0.2">
      <c r="A31" s="175"/>
      <c r="B31" s="63">
        <f>7+B27</f>
        <v>46670</v>
      </c>
      <c r="C31" s="13">
        <f t="shared" ref="C31:H31" si="9">B31+1</f>
        <v>46671</v>
      </c>
      <c r="D31" s="13">
        <f t="shared" si="9"/>
        <v>46672</v>
      </c>
      <c r="E31" s="13">
        <f t="shared" si="9"/>
        <v>46673</v>
      </c>
      <c r="F31" s="13">
        <f t="shared" si="9"/>
        <v>46674</v>
      </c>
      <c r="G31" s="20">
        <f t="shared" si="9"/>
        <v>46675</v>
      </c>
      <c r="H31" s="72">
        <f t="shared" si="9"/>
        <v>46676</v>
      </c>
      <c r="I31" s="2"/>
      <c r="J31" s="4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95" customHeight="1" x14ac:dyDescent="0.2">
      <c r="A32" s="175"/>
      <c r="B32" s="65"/>
      <c r="C32" s="103" t="s">
        <v>19</v>
      </c>
      <c r="D32" s="103" t="s">
        <v>19</v>
      </c>
      <c r="E32" s="103" t="s">
        <v>19</v>
      </c>
      <c r="F32" s="103" t="s">
        <v>19</v>
      </c>
      <c r="G32" s="103" t="s">
        <v>19</v>
      </c>
      <c r="H32" s="72"/>
      <c r="I32" s="2"/>
      <c r="J32" s="4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95" customHeight="1" x14ac:dyDescent="0.2">
      <c r="A33" s="175"/>
      <c r="B33" s="64"/>
      <c r="C33" s="62" t="s">
        <v>90</v>
      </c>
      <c r="D33" s="62" t="s">
        <v>90</v>
      </c>
      <c r="E33" s="62" t="s">
        <v>90</v>
      </c>
      <c r="F33" s="62" t="s">
        <v>90</v>
      </c>
      <c r="G33" s="62" t="s">
        <v>90</v>
      </c>
      <c r="H33" s="71"/>
      <c r="I33" s="2"/>
      <c r="J33" s="4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175"/>
      <c r="B34" s="63">
        <f>7+B31</f>
        <v>46677</v>
      </c>
      <c r="C34" s="15">
        <f t="shared" ref="C34:H34" si="10">B34+1</f>
        <v>46678</v>
      </c>
      <c r="D34" s="34">
        <f t="shared" si="10"/>
        <v>46679</v>
      </c>
      <c r="E34" s="15">
        <f t="shared" si="10"/>
        <v>46680</v>
      </c>
      <c r="F34" s="31">
        <f t="shared" si="10"/>
        <v>46681</v>
      </c>
      <c r="G34" s="31">
        <f t="shared" si="10"/>
        <v>46682</v>
      </c>
      <c r="H34" s="70">
        <f t="shared" si="10"/>
        <v>46683</v>
      </c>
      <c r="I34" s="2"/>
      <c r="J34" s="44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.95" customHeight="1" x14ac:dyDescent="0.2">
      <c r="A35" s="175"/>
      <c r="B35" s="65"/>
      <c r="C35" s="155" t="s">
        <v>36</v>
      </c>
      <c r="D35" s="35"/>
      <c r="E35" s="122"/>
      <c r="F35" s="60"/>
      <c r="G35" s="60"/>
      <c r="H35" s="188"/>
      <c r="I35" s="2"/>
      <c r="J35" s="4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8.25" x14ac:dyDescent="0.2">
      <c r="A36" s="178"/>
      <c r="B36" s="64"/>
      <c r="C36" s="156"/>
      <c r="D36" s="96"/>
      <c r="E36" s="94" t="s">
        <v>79</v>
      </c>
      <c r="F36" s="32"/>
      <c r="G36" s="95" t="s">
        <v>108</v>
      </c>
      <c r="H36" s="189"/>
      <c r="I36" s="2"/>
      <c r="J36" s="4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x14ac:dyDescent="0.2">
      <c r="A37" s="174" t="s">
        <v>16</v>
      </c>
      <c r="B37" s="63">
        <f>7+B34</f>
        <v>46684</v>
      </c>
      <c r="C37" s="15">
        <f t="shared" ref="C37:H37" si="11">B37+1</f>
        <v>46685</v>
      </c>
      <c r="D37" s="15">
        <f t="shared" si="11"/>
        <v>46686</v>
      </c>
      <c r="E37" s="15">
        <f t="shared" si="11"/>
        <v>46687</v>
      </c>
      <c r="F37" s="15">
        <f t="shared" si="11"/>
        <v>46688</v>
      </c>
      <c r="G37" s="29">
        <f t="shared" si="11"/>
        <v>46689</v>
      </c>
      <c r="H37" s="72">
        <f t="shared" si="11"/>
        <v>46690</v>
      </c>
      <c r="I37" s="2"/>
      <c r="J37" s="44">
        <v>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2">
      <c r="A38" s="175"/>
      <c r="B38" s="65"/>
      <c r="C38" s="29"/>
      <c r="D38" s="29"/>
      <c r="E38" s="29"/>
      <c r="F38" s="29"/>
      <c r="G38" s="29"/>
      <c r="H38" s="72"/>
      <c r="I38" s="2"/>
      <c r="J38" s="4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customHeight="1" x14ac:dyDescent="0.2">
      <c r="A39" s="175"/>
      <c r="B39" s="66"/>
      <c r="C39" s="95"/>
      <c r="D39" s="30"/>
      <c r="E39" s="30"/>
      <c r="F39" s="30"/>
      <c r="G39" s="112"/>
      <c r="H39" s="73"/>
      <c r="I39" s="2"/>
      <c r="J39" s="4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x14ac:dyDescent="0.2">
      <c r="A40" s="175"/>
      <c r="B40" s="63">
        <f>7+B37</f>
        <v>46691</v>
      </c>
      <c r="C40" s="15">
        <f>B40+1</f>
        <v>46692</v>
      </c>
      <c r="D40" s="20">
        <f t="shared" ref="D40:H40" si="12">C40+1</f>
        <v>46693</v>
      </c>
      <c r="E40" s="15">
        <f t="shared" si="12"/>
        <v>46694</v>
      </c>
      <c r="F40" s="15">
        <f t="shared" si="12"/>
        <v>46695</v>
      </c>
      <c r="G40" s="15">
        <f t="shared" si="12"/>
        <v>46696</v>
      </c>
      <c r="H40" s="70">
        <f t="shared" si="12"/>
        <v>46697</v>
      </c>
      <c r="I40" s="2"/>
      <c r="J40" s="44">
        <v>10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75"/>
      <c r="B41" s="65"/>
      <c r="C41" s="29"/>
      <c r="D41" s="129" t="s">
        <v>95</v>
      </c>
      <c r="E41" s="29"/>
      <c r="F41" s="29"/>
      <c r="G41" s="29"/>
      <c r="H41" s="131"/>
      <c r="I41" s="2"/>
      <c r="J41" s="4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38" customFormat="1" ht="48" x14ac:dyDescent="0.2">
      <c r="A42" s="175"/>
      <c r="B42" s="135"/>
      <c r="C42" s="136"/>
      <c r="D42" s="134" t="s">
        <v>117</v>
      </c>
      <c r="E42" s="136"/>
      <c r="F42" s="136"/>
      <c r="G42" s="136"/>
      <c r="H42" s="115"/>
      <c r="I42" s="137"/>
      <c r="J42" s="43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</row>
    <row r="43" spans="1:27" ht="12.75" x14ac:dyDescent="0.2">
      <c r="A43" s="175"/>
      <c r="B43" s="63">
        <f>7+B40</f>
        <v>46698</v>
      </c>
      <c r="C43" s="15">
        <f>B43+1</f>
        <v>46699</v>
      </c>
      <c r="D43" s="15">
        <f t="shared" ref="D43:H43" si="13">C43+1</f>
        <v>46700</v>
      </c>
      <c r="E43" s="31">
        <f t="shared" si="13"/>
        <v>46701</v>
      </c>
      <c r="F43" s="15">
        <f t="shared" si="13"/>
        <v>46702</v>
      </c>
      <c r="G43" s="15">
        <f t="shared" si="13"/>
        <v>46703</v>
      </c>
      <c r="H43" s="70">
        <f t="shared" si="13"/>
        <v>46704</v>
      </c>
      <c r="I43" s="2"/>
      <c r="J43" s="44">
        <v>11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3.75" x14ac:dyDescent="0.2">
      <c r="A44" s="175"/>
      <c r="B44" s="130"/>
      <c r="C44" s="80" t="s">
        <v>98</v>
      </c>
      <c r="D44" s="139"/>
      <c r="E44" s="98" t="s">
        <v>49</v>
      </c>
      <c r="F44" s="139"/>
      <c r="G44" s="139"/>
      <c r="H44" s="72"/>
      <c r="I44" s="2"/>
      <c r="J44" s="4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2.5" x14ac:dyDescent="0.2">
      <c r="A45" s="175"/>
      <c r="B45" s="79"/>
      <c r="C45" s="112"/>
      <c r="D45" s="28"/>
      <c r="E45" s="97" t="s">
        <v>96</v>
      </c>
      <c r="F45" s="28"/>
      <c r="G45" s="28"/>
      <c r="H45" s="71"/>
      <c r="I45" s="2"/>
      <c r="J45" s="4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x14ac:dyDescent="0.2">
      <c r="A46" s="175"/>
      <c r="B46" s="63">
        <f>7+B43</f>
        <v>46705</v>
      </c>
      <c r="C46" s="15">
        <f>B46+1</f>
        <v>46706</v>
      </c>
      <c r="D46" s="34">
        <f t="shared" ref="D46:H46" si="14">C46+1</f>
        <v>46707</v>
      </c>
      <c r="E46" s="31">
        <f t="shared" ref="E46" si="15">D46+1</f>
        <v>46708</v>
      </c>
      <c r="F46" s="15">
        <f t="shared" ref="F46" si="16">E46+1</f>
        <v>46709</v>
      </c>
      <c r="G46" s="15">
        <f t="shared" ref="G46" si="17">F46+1</f>
        <v>46710</v>
      </c>
      <c r="H46" s="70">
        <f t="shared" si="14"/>
        <v>46711</v>
      </c>
      <c r="I46" s="2"/>
      <c r="J46" s="44">
        <v>12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9.5" customHeight="1" x14ac:dyDescent="0.2">
      <c r="A47" s="175"/>
      <c r="B47" s="65"/>
      <c r="C47" s="148" t="s">
        <v>137</v>
      </c>
      <c r="D47" s="148" t="s">
        <v>138</v>
      </c>
      <c r="E47" s="148" t="s">
        <v>139</v>
      </c>
      <c r="F47" s="148" t="s">
        <v>140</v>
      </c>
      <c r="G47" s="148" t="s">
        <v>141</v>
      </c>
      <c r="H47" s="72"/>
      <c r="I47" s="2"/>
      <c r="J47" s="4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x14ac:dyDescent="0.2">
      <c r="A48" s="175"/>
      <c r="B48" s="64"/>
      <c r="C48" s="28"/>
      <c r="D48" s="36"/>
      <c r="E48" s="97" t="s">
        <v>49</v>
      </c>
      <c r="F48" s="50"/>
      <c r="G48" s="50"/>
      <c r="H48" s="71"/>
      <c r="I48" s="2"/>
      <c r="J48" s="4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x14ac:dyDescent="0.2">
      <c r="A49" s="175"/>
      <c r="B49" s="63">
        <f>7+B46</f>
        <v>46712</v>
      </c>
      <c r="C49" s="15">
        <f>B49+1</f>
        <v>46713</v>
      </c>
      <c r="D49" s="34">
        <f t="shared" ref="D49:H49" si="18">C49+1</f>
        <v>46714</v>
      </c>
      <c r="E49" s="19">
        <f t="shared" ref="E49" si="19">D49+1</f>
        <v>46715</v>
      </c>
      <c r="F49" s="13">
        <f t="shared" ref="F49" si="20">E49+1</f>
        <v>46716</v>
      </c>
      <c r="G49" s="20">
        <f t="shared" ref="G49" si="21">F49+1</f>
        <v>46717</v>
      </c>
      <c r="H49" s="74">
        <f t="shared" si="18"/>
        <v>46718</v>
      </c>
      <c r="I49" s="2"/>
      <c r="J49" s="44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2.5" x14ac:dyDescent="0.2">
      <c r="A50" s="175"/>
      <c r="B50" s="65"/>
      <c r="C50" s="80" t="s">
        <v>99</v>
      </c>
      <c r="D50" s="35"/>
      <c r="E50" s="82" t="s">
        <v>90</v>
      </c>
      <c r="F50" s="26" t="s">
        <v>21</v>
      </c>
      <c r="G50" s="26" t="s">
        <v>21</v>
      </c>
      <c r="H50" s="76"/>
      <c r="I50" s="2"/>
      <c r="J50" s="4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2.5" x14ac:dyDescent="0.2">
      <c r="A51" s="178"/>
      <c r="B51" s="64"/>
      <c r="C51" s="78" t="s">
        <v>38</v>
      </c>
      <c r="D51" s="36"/>
      <c r="E51" s="144" t="s">
        <v>120</v>
      </c>
      <c r="F51" s="141" t="s">
        <v>119</v>
      </c>
      <c r="G51" s="141" t="s">
        <v>116</v>
      </c>
      <c r="H51" s="75"/>
      <c r="I51" s="2"/>
      <c r="J51" s="4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x14ac:dyDescent="0.2">
      <c r="A52" s="174" t="s">
        <v>17</v>
      </c>
      <c r="B52" s="65">
        <f>7+B49</f>
        <v>46719</v>
      </c>
      <c r="C52" s="29">
        <f>B52+1</f>
        <v>46720</v>
      </c>
      <c r="D52" s="35">
        <f t="shared" ref="D52:H52" si="22">C52+1</f>
        <v>46721</v>
      </c>
      <c r="E52" s="29">
        <f t="shared" si="22"/>
        <v>46722</v>
      </c>
      <c r="F52" s="10">
        <f t="shared" si="22"/>
        <v>46723</v>
      </c>
      <c r="G52" s="37">
        <f t="shared" si="22"/>
        <v>46724</v>
      </c>
      <c r="H52" s="70">
        <f t="shared" si="22"/>
        <v>46725</v>
      </c>
      <c r="I52" s="2"/>
      <c r="J52" s="44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.95" customHeight="1" x14ac:dyDescent="0.2">
      <c r="A53" s="175"/>
      <c r="B53" s="65"/>
      <c r="C53" s="29"/>
      <c r="D53" s="35"/>
      <c r="E53" s="29"/>
      <c r="F53" s="10"/>
      <c r="G53" s="83" t="s">
        <v>39</v>
      </c>
      <c r="H53" s="72"/>
      <c r="I53" s="2"/>
      <c r="J53" s="4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95" customHeight="1" x14ac:dyDescent="0.2">
      <c r="A54" s="175"/>
      <c r="B54" s="65"/>
      <c r="C54" s="29"/>
      <c r="D54" s="35"/>
      <c r="E54" s="29"/>
      <c r="F54" s="10"/>
      <c r="G54" s="84" t="s">
        <v>64</v>
      </c>
      <c r="H54" s="72"/>
      <c r="I54" s="2"/>
      <c r="J54" s="4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x14ac:dyDescent="0.2">
      <c r="A55" s="175"/>
      <c r="B55" s="64"/>
      <c r="C55" s="28"/>
      <c r="D55" s="36"/>
      <c r="E55" s="28"/>
      <c r="F55" s="10"/>
      <c r="G55" s="125"/>
      <c r="H55" s="72"/>
      <c r="I55" s="2"/>
      <c r="J55" s="4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95" customHeight="1" x14ac:dyDescent="0.2">
      <c r="A56" s="175"/>
      <c r="B56" s="63">
        <f>7+B52</f>
        <v>46726</v>
      </c>
      <c r="C56" s="38">
        <f>B56+1</f>
        <v>46727</v>
      </c>
      <c r="D56" s="33">
        <f t="shared" ref="D56:H56" si="23">C56+1</f>
        <v>46728</v>
      </c>
      <c r="E56" s="13">
        <f t="shared" si="23"/>
        <v>46729</v>
      </c>
      <c r="F56" s="38">
        <f t="shared" si="23"/>
        <v>46730</v>
      </c>
      <c r="G56" s="21">
        <f t="shared" si="23"/>
        <v>46731</v>
      </c>
      <c r="H56" s="23">
        <f t="shared" si="23"/>
        <v>46732</v>
      </c>
      <c r="I56" s="2"/>
      <c r="J56" s="44">
        <v>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.95" customHeight="1" x14ac:dyDescent="0.2">
      <c r="A57" s="175"/>
      <c r="B57" s="65"/>
      <c r="C57" s="85"/>
      <c r="D57" s="33"/>
      <c r="E57" s="81"/>
      <c r="F57" s="85"/>
      <c r="G57" s="33"/>
      <c r="H57" s="86"/>
      <c r="I57" s="2"/>
      <c r="J57" s="4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95" customHeight="1" x14ac:dyDescent="0.2">
      <c r="A58" s="175"/>
      <c r="B58" s="65"/>
      <c r="C58" s="39" t="s">
        <v>27</v>
      </c>
      <c r="D58" s="22" t="s">
        <v>27</v>
      </c>
      <c r="E58" s="14" t="s">
        <v>20</v>
      </c>
      <c r="F58" s="18" t="s">
        <v>27</v>
      </c>
      <c r="G58" s="22" t="s">
        <v>27</v>
      </c>
      <c r="H58" s="24" t="s">
        <v>20</v>
      </c>
      <c r="I58" s="2"/>
      <c r="J58" s="4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.95" customHeight="1" x14ac:dyDescent="0.2">
      <c r="A59" s="175"/>
      <c r="B59" s="16">
        <f>7+B56</f>
        <v>46733</v>
      </c>
      <c r="C59" s="38">
        <f>B59+1</f>
        <v>46734</v>
      </c>
      <c r="D59" s="13">
        <f t="shared" ref="D59:H59" si="24">C59+1</f>
        <v>46735</v>
      </c>
      <c r="E59" s="51">
        <f t="shared" si="24"/>
        <v>46736</v>
      </c>
      <c r="F59" s="13">
        <f t="shared" si="24"/>
        <v>46737</v>
      </c>
      <c r="G59" s="13">
        <f t="shared" si="24"/>
        <v>46738</v>
      </c>
      <c r="H59" s="70">
        <f t="shared" si="24"/>
        <v>46739</v>
      </c>
      <c r="I59" s="2"/>
      <c r="J59" s="44">
        <v>16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5.5" x14ac:dyDescent="0.2">
      <c r="A60" s="175"/>
      <c r="B60" s="40" t="s">
        <v>27</v>
      </c>
      <c r="C60" s="57" t="s">
        <v>40</v>
      </c>
      <c r="D60" s="81"/>
      <c r="E60" s="99" t="s">
        <v>80</v>
      </c>
      <c r="F60" s="103"/>
      <c r="G60" s="61"/>
      <c r="H60" s="72"/>
      <c r="I60" s="2"/>
      <c r="J60" s="4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.95" customHeight="1" x14ac:dyDescent="0.2">
      <c r="A61" s="175"/>
      <c r="B61" s="117" t="s">
        <v>41</v>
      </c>
      <c r="C61" s="117"/>
      <c r="D61" s="81"/>
      <c r="E61" s="93"/>
      <c r="F61" s="26"/>
      <c r="G61" s="26"/>
      <c r="H61" s="115"/>
      <c r="I61" s="2"/>
      <c r="J61" s="4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x14ac:dyDescent="0.2">
      <c r="A62" s="175"/>
      <c r="B62" s="63">
        <f>7+B59</f>
        <v>46740</v>
      </c>
      <c r="C62" s="13">
        <f>B62+1</f>
        <v>46741</v>
      </c>
      <c r="D62" s="13">
        <f t="shared" ref="D62:H62" si="25">C62+1</f>
        <v>46742</v>
      </c>
      <c r="E62" s="13">
        <f t="shared" si="25"/>
        <v>46743</v>
      </c>
      <c r="F62" s="13">
        <f t="shared" si="25"/>
        <v>46744</v>
      </c>
      <c r="G62" s="20">
        <f t="shared" si="25"/>
        <v>46745</v>
      </c>
      <c r="H62" s="70">
        <f t="shared" si="25"/>
        <v>46746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x14ac:dyDescent="0.2">
      <c r="A63" s="175"/>
      <c r="B63" s="65"/>
      <c r="C63" s="26"/>
      <c r="D63" s="26"/>
      <c r="E63" s="26"/>
      <c r="F63" s="26" t="s">
        <v>21</v>
      </c>
      <c r="G63" s="26" t="s">
        <v>21</v>
      </c>
      <c r="H63" s="7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x14ac:dyDescent="0.2">
      <c r="A64" s="178"/>
      <c r="B64" s="115"/>
      <c r="C64" s="118"/>
      <c r="D64" s="118"/>
      <c r="E64" s="118"/>
      <c r="F64" s="118"/>
      <c r="G64" s="14"/>
      <c r="H64" s="115"/>
      <c r="I64" s="4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5.75" customHeight="1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9" customFormat="1" ht="24.95" customHeight="1" x14ac:dyDescent="0.25">
      <c r="A66" s="179" t="s">
        <v>142</v>
      </c>
      <c r="B66" s="180"/>
      <c r="C66" s="180"/>
      <c r="D66" s="180"/>
      <c r="E66" s="180"/>
      <c r="F66" s="180"/>
      <c r="G66" s="180"/>
      <c r="H66" s="180"/>
      <c r="I66" s="180"/>
      <c r="J66" s="181"/>
      <c r="K66" s="4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9" customFormat="1" ht="24.95" customHeight="1" x14ac:dyDescent="0.2">
      <c r="A67" s="185" t="s">
        <v>93</v>
      </c>
      <c r="B67" s="186"/>
      <c r="C67" s="186"/>
      <c r="D67" s="186"/>
      <c r="E67" s="186"/>
      <c r="F67" s="186"/>
      <c r="G67" s="186"/>
      <c r="H67" s="186"/>
      <c r="I67" s="186"/>
      <c r="J67" s="187"/>
      <c r="K67" s="4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9" customFormat="1" ht="24.95" customHeight="1" x14ac:dyDescent="0.25">
      <c r="A68" s="106" t="s">
        <v>0</v>
      </c>
      <c r="B68" s="53" t="s">
        <v>1</v>
      </c>
      <c r="C68" s="104" t="s">
        <v>2</v>
      </c>
      <c r="D68" s="104" t="s">
        <v>3</v>
      </c>
      <c r="E68" s="104" t="s">
        <v>4</v>
      </c>
      <c r="F68" s="104" t="s">
        <v>5</v>
      </c>
      <c r="G68" s="105" t="s">
        <v>6</v>
      </c>
      <c r="H68" s="53" t="s">
        <v>7</v>
      </c>
      <c r="I68" s="3"/>
      <c r="J68" s="52" t="s">
        <v>29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x14ac:dyDescent="0.2">
      <c r="A69" s="174" t="s">
        <v>8</v>
      </c>
      <c r="B69" s="63">
        <f>7+B62</f>
        <v>46747</v>
      </c>
      <c r="C69" s="20">
        <f>B69+1</f>
        <v>46748</v>
      </c>
      <c r="D69" s="13">
        <f t="shared" ref="D69:H69" si="26">C69+1</f>
        <v>46749</v>
      </c>
      <c r="E69" s="13">
        <f t="shared" si="26"/>
        <v>46750</v>
      </c>
      <c r="F69" s="13">
        <f t="shared" si="26"/>
        <v>46751</v>
      </c>
      <c r="G69" s="13">
        <f t="shared" si="26"/>
        <v>46752</v>
      </c>
      <c r="H69" s="74">
        <f t="shared" si="26"/>
        <v>46753</v>
      </c>
      <c r="I69" s="2"/>
      <c r="J69" s="4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x14ac:dyDescent="0.2">
      <c r="A70" s="175"/>
      <c r="B70" s="65"/>
      <c r="C70" s="129"/>
      <c r="D70" s="103"/>
      <c r="E70" s="103"/>
      <c r="F70" s="103" t="s">
        <v>21</v>
      </c>
      <c r="G70" s="103" t="s">
        <v>21</v>
      </c>
      <c r="H70" s="76"/>
      <c r="I70" s="2"/>
      <c r="J70" s="4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x14ac:dyDescent="0.2">
      <c r="A71" s="175"/>
      <c r="B71" s="115"/>
      <c r="C71" s="126"/>
      <c r="D71" s="126"/>
      <c r="E71" s="126"/>
      <c r="F71" s="123"/>
      <c r="G71" s="123"/>
      <c r="H71" s="75"/>
      <c r="I71" s="2"/>
      <c r="J71" s="4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x14ac:dyDescent="0.2">
      <c r="A72" s="175"/>
      <c r="B72" s="63">
        <f t="shared" ref="B72" si="27">7+B69</f>
        <v>46754</v>
      </c>
      <c r="C72" s="13">
        <f>B72+1</f>
        <v>46755</v>
      </c>
      <c r="D72" s="13">
        <f t="shared" ref="D72:H72" si="28">C72+1</f>
        <v>46756</v>
      </c>
      <c r="E72" s="13">
        <f t="shared" si="28"/>
        <v>46757</v>
      </c>
      <c r="F72" s="13">
        <f t="shared" si="28"/>
        <v>46758</v>
      </c>
      <c r="G72" s="13">
        <f t="shared" si="28"/>
        <v>46759</v>
      </c>
      <c r="H72" s="74">
        <f t="shared" si="28"/>
        <v>46760</v>
      </c>
      <c r="I72" s="2"/>
      <c r="J72" s="4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x14ac:dyDescent="0.2">
      <c r="A73" s="175"/>
      <c r="B73" s="65"/>
      <c r="C73" s="81"/>
      <c r="D73" s="81"/>
      <c r="E73" s="81"/>
      <c r="F73" s="81"/>
      <c r="G73" s="81"/>
      <c r="H73" s="76"/>
      <c r="I73" s="2"/>
      <c r="J73" s="4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2.5" x14ac:dyDescent="0.2">
      <c r="A74" s="175"/>
      <c r="B74" s="64"/>
      <c r="C74" s="141" t="s">
        <v>127</v>
      </c>
      <c r="D74" s="123"/>
      <c r="E74" s="123"/>
      <c r="F74" s="123"/>
      <c r="G74" s="123"/>
      <c r="H74" s="75"/>
      <c r="I74" s="2"/>
      <c r="J74" s="4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x14ac:dyDescent="0.2">
      <c r="A75" s="175"/>
      <c r="B75" s="63">
        <f>7+B72</f>
        <v>46761</v>
      </c>
      <c r="C75" s="13">
        <f>B75+1</f>
        <v>46762</v>
      </c>
      <c r="D75" s="13">
        <f t="shared" ref="D75" si="29">C75+1</f>
        <v>46763</v>
      </c>
      <c r="E75" s="13">
        <f t="shared" ref="E75" si="30">D75+1</f>
        <v>46764</v>
      </c>
      <c r="F75" s="13">
        <f t="shared" ref="F75" si="31">E75+1</f>
        <v>46765</v>
      </c>
      <c r="G75" s="13">
        <f t="shared" ref="G75" si="32">F75+1</f>
        <v>46766</v>
      </c>
      <c r="H75" s="74">
        <f t="shared" ref="H75" si="33">G75+1</f>
        <v>46767</v>
      </c>
      <c r="I75" s="2"/>
      <c r="J75" s="4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x14ac:dyDescent="0.2">
      <c r="A76" s="175"/>
      <c r="B76" s="65"/>
      <c r="C76" s="81"/>
      <c r="D76" s="81"/>
      <c r="E76" s="81"/>
      <c r="F76" s="81"/>
      <c r="G76" s="81"/>
      <c r="H76" s="76"/>
      <c r="I76" s="2"/>
      <c r="J76" s="4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x14ac:dyDescent="0.2">
      <c r="A77" s="175"/>
      <c r="B77" s="64"/>
      <c r="C77" s="141"/>
      <c r="D77" s="123"/>
      <c r="E77" s="123"/>
      <c r="F77" s="123"/>
      <c r="G77" s="123"/>
      <c r="H77" s="75"/>
      <c r="I77" s="2"/>
      <c r="J77" s="4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x14ac:dyDescent="0.2">
      <c r="A78" s="175"/>
      <c r="B78" s="63">
        <f>7+B75</f>
        <v>46768</v>
      </c>
      <c r="C78" s="13">
        <f>B78+1</f>
        <v>46769</v>
      </c>
      <c r="D78" s="12">
        <f t="shared" ref="D78" si="34">C78+1</f>
        <v>46770</v>
      </c>
      <c r="E78" s="15">
        <f t="shared" ref="E78:H78" si="35">D78+1</f>
        <v>46771</v>
      </c>
      <c r="F78" s="15">
        <f t="shared" si="35"/>
        <v>46772</v>
      </c>
      <c r="G78" s="15">
        <f t="shared" si="35"/>
        <v>46773</v>
      </c>
      <c r="H78" s="74">
        <f t="shared" si="35"/>
        <v>46774</v>
      </c>
      <c r="I78" s="2"/>
      <c r="J78" s="44">
        <v>1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.95" customHeight="1" x14ac:dyDescent="0.2">
      <c r="A79" s="175"/>
      <c r="B79" s="65"/>
      <c r="C79" s="129" t="s">
        <v>21</v>
      </c>
      <c r="D79" s="37"/>
      <c r="E79" s="29"/>
      <c r="F79" s="29"/>
      <c r="G79" s="29"/>
      <c r="H79" s="76"/>
      <c r="I79" s="2"/>
      <c r="J79" s="4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95" customHeight="1" x14ac:dyDescent="0.2">
      <c r="A80" s="178"/>
      <c r="B80" s="64"/>
      <c r="C80" s="141" t="s">
        <v>115</v>
      </c>
      <c r="D80" s="49" t="s">
        <v>32</v>
      </c>
      <c r="E80" s="28"/>
      <c r="F80" s="28"/>
      <c r="G80" s="95"/>
      <c r="H80" s="75"/>
      <c r="I80" s="2"/>
      <c r="J80" s="4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x14ac:dyDescent="0.2">
      <c r="A81" s="174" t="s">
        <v>9</v>
      </c>
      <c r="B81" s="63">
        <f>7+B78</f>
        <v>46775</v>
      </c>
      <c r="C81" s="15">
        <f>B81+1</f>
        <v>46776</v>
      </c>
      <c r="D81" s="15">
        <f t="shared" ref="D81:H81" si="36">C81+1</f>
        <v>46777</v>
      </c>
      <c r="E81" s="15">
        <f t="shared" si="36"/>
        <v>46778</v>
      </c>
      <c r="F81" s="15">
        <f t="shared" si="36"/>
        <v>46779</v>
      </c>
      <c r="G81" s="15">
        <f t="shared" si="36"/>
        <v>46780</v>
      </c>
      <c r="H81" s="74">
        <f t="shared" si="36"/>
        <v>46781</v>
      </c>
      <c r="I81" s="2"/>
      <c r="J81" s="44">
        <v>2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95" customHeight="1" x14ac:dyDescent="0.2">
      <c r="A82" s="175"/>
      <c r="B82" s="65"/>
      <c r="C82" s="29"/>
      <c r="D82" s="29"/>
      <c r="E82" s="29"/>
      <c r="F82" s="29"/>
      <c r="G82" s="29"/>
      <c r="H82" s="76"/>
      <c r="I82" s="2"/>
      <c r="J82" s="4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33.75" x14ac:dyDescent="0.2">
      <c r="A83" s="175"/>
      <c r="B83" s="64"/>
      <c r="C83" s="95" t="s">
        <v>109</v>
      </c>
      <c r="D83" s="28"/>
      <c r="E83" s="28"/>
      <c r="F83" s="28"/>
      <c r="G83" s="28"/>
      <c r="H83" s="75"/>
      <c r="I83" s="2"/>
      <c r="J83" s="4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x14ac:dyDescent="0.2">
      <c r="A84" s="175"/>
      <c r="B84" s="63">
        <f>7+B81</f>
        <v>46782</v>
      </c>
      <c r="C84" s="15">
        <f>B84+1</f>
        <v>46783</v>
      </c>
      <c r="D84" s="15">
        <f t="shared" ref="D84:H84" si="37">C84+1</f>
        <v>46784</v>
      </c>
      <c r="E84" s="15">
        <f t="shared" si="37"/>
        <v>46785</v>
      </c>
      <c r="F84" s="15">
        <f t="shared" si="37"/>
        <v>46786</v>
      </c>
      <c r="G84" s="15">
        <f t="shared" si="37"/>
        <v>46787</v>
      </c>
      <c r="H84" s="74">
        <f t="shared" si="37"/>
        <v>46788</v>
      </c>
      <c r="I84" s="2"/>
      <c r="J84" s="44">
        <v>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95" customHeight="1" x14ac:dyDescent="0.2">
      <c r="A85" s="175"/>
      <c r="B85" s="65"/>
      <c r="C85" s="29"/>
      <c r="D85" s="29"/>
      <c r="E85" s="80"/>
      <c r="F85" s="29"/>
      <c r="G85" s="29"/>
      <c r="H85" s="76"/>
      <c r="I85" s="2"/>
      <c r="J85" s="4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33.75" x14ac:dyDescent="0.2">
      <c r="A86" s="175"/>
      <c r="B86" s="64"/>
      <c r="C86" s="95" t="s">
        <v>107</v>
      </c>
      <c r="D86" s="28"/>
      <c r="E86" s="78"/>
      <c r="F86" s="28"/>
      <c r="G86" s="28"/>
      <c r="H86" s="75"/>
      <c r="I86" s="2"/>
      <c r="J86" s="4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x14ac:dyDescent="0.2">
      <c r="A87" s="175"/>
      <c r="B87" s="63">
        <f>7+B84</f>
        <v>46789</v>
      </c>
      <c r="C87" s="15">
        <f>B87+1</f>
        <v>46790</v>
      </c>
      <c r="D87" s="15">
        <f t="shared" ref="D87:H87" si="38">C87+1</f>
        <v>46791</v>
      </c>
      <c r="E87" s="15">
        <f t="shared" si="38"/>
        <v>46792</v>
      </c>
      <c r="F87" s="15">
        <f t="shared" si="38"/>
        <v>46793</v>
      </c>
      <c r="G87" s="15">
        <f t="shared" si="38"/>
        <v>46794</v>
      </c>
      <c r="H87" s="74">
        <f t="shared" si="38"/>
        <v>46795</v>
      </c>
      <c r="I87" s="2"/>
      <c r="J87" s="44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95" customHeight="1" x14ac:dyDescent="0.2">
      <c r="A88" s="175"/>
      <c r="B88" s="65"/>
      <c r="C88" s="29"/>
      <c r="D88" s="29"/>
      <c r="E88" s="80" t="s">
        <v>84</v>
      </c>
      <c r="F88" s="29"/>
      <c r="G88" s="29"/>
      <c r="H88" s="76"/>
      <c r="I88" s="2"/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95" customHeight="1" x14ac:dyDescent="0.2">
      <c r="A89" s="175"/>
      <c r="B89" s="64"/>
      <c r="C89" s="28"/>
      <c r="D89" s="28"/>
      <c r="E89" s="78" t="s">
        <v>96</v>
      </c>
      <c r="F89" s="28"/>
      <c r="G89" s="28"/>
      <c r="H89" s="75"/>
      <c r="I89" s="2"/>
      <c r="J89" s="4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95" customHeight="1" x14ac:dyDescent="0.2">
      <c r="A90" s="175"/>
      <c r="B90" s="63">
        <f>7+B87</f>
        <v>46796</v>
      </c>
      <c r="C90" s="15">
        <f>B90+1</f>
        <v>46797</v>
      </c>
      <c r="D90" s="15">
        <f t="shared" ref="D90:H90" si="39">C90+1</f>
        <v>46798</v>
      </c>
      <c r="E90" s="15">
        <f t="shared" si="39"/>
        <v>46799</v>
      </c>
      <c r="F90" s="15">
        <f t="shared" si="39"/>
        <v>46800</v>
      </c>
      <c r="G90" s="15">
        <f t="shared" si="39"/>
        <v>46801</v>
      </c>
      <c r="H90" s="74">
        <f t="shared" si="39"/>
        <v>46802</v>
      </c>
      <c r="I90" s="2"/>
      <c r="J90" s="44">
        <v>5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95" customHeight="1" x14ac:dyDescent="0.2">
      <c r="A91" s="175"/>
      <c r="B91" s="65"/>
      <c r="C91" s="80" t="s">
        <v>100</v>
      </c>
      <c r="D91" s="29"/>
      <c r="E91" s="29"/>
      <c r="F91" s="29"/>
      <c r="G91" s="29"/>
      <c r="H91" s="76"/>
      <c r="I91" s="2"/>
      <c r="J91" s="4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95" customHeight="1" x14ac:dyDescent="0.2">
      <c r="A92" s="178"/>
      <c r="B92" s="64"/>
      <c r="C92" s="78" t="s">
        <v>42</v>
      </c>
      <c r="D92" s="28"/>
      <c r="E92" s="28"/>
      <c r="F92" s="28"/>
      <c r="G92" s="28"/>
      <c r="H92" s="75"/>
      <c r="I92" s="2"/>
      <c r="J92" s="4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95" customHeight="1" x14ac:dyDescent="0.2">
      <c r="A93" s="174" t="s">
        <v>10</v>
      </c>
      <c r="B93" s="65">
        <f>7+B90</f>
        <v>46803</v>
      </c>
      <c r="C93" s="15">
        <f>B93+1</f>
        <v>46804</v>
      </c>
      <c r="D93" s="15">
        <f t="shared" ref="D93" si="40">C93+1</f>
        <v>46805</v>
      </c>
      <c r="E93" s="15">
        <f t="shared" ref="E93" si="41">D93+1</f>
        <v>46806</v>
      </c>
      <c r="F93" s="15">
        <f t="shared" ref="F93" si="42">E93+1</f>
        <v>46807</v>
      </c>
      <c r="G93" s="15">
        <f t="shared" ref="G93" si="43">F93+1</f>
        <v>46808</v>
      </c>
      <c r="H93" s="74">
        <f t="shared" ref="H93" si="44">G93+1</f>
        <v>46809</v>
      </c>
      <c r="I93" s="2"/>
      <c r="J93" s="44">
        <v>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95" customHeight="1" x14ac:dyDescent="0.2">
      <c r="A94" s="175"/>
      <c r="B94" s="65"/>
      <c r="C94" s="80" t="s">
        <v>100</v>
      </c>
      <c r="D94" s="29"/>
      <c r="E94" s="29"/>
      <c r="F94" s="29"/>
      <c r="G94" s="29"/>
      <c r="H94" s="76"/>
      <c r="I94" s="2"/>
      <c r="J94" s="4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x14ac:dyDescent="0.2">
      <c r="A95" s="175"/>
      <c r="B95" s="64"/>
      <c r="C95" s="78" t="s">
        <v>42</v>
      </c>
      <c r="D95" s="28"/>
      <c r="E95" s="28"/>
      <c r="F95" s="28"/>
      <c r="G95" s="28"/>
      <c r="H95" s="75"/>
      <c r="I95" s="2"/>
      <c r="J95" s="4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95" customHeight="1" x14ac:dyDescent="0.2">
      <c r="A96" s="175"/>
      <c r="B96" s="63">
        <f>7+B93</f>
        <v>46810</v>
      </c>
      <c r="C96" s="29">
        <f>B96+1</f>
        <v>46811</v>
      </c>
      <c r="D96" s="29">
        <f t="shared" ref="D96" si="45">C96+1</f>
        <v>46812</v>
      </c>
      <c r="E96" s="29">
        <f t="shared" ref="E96" si="46">D96+1</f>
        <v>46813</v>
      </c>
      <c r="F96" s="29">
        <f t="shared" ref="F96" si="47">E96+1</f>
        <v>46814</v>
      </c>
      <c r="G96" s="34">
        <f t="shared" ref="G96:H96" si="48">F96+1</f>
        <v>46815</v>
      </c>
      <c r="H96" s="16">
        <f t="shared" si="48"/>
        <v>46816</v>
      </c>
      <c r="I96" s="2"/>
      <c r="J96" s="44">
        <v>7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.95" customHeight="1" x14ac:dyDescent="0.2">
      <c r="A97" s="175"/>
      <c r="B97" s="65"/>
      <c r="C97" s="80" t="s">
        <v>35</v>
      </c>
      <c r="D97" s="29"/>
      <c r="E97" s="29"/>
      <c r="F97" s="29"/>
      <c r="G97" s="87" t="s">
        <v>43</v>
      </c>
      <c r="H97" s="40" t="s">
        <v>22</v>
      </c>
      <c r="I97" s="2"/>
      <c r="J97" s="4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.95" customHeight="1" x14ac:dyDescent="0.2">
      <c r="A98" s="175"/>
      <c r="B98" s="64"/>
      <c r="C98" s="78" t="s">
        <v>96</v>
      </c>
      <c r="D98" s="28"/>
      <c r="E98" s="28"/>
      <c r="F98" s="28"/>
      <c r="G98" s="88" t="s">
        <v>129</v>
      </c>
      <c r="H98" s="162" t="s">
        <v>44</v>
      </c>
      <c r="I98" s="2"/>
      <c r="J98" s="4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8.5" customHeight="1" x14ac:dyDescent="0.2">
      <c r="A99" s="175"/>
      <c r="B99" s="63">
        <f t="shared" ref="B99" si="49">7+B96</f>
        <v>46817</v>
      </c>
      <c r="C99" s="161">
        <f>B99+1</f>
        <v>46818</v>
      </c>
      <c r="D99" s="13">
        <f t="shared" ref="D99" si="50">C99+1</f>
        <v>46819</v>
      </c>
      <c r="E99" s="13">
        <f t="shared" ref="E99" si="51">D99+1</f>
        <v>46820</v>
      </c>
      <c r="F99" s="13">
        <f t="shared" ref="F99" si="52">E99+1</f>
        <v>46821</v>
      </c>
      <c r="G99" s="13">
        <f t="shared" ref="G99:H99" si="53">F99+1</f>
        <v>46822</v>
      </c>
      <c r="H99" s="74">
        <f t="shared" si="53"/>
        <v>46823</v>
      </c>
      <c r="I99" s="2"/>
      <c r="J99" s="4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6.25" customHeight="1" x14ac:dyDescent="0.2">
      <c r="A100" s="175"/>
      <c r="B100" s="65"/>
      <c r="C100" s="133" t="s">
        <v>24</v>
      </c>
      <c r="D100" s="133" t="s">
        <v>24</v>
      </c>
      <c r="E100" s="133" t="s">
        <v>24</v>
      </c>
      <c r="F100" s="133" t="s">
        <v>24</v>
      </c>
      <c r="G100" s="210" t="s">
        <v>24</v>
      </c>
      <c r="H100" s="76"/>
      <c r="I100" s="2"/>
      <c r="J100" s="4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8.5" customHeight="1" x14ac:dyDescent="0.2">
      <c r="A101" s="175"/>
      <c r="B101" s="119"/>
      <c r="C101" s="132" t="s">
        <v>90</v>
      </c>
      <c r="D101" s="132" t="s">
        <v>90</v>
      </c>
      <c r="E101" s="132" t="s">
        <v>90</v>
      </c>
      <c r="F101" s="132" t="s">
        <v>90</v>
      </c>
      <c r="G101" s="211" t="s">
        <v>90</v>
      </c>
      <c r="H101" s="75"/>
      <c r="I101" s="2"/>
      <c r="J101" s="4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x14ac:dyDescent="0.2">
      <c r="A102" s="175"/>
      <c r="B102" s="63">
        <f>7+B99</f>
        <v>46824</v>
      </c>
      <c r="C102" s="15">
        <f t="shared" ref="C102" si="54">B102+1</f>
        <v>46825</v>
      </c>
      <c r="D102" s="15">
        <f t="shared" ref="D102" si="55">C102+1</f>
        <v>46826</v>
      </c>
      <c r="E102" s="15">
        <f t="shared" ref="E102" si="56">D102+1</f>
        <v>46827</v>
      </c>
      <c r="F102" s="15">
        <f t="shared" ref="F102" si="57">E102+1</f>
        <v>46828</v>
      </c>
      <c r="G102" s="15">
        <f t="shared" ref="G102" si="58">F102+1</f>
        <v>46829</v>
      </c>
      <c r="H102" s="74">
        <f t="shared" ref="H102" si="59">G102+1</f>
        <v>46830</v>
      </c>
      <c r="I102" s="2"/>
      <c r="J102" s="44">
        <v>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38.25" x14ac:dyDescent="0.2">
      <c r="A103" s="175"/>
      <c r="B103" s="65"/>
      <c r="C103" s="122" t="s">
        <v>45</v>
      </c>
      <c r="D103" s="148" t="s">
        <v>46</v>
      </c>
      <c r="E103" s="29"/>
      <c r="F103" s="29"/>
      <c r="G103" s="80" t="s">
        <v>110</v>
      </c>
      <c r="H103" s="76"/>
      <c r="I103" s="2"/>
      <c r="J103" s="4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38.25" x14ac:dyDescent="0.2">
      <c r="A104" s="175"/>
      <c r="B104" s="64"/>
      <c r="C104" s="28"/>
      <c r="D104" s="28"/>
      <c r="E104" s="94" t="s">
        <v>81</v>
      </c>
      <c r="F104" s="112"/>
      <c r="G104" s="145"/>
      <c r="H104" s="75"/>
      <c r="I104" s="2"/>
      <c r="J104" s="4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95" customHeight="1" x14ac:dyDescent="0.2">
      <c r="A105" s="175"/>
      <c r="B105" s="63">
        <f>7+B102</f>
        <v>46831</v>
      </c>
      <c r="C105" s="15">
        <f>B105+1</f>
        <v>46832</v>
      </c>
      <c r="D105" s="15">
        <f t="shared" ref="D105:H105" si="60">C105+1</f>
        <v>46833</v>
      </c>
      <c r="E105" s="15">
        <f t="shared" si="60"/>
        <v>46834</v>
      </c>
      <c r="F105" s="15">
        <f t="shared" si="60"/>
        <v>46835</v>
      </c>
      <c r="G105" s="15">
        <f t="shared" si="60"/>
        <v>46836</v>
      </c>
      <c r="H105" s="74">
        <f t="shared" si="60"/>
        <v>46837</v>
      </c>
      <c r="I105" s="2"/>
      <c r="J105" s="44">
        <v>9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x14ac:dyDescent="0.2">
      <c r="A106" s="175"/>
      <c r="B106" s="65"/>
      <c r="C106" s="29"/>
      <c r="D106" s="29"/>
      <c r="E106" s="29"/>
      <c r="F106" s="29"/>
      <c r="G106" s="29"/>
      <c r="H106" s="76"/>
      <c r="I106" s="2"/>
      <c r="J106" s="4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95" customHeight="1" x14ac:dyDescent="0.2">
      <c r="A107" s="178"/>
      <c r="B107" s="64"/>
      <c r="C107" s="140"/>
      <c r="D107" s="28"/>
      <c r="E107" s="28"/>
      <c r="F107" s="28"/>
      <c r="G107" s="28"/>
      <c r="H107" s="147"/>
      <c r="I107" s="2"/>
      <c r="J107" s="4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x14ac:dyDescent="0.2">
      <c r="A108" s="174" t="s">
        <v>11</v>
      </c>
      <c r="B108" s="63">
        <f>7+B105</f>
        <v>46838</v>
      </c>
      <c r="C108" s="15">
        <f>B108+1</f>
        <v>46839</v>
      </c>
      <c r="D108" s="15">
        <f t="shared" ref="D108" si="61">C108+1</f>
        <v>46840</v>
      </c>
      <c r="E108" s="15">
        <f t="shared" ref="E108" si="62">D108+1</f>
        <v>46841</v>
      </c>
      <c r="F108" s="15">
        <f t="shared" ref="F108" si="63">E108+1</f>
        <v>46842</v>
      </c>
      <c r="G108" s="15">
        <f t="shared" ref="G108" si="64">F108+1</f>
        <v>46843</v>
      </c>
      <c r="H108" s="74">
        <f t="shared" ref="H108" si="65">G108+1</f>
        <v>46844</v>
      </c>
      <c r="I108" s="2"/>
      <c r="J108" s="44">
        <v>10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x14ac:dyDescent="0.2">
      <c r="A109" s="175"/>
      <c r="B109" s="65"/>
      <c r="C109" s="29"/>
      <c r="D109" s="29"/>
      <c r="E109" s="29"/>
      <c r="F109" s="29"/>
      <c r="G109" s="29"/>
      <c r="H109" s="76"/>
      <c r="I109" s="2"/>
      <c r="J109" s="4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x14ac:dyDescent="0.2">
      <c r="A110" s="175"/>
      <c r="B110" s="119"/>
      <c r="C110" s="140"/>
      <c r="D110" s="28"/>
      <c r="E110" s="28"/>
      <c r="F110" s="28"/>
      <c r="G110" s="28"/>
      <c r="H110" s="147"/>
      <c r="I110" s="2"/>
      <c r="J110" s="4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x14ac:dyDescent="0.2">
      <c r="A111" s="175"/>
      <c r="B111" s="63">
        <f>7+B108</f>
        <v>46845</v>
      </c>
      <c r="C111" s="15">
        <f>B111+1</f>
        <v>46846</v>
      </c>
      <c r="D111" s="15">
        <f t="shared" ref="D111" si="66">C111+1</f>
        <v>46847</v>
      </c>
      <c r="E111" s="15">
        <f t="shared" ref="E111" si="67">D111+1</f>
        <v>46848</v>
      </c>
      <c r="F111" s="13">
        <f t="shared" ref="F111" si="68">E111+1</f>
        <v>46849</v>
      </c>
      <c r="G111" s="13">
        <f t="shared" ref="G111" si="69">F111+1</f>
        <v>46850</v>
      </c>
      <c r="H111" s="23">
        <f t="shared" ref="H111" si="70">G111+1</f>
        <v>46851</v>
      </c>
      <c r="I111" s="2"/>
      <c r="J111" s="44">
        <v>11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x14ac:dyDescent="0.2">
      <c r="A112" s="175"/>
      <c r="B112" s="65"/>
      <c r="C112" s="80"/>
      <c r="D112" s="29"/>
      <c r="E112" s="80" t="s">
        <v>85</v>
      </c>
      <c r="F112" s="81"/>
      <c r="G112" s="81"/>
      <c r="H112" s="86"/>
      <c r="I112" s="2"/>
      <c r="J112" s="4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33.75" x14ac:dyDescent="0.2">
      <c r="A113" s="175"/>
      <c r="B113" s="119"/>
      <c r="C113" s="112" t="s">
        <v>101</v>
      </c>
      <c r="D113" s="28"/>
      <c r="E113" s="78" t="s">
        <v>96</v>
      </c>
      <c r="F113" s="164" t="s">
        <v>23</v>
      </c>
      <c r="G113" s="164" t="s">
        <v>23</v>
      </c>
      <c r="H113" s="164" t="s">
        <v>23</v>
      </c>
      <c r="I113" s="2"/>
      <c r="J113" s="4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x14ac:dyDescent="0.2">
      <c r="A114" s="175"/>
      <c r="B114" s="63">
        <f>7+B111</f>
        <v>46852</v>
      </c>
      <c r="C114" s="15">
        <f>B114+1</f>
        <v>46853</v>
      </c>
      <c r="D114" s="15">
        <f t="shared" ref="D114" si="71">C114+1</f>
        <v>46854</v>
      </c>
      <c r="E114" s="15">
        <f t="shared" ref="E114" si="72">D114+1</f>
        <v>46855</v>
      </c>
      <c r="F114" s="15">
        <f t="shared" ref="F114" si="73">E114+1</f>
        <v>46856</v>
      </c>
      <c r="G114" s="15">
        <f t="shared" ref="G114:H114" si="74">F114+1</f>
        <v>46857</v>
      </c>
      <c r="H114" s="70">
        <f t="shared" si="74"/>
        <v>46858</v>
      </c>
      <c r="I114" s="2"/>
      <c r="J114" s="44">
        <v>12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x14ac:dyDescent="0.2">
      <c r="A115" s="175"/>
      <c r="B115" s="65"/>
      <c r="C115" s="148"/>
      <c r="D115" s="148"/>
      <c r="E115" s="148"/>
      <c r="F115" s="148"/>
      <c r="G115" s="148"/>
      <c r="H115" s="72"/>
      <c r="I115" s="2"/>
      <c r="J115" s="4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x14ac:dyDescent="0.2">
      <c r="A116" s="175"/>
      <c r="B116" s="65"/>
      <c r="C116" s="29"/>
      <c r="D116" s="163"/>
      <c r="E116" s="29"/>
      <c r="F116" s="29"/>
      <c r="G116" s="29"/>
      <c r="H116" s="72"/>
      <c r="I116" s="2"/>
      <c r="J116" s="4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2.5" x14ac:dyDescent="0.2">
      <c r="A117" s="175"/>
      <c r="B117" s="64"/>
      <c r="C117" s="78" t="s">
        <v>47</v>
      </c>
      <c r="D117" s="28"/>
      <c r="E117" s="28"/>
      <c r="F117" s="28"/>
      <c r="G117" s="28"/>
      <c r="H117" s="71"/>
      <c r="I117" s="2"/>
      <c r="J117" s="4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x14ac:dyDescent="0.2">
      <c r="A118" s="175"/>
      <c r="B118" s="65">
        <f>7+B114</f>
        <v>46859</v>
      </c>
      <c r="C118" s="15">
        <f>B118+1</f>
        <v>46860</v>
      </c>
      <c r="D118" s="15">
        <f t="shared" ref="D118" si="75">C118+1</f>
        <v>46861</v>
      </c>
      <c r="E118" s="15">
        <f t="shared" ref="E118" si="76">D118+1</f>
        <v>46862</v>
      </c>
      <c r="F118" s="15">
        <f t="shared" ref="F118" si="77">E118+1</f>
        <v>46863</v>
      </c>
      <c r="G118" s="15">
        <f t="shared" ref="G118" si="78">F118+1</f>
        <v>46864</v>
      </c>
      <c r="H118" s="70">
        <f t="shared" ref="H118" si="79">G118+1</f>
        <v>46865</v>
      </c>
      <c r="I118" s="2"/>
      <c r="J118" s="44">
        <v>13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63.75" x14ac:dyDescent="0.2">
      <c r="A119" s="175"/>
      <c r="B119" s="65"/>
      <c r="C119" s="148" t="s">
        <v>143</v>
      </c>
      <c r="D119" s="148" t="s">
        <v>144</v>
      </c>
      <c r="E119" s="148" t="s">
        <v>145</v>
      </c>
      <c r="F119" s="148" t="s">
        <v>146</v>
      </c>
      <c r="G119" s="148" t="s">
        <v>147</v>
      </c>
      <c r="H119" s="72"/>
      <c r="I119" s="2"/>
      <c r="J119" s="4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95" customHeight="1" x14ac:dyDescent="0.2">
      <c r="A120" s="175"/>
      <c r="B120" s="65"/>
      <c r="C120" s="80" t="s">
        <v>102</v>
      </c>
      <c r="D120" s="148"/>
      <c r="E120" s="148"/>
      <c r="F120" s="148"/>
      <c r="G120" s="148"/>
      <c r="H120" s="72"/>
      <c r="I120" s="2"/>
      <c r="J120" s="4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95" customHeight="1" x14ac:dyDescent="0.2">
      <c r="A121" s="178"/>
      <c r="B121" s="119"/>
      <c r="C121" s="78" t="s">
        <v>47</v>
      </c>
      <c r="D121" s="28"/>
      <c r="E121" s="28"/>
      <c r="F121" s="28"/>
      <c r="G121" s="28"/>
      <c r="H121" s="71"/>
      <c r="I121" s="2"/>
      <c r="J121" s="4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95" customHeight="1" x14ac:dyDescent="0.2">
      <c r="A122" s="174" t="s">
        <v>12</v>
      </c>
      <c r="B122" s="63">
        <f t="shared" ref="B122" si="80">7+B118</f>
        <v>46866</v>
      </c>
      <c r="C122" s="15">
        <f>B122+1</f>
        <v>46867</v>
      </c>
      <c r="D122" s="15">
        <f t="shared" ref="D122" si="81">C122+1</f>
        <v>46868</v>
      </c>
      <c r="E122" s="15">
        <f t="shared" ref="E122" si="82">D122+1</f>
        <v>46869</v>
      </c>
      <c r="F122" s="15">
        <f t="shared" ref="F122" si="83">E122+1</f>
        <v>46870</v>
      </c>
      <c r="G122" s="12">
        <f t="shared" ref="G122:H122" si="84">F122+1</f>
        <v>46871</v>
      </c>
      <c r="H122" s="76">
        <f t="shared" si="84"/>
        <v>46872</v>
      </c>
      <c r="I122" s="2"/>
      <c r="J122" s="44">
        <v>14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95" customHeight="1" x14ac:dyDescent="0.2">
      <c r="A123" s="175"/>
      <c r="B123" s="65"/>
      <c r="C123" s="29"/>
      <c r="D123" s="29"/>
      <c r="E123" s="29"/>
      <c r="F123" s="29"/>
      <c r="G123" s="83" t="s">
        <v>39</v>
      </c>
      <c r="H123" s="76"/>
      <c r="I123" s="2"/>
      <c r="J123" s="4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.95" customHeight="1" x14ac:dyDescent="0.2">
      <c r="A124" s="175"/>
      <c r="B124" s="64"/>
      <c r="C124" s="28"/>
      <c r="D124" s="112"/>
      <c r="E124" s="28"/>
      <c r="F124" s="28"/>
      <c r="G124" s="160" t="s">
        <v>65</v>
      </c>
      <c r="H124" s="76"/>
      <c r="I124" s="2"/>
      <c r="J124" s="4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x14ac:dyDescent="0.2">
      <c r="A125" s="175"/>
      <c r="B125" s="67">
        <f t="shared" ref="B125" si="85">7+B122</f>
        <v>46873</v>
      </c>
      <c r="C125" s="38">
        <f>B125+1</f>
        <v>46874</v>
      </c>
      <c r="D125" s="21">
        <f t="shared" ref="D125" si="86">C125+1</f>
        <v>46875</v>
      </c>
      <c r="E125" s="13">
        <f t="shared" ref="E125" si="87">D125+1</f>
        <v>46876</v>
      </c>
      <c r="F125" s="38">
        <f t="shared" ref="F125" si="88">E125+1</f>
        <v>46877</v>
      </c>
      <c r="G125" s="38">
        <f t="shared" ref="G125" si="89">F125+1</f>
        <v>46878</v>
      </c>
      <c r="H125" s="27">
        <f t="shared" ref="H125" si="90">G125+1</f>
        <v>46879</v>
      </c>
      <c r="I125" s="2"/>
      <c r="J125" s="44">
        <v>15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x14ac:dyDescent="0.2">
      <c r="A126" s="175"/>
      <c r="B126" s="67"/>
      <c r="C126" s="85"/>
      <c r="D126" s="33"/>
      <c r="E126" s="81"/>
      <c r="F126" s="85"/>
      <c r="G126" s="85"/>
      <c r="H126" s="89"/>
      <c r="I126" s="2"/>
      <c r="J126" s="4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.95" customHeight="1" x14ac:dyDescent="0.2">
      <c r="A127" s="175"/>
      <c r="B127" s="67"/>
      <c r="C127" s="18" t="s">
        <v>27</v>
      </c>
      <c r="D127" s="22" t="s">
        <v>27</v>
      </c>
      <c r="E127" s="14" t="s">
        <v>20</v>
      </c>
      <c r="F127" s="18" t="s">
        <v>27</v>
      </c>
      <c r="G127" s="18" t="s">
        <v>27</v>
      </c>
      <c r="H127" s="41" t="s">
        <v>20</v>
      </c>
      <c r="I127" s="2"/>
      <c r="J127" s="4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x14ac:dyDescent="0.2">
      <c r="A128" s="175"/>
      <c r="B128" s="23">
        <f>7+B125</f>
        <v>46880</v>
      </c>
      <c r="C128" s="38">
        <f>B128+1</f>
        <v>46881</v>
      </c>
      <c r="D128" s="38">
        <f t="shared" ref="D128" si="91">C128+1</f>
        <v>46882</v>
      </c>
      <c r="E128" s="25">
        <f t="shared" ref="E128" si="92">D128+1</f>
        <v>46883</v>
      </c>
      <c r="F128" s="13">
        <f t="shared" ref="F128" si="93">E128+1</f>
        <v>46884</v>
      </c>
      <c r="G128" s="13">
        <f t="shared" ref="G128" si="94">F128+1</f>
        <v>46885</v>
      </c>
      <c r="H128" s="74">
        <f t="shared" ref="H128" si="95">G128+1</f>
        <v>46886</v>
      </c>
      <c r="I128" s="2"/>
      <c r="J128" s="4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38.25" x14ac:dyDescent="0.2">
      <c r="A129" s="175"/>
      <c r="B129" s="101" t="s">
        <v>20</v>
      </c>
      <c r="C129" s="57" t="s">
        <v>27</v>
      </c>
      <c r="D129" s="57" t="s">
        <v>40</v>
      </c>
      <c r="E129" s="58" t="s">
        <v>83</v>
      </c>
      <c r="F129" s="81"/>
      <c r="G129" s="81"/>
      <c r="H129" s="76"/>
      <c r="I129" s="2"/>
      <c r="J129" s="4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2.5" x14ac:dyDescent="0.2">
      <c r="A130" s="178"/>
      <c r="B130" s="56"/>
      <c r="C130" s="100" t="s">
        <v>50</v>
      </c>
      <c r="D130" s="40"/>
      <c r="E130" s="58"/>
      <c r="F130" s="81"/>
      <c r="G130" s="81"/>
      <c r="H130" s="76"/>
      <c r="I130" s="2"/>
      <c r="J130" s="4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6.25" customHeight="1" x14ac:dyDescent="0.2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9" customFormat="1" ht="24.95" customHeight="1" x14ac:dyDescent="0.25">
      <c r="A132" s="182" t="s">
        <v>148</v>
      </c>
      <c r="B132" s="183"/>
      <c r="C132" s="183"/>
      <c r="D132" s="183"/>
      <c r="E132" s="183"/>
      <c r="F132" s="183"/>
      <c r="G132" s="183"/>
      <c r="H132" s="183"/>
      <c r="I132" s="183"/>
      <c r="J132" s="184"/>
      <c r="K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s="9" customFormat="1" ht="24.95" customHeight="1" x14ac:dyDescent="0.2">
      <c r="A133" s="185" t="s">
        <v>132</v>
      </c>
      <c r="B133" s="186"/>
      <c r="C133" s="186"/>
      <c r="D133" s="186"/>
      <c r="E133" s="186"/>
      <c r="F133" s="186"/>
      <c r="G133" s="186"/>
      <c r="H133" s="186"/>
      <c r="I133" s="186"/>
      <c r="J133" s="187"/>
      <c r="K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4.95" customHeight="1" x14ac:dyDescent="0.25">
      <c r="A134" s="106" t="s">
        <v>0</v>
      </c>
      <c r="B134" s="106" t="s">
        <v>1</v>
      </c>
      <c r="C134" s="106" t="s">
        <v>2</v>
      </c>
      <c r="D134" s="106" t="s">
        <v>3</v>
      </c>
      <c r="E134" s="106" t="s">
        <v>4</v>
      </c>
      <c r="F134" s="106" t="s">
        <v>5</v>
      </c>
      <c r="G134" s="106" t="s">
        <v>6</v>
      </c>
      <c r="H134" s="106" t="s">
        <v>7</v>
      </c>
      <c r="I134" s="107"/>
      <c r="J134" s="108" t="s">
        <v>29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.95" customHeight="1" x14ac:dyDescent="0.2">
      <c r="A135" s="174" t="s">
        <v>12</v>
      </c>
      <c r="B135" s="70">
        <f>7+B128</f>
        <v>46887</v>
      </c>
      <c r="C135" s="48">
        <f>B135+1</f>
        <v>46888</v>
      </c>
      <c r="D135" s="90">
        <f t="shared" ref="D135" si="96">C135+1</f>
        <v>46889</v>
      </c>
      <c r="E135" s="15">
        <f t="shared" ref="E135" si="97">D135+1</f>
        <v>46890</v>
      </c>
      <c r="F135" s="15">
        <f t="shared" ref="F135" si="98">E135+1</f>
        <v>46891</v>
      </c>
      <c r="G135" s="15">
        <f t="shared" ref="G135" si="99">F135+1</f>
        <v>46892</v>
      </c>
      <c r="H135" s="74">
        <f t="shared" ref="H135" si="100">G135+1</f>
        <v>46893</v>
      </c>
      <c r="I135" s="2"/>
      <c r="J135" s="44">
        <v>1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x14ac:dyDescent="0.2">
      <c r="A136" s="175"/>
      <c r="B136" s="72"/>
      <c r="C136" s="69"/>
      <c r="D136" s="91"/>
      <c r="E136" s="29"/>
      <c r="F136" s="29"/>
      <c r="G136" s="29"/>
      <c r="H136" s="76"/>
      <c r="I136" s="2"/>
      <c r="J136" s="4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38.25" x14ac:dyDescent="0.2">
      <c r="A137" s="175"/>
      <c r="B137" s="102" t="s">
        <v>25</v>
      </c>
      <c r="C137" s="49" t="s">
        <v>70</v>
      </c>
      <c r="D137" s="92" t="s">
        <v>82</v>
      </c>
      <c r="E137" s="28"/>
      <c r="F137" s="28"/>
      <c r="G137" s="95" t="s">
        <v>111</v>
      </c>
      <c r="H137" s="75"/>
      <c r="I137" s="2"/>
      <c r="J137" s="4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95" customHeight="1" x14ac:dyDescent="0.2">
      <c r="A138" s="175"/>
      <c r="B138" s="63">
        <f t="shared" ref="B138" si="101">7+B135</f>
        <v>46894</v>
      </c>
      <c r="C138" s="15">
        <f>B138+1</f>
        <v>46895</v>
      </c>
      <c r="D138" s="15">
        <f t="shared" ref="D138" si="102">C138+1</f>
        <v>46896</v>
      </c>
      <c r="E138" s="15">
        <f t="shared" ref="E138" si="103">D138+1</f>
        <v>46897</v>
      </c>
      <c r="F138" s="15">
        <f t="shared" ref="F138" si="104">E138+1</f>
        <v>46898</v>
      </c>
      <c r="G138" s="15">
        <f t="shared" ref="G138" si="105">F138+1</f>
        <v>46899</v>
      </c>
      <c r="H138" s="74">
        <f t="shared" ref="H138:H141" si="106">G138+1</f>
        <v>46900</v>
      </c>
      <c r="I138" s="2"/>
      <c r="J138" s="44">
        <f>1+J135</f>
        <v>2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95" customHeight="1" x14ac:dyDescent="0.2">
      <c r="A139" s="175"/>
      <c r="B139" s="65"/>
      <c r="C139" s="29"/>
      <c r="D139" s="29"/>
      <c r="E139" s="29"/>
      <c r="F139" s="29"/>
      <c r="G139" s="29"/>
      <c r="H139" s="76"/>
      <c r="I139" s="2"/>
      <c r="J139" s="4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33.75" x14ac:dyDescent="0.2">
      <c r="A140" s="175"/>
      <c r="B140" s="64"/>
      <c r="C140" s="28"/>
      <c r="D140" s="112" t="s">
        <v>128</v>
      </c>
      <c r="E140" s="28"/>
      <c r="F140" s="28"/>
      <c r="G140" s="95" t="s">
        <v>112</v>
      </c>
      <c r="H140" s="75"/>
      <c r="I140" s="2"/>
      <c r="J140" s="4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.95" customHeight="1" x14ac:dyDescent="0.2">
      <c r="A141" s="175"/>
      <c r="B141" s="63">
        <f>7+B138</f>
        <v>46901</v>
      </c>
      <c r="C141" s="13">
        <f>B141+1</f>
        <v>46902</v>
      </c>
      <c r="D141" s="15">
        <f t="shared" ref="D141" si="107">C141+1</f>
        <v>46903</v>
      </c>
      <c r="E141" s="15">
        <f t="shared" ref="E141" si="108">D141+1</f>
        <v>46904</v>
      </c>
      <c r="F141" s="15">
        <f t="shared" ref="F141" si="109">E141+1</f>
        <v>46905</v>
      </c>
      <c r="G141" s="15">
        <f t="shared" ref="G141" si="110">F141+1</f>
        <v>46906</v>
      </c>
      <c r="H141" s="74">
        <f t="shared" si="106"/>
        <v>46907</v>
      </c>
      <c r="I141" s="2"/>
      <c r="J141" s="44">
        <f>1+J138</f>
        <v>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.95" customHeight="1" x14ac:dyDescent="0.2">
      <c r="A142" s="175"/>
      <c r="B142" s="65"/>
      <c r="C142" s="103" t="s">
        <v>21</v>
      </c>
      <c r="D142" s="80" t="s">
        <v>86</v>
      </c>
      <c r="E142" s="29"/>
      <c r="F142" s="29"/>
      <c r="G142" s="29"/>
      <c r="H142" s="76"/>
      <c r="I142" s="2"/>
      <c r="J142" s="4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.95" customHeight="1" x14ac:dyDescent="0.2">
      <c r="A143" s="175"/>
      <c r="B143" s="64"/>
      <c r="C143" s="141" t="s">
        <v>121</v>
      </c>
      <c r="D143" s="78" t="s">
        <v>96</v>
      </c>
      <c r="E143" s="28"/>
      <c r="F143" s="28"/>
      <c r="G143" s="78"/>
      <c r="H143" s="75"/>
      <c r="I143" s="2"/>
      <c r="J143" s="4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.95" customHeight="1" x14ac:dyDescent="0.2">
      <c r="A144" s="175" t="s">
        <v>136</v>
      </c>
      <c r="B144" s="63">
        <f>7+B141</f>
        <v>46908</v>
      </c>
      <c r="C144" s="15">
        <f>B144+1</f>
        <v>46909</v>
      </c>
      <c r="D144" s="15">
        <f t="shared" ref="D144:H144" si="111">C144+1</f>
        <v>46910</v>
      </c>
      <c r="E144" s="15">
        <f t="shared" si="111"/>
        <v>46911</v>
      </c>
      <c r="F144" s="15">
        <f t="shared" si="111"/>
        <v>46912</v>
      </c>
      <c r="G144" s="15">
        <f t="shared" si="111"/>
        <v>46913</v>
      </c>
      <c r="H144" s="74">
        <f t="shared" si="111"/>
        <v>46914</v>
      </c>
      <c r="I144" s="2"/>
      <c r="J144" s="44">
        <f t="shared" ref="J144" si="112">1+J141</f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95" customHeight="1" x14ac:dyDescent="0.2">
      <c r="A145" s="175"/>
      <c r="B145" s="65"/>
      <c r="C145" s="29"/>
      <c r="D145" s="29"/>
      <c r="E145" s="29"/>
      <c r="F145" s="29"/>
      <c r="G145" s="29"/>
      <c r="H145" s="76"/>
      <c r="I145" s="2"/>
      <c r="J145" s="4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.95" customHeight="1" x14ac:dyDescent="0.2">
      <c r="A146" s="175"/>
      <c r="B146" s="64"/>
      <c r="C146" s="78"/>
      <c r="D146" s="28"/>
      <c r="E146" s="28"/>
      <c r="F146" s="28"/>
      <c r="G146" s="78"/>
      <c r="H146" s="75"/>
      <c r="I146" s="2"/>
      <c r="J146" s="4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95" customHeight="1" x14ac:dyDescent="0.2">
      <c r="A147" s="175"/>
      <c r="B147" s="63">
        <f>7+B144</f>
        <v>46915</v>
      </c>
      <c r="C147" s="15">
        <f>B147+1</f>
        <v>46916</v>
      </c>
      <c r="D147" s="15">
        <f t="shared" ref="D147" si="113">C147+1</f>
        <v>46917</v>
      </c>
      <c r="E147" s="15">
        <f t="shared" ref="E147" si="114">D147+1</f>
        <v>46918</v>
      </c>
      <c r="F147" s="15">
        <f t="shared" ref="F147:G147" si="115">E147+1</f>
        <v>46919</v>
      </c>
      <c r="G147" s="15">
        <f t="shared" si="115"/>
        <v>46920</v>
      </c>
      <c r="H147" s="74">
        <f t="shared" ref="H147" si="116">G147+1</f>
        <v>46921</v>
      </c>
      <c r="I147" s="2"/>
      <c r="J147" s="44">
        <f t="shared" ref="J147" si="117">1+J144</f>
        <v>5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95" customHeight="1" x14ac:dyDescent="0.2">
      <c r="A148" s="175"/>
      <c r="B148" s="65"/>
      <c r="C148" s="29"/>
      <c r="D148" s="29"/>
      <c r="E148" s="29"/>
      <c r="F148" s="29"/>
      <c r="G148" s="29"/>
      <c r="H148" s="76"/>
      <c r="I148" s="2"/>
      <c r="J148" s="4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33.75" x14ac:dyDescent="0.2">
      <c r="A149" s="175"/>
      <c r="B149" s="64"/>
      <c r="C149" s="78" t="s">
        <v>103</v>
      </c>
      <c r="D149" s="28"/>
      <c r="E149" s="28"/>
      <c r="F149" s="78" t="s">
        <v>71</v>
      </c>
      <c r="G149" s="78"/>
      <c r="H149" s="75"/>
      <c r="I149" s="2"/>
      <c r="J149" s="4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x14ac:dyDescent="0.2">
      <c r="A150" s="175"/>
      <c r="B150" s="63">
        <f>7+B147</f>
        <v>46922</v>
      </c>
      <c r="C150" s="13">
        <f>B150+1</f>
        <v>46923</v>
      </c>
      <c r="D150" s="15">
        <f t="shared" ref="D150:E150" si="118">C150+1</f>
        <v>46924</v>
      </c>
      <c r="E150" s="15">
        <f t="shared" si="118"/>
        <v>46925</v>
      </c>
      <c r="F150" s="15">
        <f t="shared" ref="F150" si="119">E150+1</f>
        <v>46926</v>
      </c>
      <c r="G150" s="38">
        <f t="shared" ref="G150" si="120">F150+1</f>
        <v>46927</v>
      </c>
      <c r="H150" s="74">
        <f t="shared" ref="H150" si="121">G150+1</f>
        <v>46928</v>
      </c>
      <c r="I150" s="2"/>
      <c r="J150" s="44">
        <f>1+J147</f>
        <v>6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38.25" x14ac:dyDescent="0.2">
      <c r="A151" s="175"/>
      <c r="B151" s="65"/>
      <c r="C151" s="103" t="s">
        <v>21</v>
      </c>
      <c r="D151" s="80" t="s">
        <v>87</v>
      </c>
      <c r="E151" s="29"/>
      <c r="F151" s="80" t="s">
        <v>69</v>
      </c>
      <c r="G151" s="57" t="s">
        <v>67</v>
      </c>
      <c r="H151" s="76"/>
      <c r="I151" s="2"/>
      <c r="J151" s="4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38.25" x14ac:dyDescent="0.2">
      <c r="A152" s="175"/>
      <c r="B152" s="64"/>
      <c r="C152" s="141" t="s">
        <v>122</v>
      </c>
      <c r="D152" s="78" t="s">
        <v>96</v>
      </c>
      <c r="E152" s="28"/>
      <c r="F152" s="50" t="s">
        <v>68</v>
      </c>
      <c r="G152" s="157" t="s">
        <v>66</v>
      </c>
      <c r="H152" s="75"/>
      <c r="I152" s="2"/>
      <c r="J152" s="4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x14ac:dyDescent="0.2">
      <c r="A153" s="175"/>
      <c r="B153" s="63">
        <f>7+B150</f>
        <v>46929</v>
      </c>
      <c r="C153" s="15">
        <f>B153+1</f>
        <v>46930</v>
      </c>
      <c r="D153" s="51">
        <f t="shared" ref="D153" si="122">C153+1</f>
        <v>46931</v>
      </c>
      <c r="E153" s="15">
        <f t="shared" ref="E153" si="123">D153+1</f>
        <v>46932</v>
      </c>
      <c r="F153" s="15">
        <f t="shared" ref="F153" si="124">E153+1</f>
        <v>46933</v>
      </c>
      <c r="G153" s="15">
        <f t="shared" ref="G153" si="125">F153+1</f>
        <v>46934</v>
      </c>
      <c r="H153" s="74">
        <f t="shared" ref="H153" si="126">G153+1</f>
        <v>46935</v>
      </c>
      <c r="I153" s="2"/>
      <c r="J153" s="44">
        <f>1+J150</f>
        <v>7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38.25" x14ac:dyDescent="0.2">
      <c r="A154" s="175"/>
      <c r="B154" s="65"/>
      <c r="C154" s="29"/>
      <c r="D154" s="99" t="s">
        <v>125</v>
      </c>
      <c r="E154" s="29"/>
      <c r="F154" s="29"/>
      <c r="G154" s="29"/>
      <c r="H154" s="76"/>
      <c r="I154" s="2"/>
      <c r="J154" s="4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38.25" x14ac:dyDescent="0.2">
      <c r="A155" s="175"/>
      <c r="B155" s="64"/>
      <c r="C155" s="50" t="s">
        <v>73</v>
      </c>
      <c r="D155" s="94"/>
      <c r="E155" s="28"/>
      <c r="F155" s="28"/>
      <c r="G155" s="78" t="s">
        <v>113</v>
      </c>
      <c r="H155" s="75"/>
      <c r="I155" s="2"/>
      <c r="J155" s="4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175" t="s">
        <v>26</v>
      </c>
      <c r="B156" s="63">
        <f>7+B153</f>
        <v>46936</v>
      </c>
      <c r="C156" s="15">
        <f t="shared" ref="C156:E156" si="127">B156+1</f>
        <v>46937</v>
      </c>
      <c r="D156" s="13">
        <f>C156+1</f>
        <v>46938</v>
      </c>
      <c r="E156" s="15">
        <f t="shared" si="127"/>
        <v>46939</v>
      </c>
      <c r="F156" s="15">
        <f t="shared" ref="F156:G156" si="128">E156+1</f>
        <v>46940</v>
      </c>
      <c r="G156" s="15">
        <f t="shared" si="128"/>
        <v>46941</v>
      </c>
      <c r="H156" s="74">
        <f t="shared" ref="H156:H159" si="129">G156+1</f>
        <v>46942</v>
      </c>
      <c r="I156" s="2"/>
      <c r="J156" s="44">
        <f t="shared" ref="J156" si="130">1+J153</f>
        <v>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x14ac:dyDescent="0.2">
      <c r="A157" s="175"/>
      <c r="B157" s="65"/>
      <c r="C157" s="29"/>
      <c r="D157" s="103" t="s">
        <v>21</v>
      </c>
      <c r="E157" s="29"/>
      <c r="F157" s="29"/>
      <c r="G157" s="29"/>
      <c r="H157" s="76"/>
      <c r="I157" s="2"/>
      <c r="J157" s="4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3.75" x14ac:dyDescent="0.2">
      <c r="A158" s="175"/>
      <c r="B158" s="64"/>
      <c r="C158" s="28"/>
      <c r="D158" s="141" t="s">
        <v>123</v>
      </c>
      <c r="E158" s="28"/>
      <c r="F158" s="78"/>
      <c r="G158" s="78" t="s">
        <v>104</v>
      </c>
      <c r="H158" s="75"/>
      <c r="I158" s="2"/>
      <c r="J158" s="4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customHeight="1" x14ac:dyDescent="0.2">
      <c r="A159" s="175"/>
      <c r="B159" s="63">
        <f>7+B156</f>
        <v>46943</v>
      </c>
      <c r="C159" s="15">
        <f>B159+1</f>
        <v>46944</v>
      </c>
      <c r="D159" s="15">
        <f t="shared" ref="D159" si="131">C159+1</f>
        <v>46945</v>
      </c>
      <c r="E159" s="15">
        <f t="shared" ref="E159" si="132">D159+1</f>
        <v>46946</v>
      </c>
      <c r="F159" s="15">
        <f t="shared" ref="F159" si="133">E159+1</f>
        <v>46947</v>
      </c>
      <c r="G159" s="15">
        <f t="shared" ref="G159" si="134">F159+1</f>
        <v>46948</v>
      </c>
      <c r="H159" s="74">
        <f t="shared" si="129"/>
        <v>46949</v>
      </c>
      <c r="I159" s="2"/>
      <c r="J159" s="44">
        <f t="shared" ref="J159" si="135">1+J156</f>
        <v>9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2">
      <c r="A160" s="175"/>
      <c r="B160" s="65"/>
      <c r="C160" s="80" t="s">
        <v>74</v>
      </c>
      <c r="D160" s="29"/>
      <c r="E160" s="29"/>
      <c r="F160" s="29"/>
      <c r="G160" s="29"/>
      <c r="H160" s="76"/>
      <c r="I160" s="2"/>
      <c r="J160" s="4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7.75" customHeight="1" x14ac:dyDescent="0.2">
      <c r="A161" s="175"/>
      <c r="B161" s="64"/>
      <c r="C161" s="78" t="s">
        <v>96</v>
      </c>
      <c r="D161" s="28"/>
      <c r="E161" s="28"/>
      <c r="F161" s="28"/>
      <c r="G161" s="78"/>
      <c r="H161" s="75"/>
      <c r="I161" s="2"/>
      <c r="J161" s="4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x14ac:dyDescent="0.2">
      <c r="A162" s="175"/>
      <c r="B162" s="63">
        <f>7+B159</f>
        <v>46950</v>
      </c>
      <c r="C162" s="15">
        <f>B162+1</f>
        <v>46951</v>
      </c>
      <c r="D162" s="15">
        <f t="shared" ref="D162" si="136">C162+1</f>
        <v>46952</v>
      </c>
      <c r="E162" s="15">
        <f t="shared" ref="E162" si="137">D162+1</f>
        <v>46953</v>
      </c>
      <c r="F162" s="15">
        <f t="shared" ref="F162" si="138">E162+1</f>
        <v>46954</v>
      </c>
      <c r="G162" s="15">
        <f t="shared" ref="G162" si="139">F162+1</f>
        <v>46955</v>
      </c>
      <c r="H162" s="74">
        <f t="shared" ref="H162" si="140">G162+1</f>
        <v>46956</v>
      </c>
      <c r="I162" s="2"/>
      <c r="J162" s="44">
        <f t="shared" ref="J162" si="141">1+J159</f>
        <v>10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" customHeight="1" x14ac:dyDescent="0.2">
      <c r="A163" s="175"/>
      <c r="B163" s="65"/>
      <c r="C163" s="80"/>
      <c r="D163" s="29"/>
      <c r="E163" s="29"/>
      <c r="F163" s="29"/>
      <c r="G163" s="29"/>
      <c r="H163" s="76"/>
      <c r="I163" s="2"/>
      <c r="J163" s="4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" customHeight="1" x14ac:dyDescent="0.2">
      <c r="A164" s="175"/>
      <c r="B164" s="64"/>
      <c r="C164" s="78"/>
      <c r="D164" s="28"/>
      <c r="E164" s="28"/>
      <c r="F164" s="28"/>
      <c r="G164" s="78"/>
      <c r="H164" s="75"/>
      <c r="I164" s="2"/>
      <c r="J164" s="4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x14ac:dyDescent="0.2">
      <c r="A165" s="175"/>
      <c r="B165" s="63">
        <f>7+B162</f>
        <v>46957</v>
      </c>
      <c r="C165" s="15">
        <f>B165+1</f>
        <v>46958</v>
      </c>
      <c r="D165" s="15">
        <f t="shared" ref="D165" si="142">C165+1</f>
        <v>46959</v>
      </c>
      <c r="E165" s="15">
        <f t="shared" ref="E165" si="143">D165+1</f>
        <v>46960</v>
      </c>
      <c r="F165" s="15">
        <f t="shared" ref="F165" si="144">E165+1</f>
        <v>46961</v>
      </c>
      <c r="G165" s="15">
        <f t="shared" ref="G165" si="145">F165+1</f>
        <v>46962</v>
      </c>
      <c r="H165" s="74">
        <f t="shared" ref="H165" si="146">G165+1</f>
        <v>46963</v>
      </c>
      <c r="I165" s="2"/>
      <c r="J165" s="44">
        <f t="shared" ref="J165" si="147">1+J162</f>
        <v>11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x14ac:dyDescent="0.2">
      <c r="A166" s="175"/>
      <c r="B166" s="65"/>
      <c r="C166" s="29"/>
      <c r="D166" s="29"/>
      <c r="E166" s="29"/>
      <c r="F166" s="29"/>
      <c r="G166" s="29"/>
      <c r="H166" s="76"/>
      <c r="I166" s="2"/>
      <c r="J166" s="4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33.75" x14ac:dyDescent="0.2">
      <c r="A167" s="175"/>
      <c r="B167" s="64"/>
      <c r="C167" s="78" t="s">
        <v>105</v>
      </c>
      <c r="D167" s="28"/>
      <c r="E167" s="28"/>
      <c r="F167" s="28"/>
      <c r="G167" s="78"/>
      <c r="H167" s="75"/>
      <c r="I167" s="2"/>
      <c r="J167" s="4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x14ac:dyDescent="0.2">
      <c r="A168" s="175" t="s">
        <v>13</v>
      </c>
      <c r="B168" s="63">
        <f>7+B165</f>
        <v>46964</v>
      </c>
      <c r="C168" s="15">
        <f>B168+1</f>
        <v>46965</v>
      </c>
      <c r="D168" s="15">
        <f t="shared" ref="D168" si="148">C168+1</f>
        <v>46966</v>
      </c>
      <c r="E168" s="15">
        <f t="shared" ref="E168" si="149">D168+1</f>
        <v>46967</v>
      </c>
      <c r="F168" s="48">
        <f t="shared" ref="F168" si="150">E168+1</f>
        <v>46968</v>
      </c>
      <c r="G168" s="38">
        <f t="shared" ref="G168" si="151">F168+1</f>
        <v>46969</v>
      </c>
      <c r="H168" s="74">
        <f t="shared" ref="H168" si="152">G168+1</f>
        <v>46970</v>
      </c>
      <c r="I168" s="2"/>
      <c r="J168" s="44">
        <f t="shared" ref="J168" si="153">1+J165</f>
        <v>12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.95" customHeight="1" x14ac:dyDescent="0.2">
      <c r="A169" s="175"/>
      <c r="B169" s="65"/>
      <c r="C169" s="29"/>
      <c r="D169" s="29"/>
      <c r="E169" s="29"/>
      <c r="F169" s="121" t="s">
        <v>77</v>
      </c>
      <c r="G169" s="57" t="s">
        <v>75</v>
      </c>
      <c r="H169" s="76"/>
      <c r="I169" s="2"/>
      <c r="J169" s="4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5.5" x14ac:dyDescent="0.2">
      <c r="A170" s="175"/>
      <c r="B170" s="64"/>
      <c r="C170" s="78" t="s">
        <v>76</v>
      </c>
      <c r="D170" s="28"/>
      <c r="E170" s="28"/>
      <c r="F170" s="120" t="s">
        <v>48</v>
      </c>
      <c r="G170" s="157" t="s">
        <v>88</v>
      </c>
      <c r="H170" s="75"/>
      <c r="I170" s="2"/>
      <c r="J170" s="4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5.5" customHeight="1" x14ac:dyDescent="0.2">
      <c r="A171" s="175"/>
      <c r="B171" s="65">
        <f t="shared" ref="B171" si="154">7+B168</f>
        <v>46971</v>
      </c>
      <c r="C171" s="13">
        <f>B171+1</f>
        <v>46972</v>
      </c>
      <c r="D171" s="51">
        <f>C171+1</f>
        <v>46973</v>
      </c>
      <c r="E171" s="13">
        <f>D171+1</f>
        <v>46974</v>
      </c>
      <c r="F171" s="13">
        <f t="shared" ref="F171:H171" si="155">E171+1</f>
        <v>46975</v>
      </c>
      <c r="G171" s="13">
        <f t="shared" si="155"/>
        <v>46976</v>
      </c>
      <c r="H171" s="76">
        <f t="shared" si="155"/>
        <v>46977</v>
      </c>
      <c r="I171" s="2"/>
      <c r="J171" s="16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38.25" x14ac:dyDescent="0.2">
      <c r="A172" s="175"/>
      <c r="B172" s="65"/>
      <c r="C172" s="81"/>
      <c r="D172" s="99" t="s">
        <v>72</v>
      </c>
      <c r="E172" s="81"/>
      <c r="F172" s="81"/>
      <c r="G172" s="81"/>
      <c r="H172" s="76"/>
      <c r="I172" s="2"/>
      <c r="J172" s="16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x14ac:dyDescent="0.2">
      <c r="A173" s="175"/>
      <c r="B173" s="68"/>
      <c r="C173" s="124"/>
      <c r="D173" s="94"/>
      <c r="E173" s="124"/>
      <c r="F173" s="124"/>
      <c r="G173" s="124"/>
      <c r="H173" s="77"/>
      <c r="I173" s="2"/>
      <c r="J173" s="1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66"/>
      <c r="B174" s="2"/>
      <c r="C174" s="5"/>
      <c r="D174" s="5"/>
      <c r="E174" s="5"/>
      <c r="F174" s="5"/>
      <c r="G174" s="5"/>
      <c r="H174" s="2"/>
      <c r="I174" s="47"/>
      <c r="J174" s="17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66"/>
      <c r="B175" s="111" t="s">
        <v>51</v>
      </c>
      <c r="C175" s="203" t="s">
        <v>62</v>
      </c>
      <c r="D175" s="204"/>
      <c r="E175" s="204"/>
      <c r="F175" s="204"/>
      <c r="G175" s="204"/>
      <c r="H175" s="205"/>
      <c r="I175" s="47"/>
      <c r="J175" s="17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51.75" customHeight="1" x14ac:dyDescent="0.2">
      <c r="A176" s="167"/>
      <c r="B176" s="109" t="s">
        <v>52</v>
      </c>
      <c r="C176" s="206" t="s">
        <v>53</v>
      </c>
      <c r="D176" s="207"/>
      <c r="E176" s="207"/>
      <c r="F176" s="207"/>
      <c r="G176" s="207"/>
      <c r="H176" s="208"/>
      <c r="I176" s="47"/>
      <c r="J176" s="17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8.75" customHeight="1" x14ac:dyDescent="0.25">
      <c r="A177" s="8"/>
      <c r="B177" s="109">
        <v>1</v>
      </c>
      <c r="C177" s="206" t="s">
        <v>133</v>
      </c>
      <c r="D177" s="207"/>
      <c r="E177" s="207"/>
      <c r="F177" s="207"/>
      <c r="G177" s="207"/>
      <c r="H177" s="208"/>
      <c r="I177" s="47"/>
      <c r="J177" s="1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10" customFormat="1" ht="33.75" customHeight="1" x14ac:dyDescent="0.25">
      <c r="A178" s="8"/>
      <c r="B178" s="109">
        <v>2</v>
      </c>
      <c r="C178" s="206" t="s">
        <v>54</v>
      </c>
      <c r="D178" s="207"/>
      <c r="E178" s="207"/>
      <c r="F178" s="207"/>
      <c r="G178" s="207"/>
      <c r="H178" s="208"/>
      <c r="I178" s="168"/>
      <c r="J178" s="16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110" customFormat="1" ht="73.5" customHeight="1" x14ac:dyDescent="0.25">
      <c r="A179" s="8"/>
      <c r="B179" s="109">
        <v>3</v>
      </c>
      <c r="C179" s="206" t="s">
        <v>55</v>
      </c>
      <c r="D179" s="207"/>
      <c r="E179" s="207"/>
      <c r="F179" s="207"/>
      <c r="G179" s="207"/>
      <c r="H179" s="208"/>
      <c r="I179" s="169"/>
      <c r="J179" s="16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110" customFormat="1" ht="62.25" customHeight="1" x14ac:dyDescent="0.25">
      <c r="A180" s="8"/>
      <c r="B180" s="109">
        <v>4</v>
      </c>
      <c r="C180" s="206" t="s">
        <v>135</v>
      </c>
      <c r="D180" s="207"/>
      <c r="E180" s="207"/>
      <c r="F180" s="207"/>
      <c r="G180" s="207"/>
      <c r="H180" s="208"/>
      <c r="I180" s="169"/>
      <c r="J180" s="16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110" customFormat="1" ht="45" customHeight="1" x14ac:dyDescent="0.25">
      <c r="A181" s="8"/>
      <c r="B181" s="109" t="s">
        <v>56</v>
      </c>
      <c r="C181" s="206" t="s">
        <v>91</v>
      </c>
      <c r="D181" s="207"/>
      <c r="E181" s="207"/>
      <c r="F181" s="207"/>
      <c r="G181" s="207"/>
      <c r="H181" s="208"/>
      <c r="I181" s="169"/>
      <c r="J181" s="16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110" customFormat="1" ht="49.5" customHeight="1" x14ac:dyDescent="0.25">
      <c r="A182" s="8"/>
      <c r="B182" s="109" t="s">
        <v>57</v>
      </c>
      <c r="C182" s="206" t="s">
        <v>78</v>
      </c>
      <c r="D182" s="207"/>
      <c r="E182" s="207"/>
      <c r="F182" s="207"/>
      <c r="G182" s="207"/>
      <c r="H182" s="208"/>
      <c r="I182" s="169"/>
      <c r="J182" s="16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110" customFormat="1" ht="54" customHeight="1" x14ac:dyDescent="0.25">
      <c r="A183" s="8"/>
      <c r="B183" s="109" t="s">
        <v>92</v>
      </c>
      <c r="C183" s="206" t="s">
        <v>58</v>
      </c>
      <c r="D183" s="207"/>
      <c r="E183" s="207"/>
      <c r="F183" s="207"/>
      <c r="G183" s="207"/>
      <c r="H183" s="208"/>
      <c r="I183" s="169"/>
      <c r="J183" s="16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110" customFormat="1" ht="21" customHeight="1" x14ac:dyDescent="0.25">
      <c r="A184" s="8"/>
      <c r="B184" s="2"/>
      <c r="C184" s="9"/>
      <c r="D184" s="5"/>
      <c r="E184" s="5"/>
      <c r="F184" s="5"/>
      <c r="G184" s="5"/>
      <c r="H184" s="2"/>
      <c r="I184" s="169"/>
      <c r="J184" s="16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s="110" customFormat="1" ht="39.950000000000003" customHeight="1" x14ac:dyDescent="0.25">
      <c r="A185" s="8"/>
      <c r="B185" s="172" t="s">
        <v>59</v>
      </c>
      <c r="C185" s="173"/>
      <c r="D185" s="54"/>
      <c r="E185" s="202" t="s">
        <v>126</v>
      </c>
      <c r="F185" s="202"/>
      <c r="G185" s="202"/>
      <c r="H185" s="202"/>
      <c r="I185" s="169"/>
      <c r="J185" s="16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110" customFormat="1" ht="18" customHeight="1" x14ac:dyDescent="0.25">
      <c r="A186" s="8"/>
      <c r="B186" s="198" t="s">
        <v>30</v>
      </c>
      <c r="C186" s="199"/>
      <c r="D186" s="55"/>
      <c r="E186" s="202"/>
      <c r="F186" s="202"/>
      <c r="G186" s="202"/>
      <c r="H186" s="202"/>
      <c r="I186" s="169"/>
      <c r="J186" s="16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95" customHeight="1" x14ac:dyDescent="0.25">
      <c r="A187" s="8"/>
      <c r="B187" s="196" t="s">
        <v>60</v>
      </c>
      <c r="C187" s="197"/>
      <c r="D187" s="55"/>
      <c r="E187" s="5"/>
      <c r="F187" s="5"/>
      <c r="G187" s="5"/>
      <c r="H187" s="2"/>
      <c r="I187" s="2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7" customHeight="1" x14ac:dyDescent="0.25">
      <c r="A188" s="8"/>
      <c r="B188" s="194" t="s">
        <v>61</v>
      </c>
      <c r="C188" s="195"/>
      <c r="D188" s="55"/>
      <c r="E188" s="209" t="s">
        <v>124</v>
      </c>
      <c r="F188" s="209"/>
      <c r="G188" s="209"/>
      <c r="H188" s="209"/>
      <c r="I188" s="2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x14ac:dyDescent="0.25">
      <c r="A189" s="8"/>
      <c r="B189" s="192" t="s">
        <v>28</v>
      </c>
      <c r="C189" s="193"/>
      <c r="D189" s="55"/>
      <c r="E189" s="159"/>
      <c r="F189" s="159"/>
      <c r="G189" s="159"/>
      <c r="H189" s="159"/>
      <c r="I189" s="2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x14ac:dyDescent="0.25">
      <c r="A190" s="8"/>
      <c r="B190" s="2"/>
      <c r="C190"/>
      <c r="D190" s="5"/>
      <c r="E190" s="5"/>
      <c r="F190" s="5"/>
      <c r="G190" s="5"/>
      <c r="H190" s="2"/>
      <c r="I190" s="2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 x14ac:dyDescent="0.25">
      <c r="A191" s="8"/>
      <c r="B191" s="2"/>
      <c r="C191" s="149" t="s">
        <v>130</v>
      </c>
      <c r="D191" s="150"/>
      <c r="E191" s="150"/>
      <c r="F191" s="151"/>
      <c r="G191" s="5"/>
      <c r="H191" s="2"/>
      <c r="I191" s="159"/>
      <c r="J191" s="15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x14ac:dyDescent="0.25">
      <c r="A192" s="170"/>
      <c r="B192" s="2"/>
      <c r="C192" s="158">
        <v>45231</v>
      </c>
      <c r="D192" s="200" t="s">
        <v>131</v>
      </c>
      <c r="E192" s="200"/>
      <c r="F192" s="201"/>
      <c r="G192" s="5"/>
      <c r="H192" s="2"/>
      <c r="I192" s="159"/>
      <c r="J192" s="15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x14ac:dyDescent="0.25">
      <c r="A193" s="8"/>
      <c r="B193" s="2"/>
      <c r="C193" s="154">
        <v>45264</v>
      </c>
      <c r="D193" s="190" t="s">
        <v>134</v>
      </c>
      <c r="E193" s="190"/>
      <c r="F193" s="191"/>
      <c r="G193" s="5"/>
      <c r="H193" s="2"/>
      <c r="I193" s="2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53" customFormat="1" ht="12.75" x14ac:dyDescent="0.2">
      <c r="A194" s="3"/>
      <c r="B194" s="2"/>
      <c r="C194" s="5"/>
      <c r="D194" s="5"/>
      <c r="E194" s="5"/>
      <c r="F194" s="5"/>
      <c r="G194" s="5"/>
      <c r="H194" s="2"/>
      <c r="I194" s="2"/>
      <c r="J194" s="15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s="153" customFormat="1" ht="12.75" x14ac:dyDescent="0.2">
      <c r="A195" s="3"/>
      <c r="B195" s="2"/>
      <c r="C195" s="5"/>
      <c r="D195" s="5"/>
      <c r="E195" s="5"/>
      <c r="F195" s="5"/>
      <c r="G195" s="5"/>
      <c r="H195" s="2"/>
      <c r="I195" s="2"/>
      <c r="J195" s="15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x14ac:dyDescent="0.25">
      <c r="A196" s="8"/>
      <c r="B196" s="2"/>
      <c r="C196" s="5"/>
      <c r="D196" s="5"/>
      <c r="E196" s="5"/>
      <c r="F196" s="5"/>
      <c r="G196" s="5"/>
      <c r="H196" s="2"/>
      <c r="I196" s="2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.95" customHeight="1" x14ac:dyDescent="0.25">
      <c r="A197" s="8"/>
      <c r="B197" s="2"/>
      <c r="C197" s="5"/>
      <c r="D197" s="5"/>
      <c r="E197" s="5"/>
      <c r="F197" s="5"/>
      <c r="G197" s="5"/>
      <c r="H197" s="2"/>
      <c r="I197" s="2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.95" customHeight="1" x14ac:dyDescent="0.25">
      <c r="A198" s="8"/>
      <c r="B198" s="2"/>
      <c r="C198" s="5"/>
      <c r="D198" s="5"/>
      <c r="E198" s="5"/>
      <c r="F198" s="5"/>
      <c r="G198" s="5"/>
      <c r="H198" s="2"/>
      <c r="I198" s="2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.95" customHeight="1" x14ac:dyDescent="0.25">
      <c r="A199" s="8"/>
      <c r="B199" s="2"/>
      <c r="C199" s="5"/>
      <c r="D199" s="5"/>
      <c r="E199" s="5"/>
      <c r="F199" s="5"/>
      <c r="G199" s="5"/>
      <c r="H199" s="2"/>
      <c r="I199" s="2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.95" customHeight="1" x14ac:dyDescent="0.25">
      <c r="A200" s="8"/>
      <c r="B200" s="2"/>
      <c r="C200" s="5"/>
      <c r="D200" s="5"/>
      <c r="E200" s="5"/>
      <c r="F200" s="5"/>
      <c r="G200" s="5"/>
      <c r="H200" s="2"/>
      <c r="I200" s="2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.95" customHeight="1" x14ac:dyDescent="0.25">
      <c r="A201" s="8"/>
      <c r="B201" s="2"/>
      <c r="C201" s="5"/>
      <c r="D201" s="5"/>
      <c r="E201" s="5"/>
      <c r="F201" s="5"/>
      <c r="G201" s="5"/>
      <c r="H201" s="2"/>
      <c r="I201" s="2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.95" customHeight="1" x14ac:dyDescent="0.25">
      <c r="A202" s="8"/>
      <c r="B202" s="2"/>
      <c r="C202" s="5"/>
      <c r="D202" s="5"/>
      <c r="E202" s="5"/>
      <c r="F202" s="5"/>
      <c r="G202" s="5"/>
      <c r="H202" s="2"/>
      <c r="I202" s="2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.95" customHeight="1" x14ac:dyDescent="0.25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.95" customHeight="1" x14ac:dyDescent="0.25">
      <c r="A204" s="8"/>
      <c r="B204" s="2"/>
      <c r="C204" s="5"/>
      <c r="D204" s="5"/>
      <c r="E204" s="5"/>
      <c r="F204" s="5"/>
      <c r="G204" s="5"/>
      <c r="H204" s="2"/>
      <c r="I204" s="2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.95" customHeight="1" x14ac:dyDescent="0.25">
      <c r="A205" s="8"/>
      <c r="B205" s="2"/>
      <c r="C205" s="5"/>
      <c r="D205" s="5"/>
      <c r="E205" s="5"/>
      <c r="F205" s="5"/>
      <c r="G205" s="5"/>
      <c r="H205" s="2"/>
      <c r="I205" s="2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.95" customHeight="1" x14ac:dyDescent="0.25">
      <c r="A206" s="8"/>
      <c r="B206" s="2"/>
      <c r="C206" s="5"/>
      <c r="D206" s="5"/>
      <c r="E206" s="5"/>
      <c r="F206" s="5"/>
      <c r="G206" s="5"/>
      <c r="H206" s="2"/>
      <c r="I206" s="2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.95" customHeight="1" x14ac:dyDescent="0.25">
      <c r="A207" s="8"/>
      <c r="B207" s="2"/>
      <c r="C207" s="5"/>
      <c r="D207" s="5"/>
      <c r="E207" s="5"/>
      <c r="F207" s="5"/>
      <c r="G207" s="5"/>
      <c r="H207" s="2"/>
      <c r="I207" s="2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.95" customHeight="1" x14ac:dyDescent="0.25">
      <c r="A208" s="8"/>
      <c r="B208" s="2"/>
      <c r="C208" s="5"/>
      <c r="D208" s="5"/>
      <c r="E208" s="5"/>
      <c r="F208" s="5"/>
      <c r="G208" s="5"/>
      <c r="H208" s="2"/>
      <c r="I208" s="2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.95" customHeight="1" x14ac:dyDescent="0.25">
      <c r="A209" s="8"/>
      <c r="B209" s="2"/>
      <c r="C209" s="5"/>
      <c r="D209" s="5"/>
      <c r="E209" s="5"/>
      <c r="F209" s="5"/>
      <c r="G209" s="5"/>
      <c r="H209" s="2"/>
      <c r="I209" s="2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.95" customHeight="1" x14ac:dyDescent="0.25">
      <c r="A210" s="8"/>
      <c r="B210" s="2"/>
      <c r="C210" s="5"/>
      <c r="D210" s="5"/>
      <c r="E210" s="5"/>
      <c r="F210" s="5"/>
      <c r="G210" s="5"/>
      <c r="H210" s="2"/>
      <c r="I210" s="2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.95" customHeight="1" x14ac:dyDescent="0.25">
      <c r="A211" s="8"/>
      <c r="B211" s="2"/>
      <c r="C211" s="5"/>
      <c r="D211" s="5"/>
      <c r="E211" s="5"/>
      <c r="F211" s="5"/>
      <c r="G211" s="5"/>
      <c r="H211" s="2"/>
      <c r="I211" s="2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.95" customHeight="1" x14ac:dyDescent="0.25">
      <c r="A212" s="8"/>
      <c r="B212" s="2"/>
      <c r="C212" s="5"/>
      <c r="D212" s="5"/>
      <c r="E212" s="5"/>
      <c r="F212" s="5"/>
      <c r="G212" s="5"/>
      <c r="H212" s="2"/>
      <c r="I212" s="2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.95" customHeight="1" x14ac:dyDescent="0.25">
      <c r="A213" s="8"/>
      <c r="B213" s="2"/>
      <c r="C213" s="5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.95" customHeight="1" x14ac:dyDescent="0.25">
      <c r="A214" s="8"/>
      <c r="B214" s="2"/>
      <c r="C214" s="5"/>
      <c r="D214" s="5"/>
      <c r="E214" s="5"/>
      <c r="F214" s="5"/>
      <c r="G214" s="5"/>
      <c r="H214" s="2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.95" customHeight="1" x14ac:dyDescent="0.25">
      <c r="A215" s="8"/>
      <c r="B215" s="2"/>
      <c r="C215" s="5"/>
      <c r="D215" s="5"/>
      <c r="E215" s="5"/>
      <c r="F215" s="5"/>
      <c r="G215" s="5"/>
      <c r="H215" s="2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.95" customHeight="1" x14ac:dyDescent="0.25">
      <c r="A216" s="8"/>
      <c r="B216" s="2"/>
      <c r="C216" s="5"/>
      <c r="D216" s="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.95" customHeight="1" x14ac:dyDescent="0.25">
      <c r="A217" s="8"/>
      <c r="B217" s="2"/>
      <c r="C217" s="5"/>
      <c r="D217" s="5"/>
      <c r="E217" s="5"/>
      <c r="F217" s="5"/>
      <c r="G217" s="5"/>
      <c r="H217" s="2"/>
      <c r="I217" s="2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.95" customHeight="1" x14ac:dyDescent="0.25">
      <c r="A218" s="8"/>
      <c r="B218" s="2"/>
      <c r="C218" s="5"/>
      <c r="D218" s="5"/>
      <c r="E218" s="5"/>
      <c r="F218" s="5"/>
      <c r="G218" s="5"/>
      <c r="H218" s="2"/>
      <c r="I218" s="2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.95" customHeight="1" x14ac:dyDescent="0.25">
      <c r="A219" s="8"/>
      <c r="B219" s="2"/>
      <c r="C219" s="5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.95" customHeight="1" x14ac:dyDescent="0.25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.95" customHeight="1" x14ac:dyDescent="0.25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.95" customHeight="1" x14ac:dyDescent="0.25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.95" customHeight="1" x14ac:dyDescent="0.25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.95" customHeight="1" x14ac:dyDescent="0.25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.95" customHeight="1" x14ac:dyDescent="0.25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.95" customHeight="1" x14ac:dyDescent="0.25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.95" customHeight="1" x14ac:dyDescent="0.25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.95" customHeight="1" x14ac:dyDescent="0.25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.95" customHeight="1" x14ac:dyDescent="0.25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.95" customHeight="1" x14ac:dyDescent="0.25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.95" customHeight="1" x14ac:dyDescent="0.25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.95" customHeight="1" x14ac:dyDescent="0.25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.95" customHeight="1" x14ac:dyDescent="0.25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.95" customHeight="1" x14ac:dyDescent="0.25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.95" customHeight="1" x14ac:dyDescent="0.25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.95" customHeight="1" x14ac:dyDescent="0.25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.95" customHeight="1" x14ac:dyDescent="0.25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.95" customHeight="1" x14ac:dyDescent="0.25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.95" customHeight="1" x14ac:dyDescent="0.25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.95" customHeight="1" x14ac:dyDescent="0.25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.95" customHeight="1" x14ac:dyDescent="0.25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.95" customHeight="1" x14ac:dyDescent="0.25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.95" customHeight="1" x14ac:dyDescent="0.25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.95" customHeight="1" x14ac:dyDescent="0.25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.95" customHeight="1" x14ac:dyDescent="0.25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.95" customHeight="1" x14ac:dyDescent="0.25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.95" customHeight="1" x14ac:dyDescent="0.25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.95" customHeight="1" x14ac:dyDescent="0.25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.95" customHeight="1" x14ac:dyDescent="0.25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.95" customHeight="1" x14ac:dyDescent="0.25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.95" customHeight="1" x14ac:dyDescent="0.25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.95" customHeight="1" x14ac:dyDescent="0.25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.95" customHeight="1" x14ac:dyDescent="0.25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.95" customHeight="1" x14ac:dyDescent="0.25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.95" customHeight="1" x14ac:dyDescent="0.25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.95" customHeight="1" x14ac:dyDescent="0.25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.95" customHeight="1" x14ac:dyDescent="0.25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.95" customHeight="1" x14ac:dyDescent="0.25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.95" customHeight="1" x14ac:dyDescent="0.25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.95" customHeight="1" x14ac:dyDescent="0.25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.95" customHeight="1" x14ac:dyDescent="0.25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.95" customHeight="1" x14ac:dyDescent="0.25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.95" customHeight="1" x14ac:dyDescent="0.25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.95" customHeight="1" x14ac:dyDescent="0.25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.95" customHeight="1" x14ac:dyDescent="0.25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.95" customHeight="1" x14ac:dyDescent="0.25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.95" customHeight="1" x14ac:dyDescent="0.25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.95" customHeight="1" x14ac:dyDescent="0.25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.95" customHeight="1" x14ac:dyDescent="0.25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.95" customHeight="1" x14ac:dyDescent="0.25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.95" customHeight="1" x14ac:dyDescent="0.25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.95" customHeight="1" x14ac:dyDescent="0.25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.95" customHeight="1" x14ac:dyDescent="0.25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.95" customHeight="1" x14ac:dyDescent="0.25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.95" customHeight="1" x14ac:dyDescent="0.25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.95" customHeight="1" x14ac:dyDescent="0.25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.95" customHeight="1" x14ac:dyDescent="0.25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.95" customHeight="1" x14ac:dyDescent="0.25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.95" customHeight="1" x14ac:dyDescent="0.25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.95" customHeight="1" x14ac:dyDescent="0.25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.95" customHeight="1" x14ac:dyDescent="0.25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.95" customHeight="1" x14ac:dyDescent="0.25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.95" customHeight="1" x14ac:dyDescent="0.25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.95" customHeight="1" x14ac:dyDescent="0.25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.95" customHeight="1" x14ac:dyDescent="0.25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.95" customHeight="1" x14ac:dyDescent="0.25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.95" customHeight="1" x14ac:dyDescent="0.25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.95" customHeight="1" x14ac:dyDescent="0.25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.95" customHeight="1" x14ac:dyDescent="0.25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.95" customHeight="1" x14ac:dyDescent="0.25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.95" customHeight="1" x14ac:dyDescent="0.25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.95" customHeight="1" x14ac:dyDescent="0.25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.95" customHeight="1" x14ac:dyDescent="0.25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.95" customHeight="1" x14ac:dyDescent="0.25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.95" customHeight="1" x14ac:dyDescent="0.25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.95" customHeight="1" x14ac:dyDescent="0.25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.95" customHeight="1" x14ac:dyDescent="0.25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.95" customHeight="1" x14ac:dyDescent="0.25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.95" customHeight="1" x14ac:dyDescent="0.25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.95" customHeight="1" x14ac:dyDescent="0.25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.95" customHeight="1" x14ac:dyDescent="0.25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.95" customHeight="1" x14ac:dyDescent="0.25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.95" customHeight="1" x14ac:dyDescent="0.25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.95" customHeight="1" x14ac:dyDescent="0.25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.95" customHeight="1" x14ac:dyDescent="0.25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.95" customHeight="1" x14ac:dyDescent="0.25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.95" customHeight="1" x14ac:dyDescent="0.25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.95" customHeight="1" x14ac:dyDescent="0.25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.95" customHeight="1" x14ac:dyDescent="0.25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.95" customHeight="1" x14ac:dyDescent="0.25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.95" customHeight="1" x14ac:dyDescent="0.25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.95" customHeight="1" x14ac:dyDescent="0.25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.95" customHeight="1" x14ac:dyDescent="0.25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.95" customHeight="1" x14ac:dyDescent="0.25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.95" customHeight="1" x14ac:dyDescent="0.25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.95" customHeight="1" x14ac:dyDescent="0.25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.95" customHeight="1" x14ac:dyDescent="0.25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.95" customHeight="1" x14ac:dyDescent="0.25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.95" customHeight="1" x14ac:dyDescent="0.25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.95" customHeight="1" x14ac:dyDescent="0.25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.95" customHeight="1" x14ac:dyDescent="0.25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.95" customHeight="1" x14ac:dyDescent="0.25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.95" customHeight="1" x14ac:dyDescent="0.25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.95" customHeight="1" x14ac:dyDescent="0.25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.95" customHeight="1" x14ac:dyDescent="0.25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.95" customHeight="1" x14ac:dyDescent="0.25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.95" customHeight="1" x14ac:dyDescent="0.25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.95" customHeight="1" x14ac:dyDescent="0.25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.95" customHeight="1" x14ac:dyDescent="0.25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.95" customHeight="1" x14ac:dyDescent="0.25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.95" customHeight="1" x14ac:dyDescent="0.25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.95" customHeight="1" x14ac:dyDescent="0.25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.95" customHeight="1" x14ac:dyDescent="0.25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.95" customHeight="1" x14ac:dyDescent="0.25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.95" customHeight="1" x14ac:dyDescent="0.25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.95" customHeight="1" x14ac:dyDescent="0.25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.95" customHeight="1" x14ac:dyDescent="0.25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.95" customHeight="1" x14ac:dyDescent="0.25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.95" customHeight="1" x14ac:dyDescent="0.25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.95" customHeight="1" x14ac:dyDescent="0.25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.95" customHeight="1" x14ac:dyDescent="0.25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.95" customHeight="1" x14ac:dyDescent="0.25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.95" customHeight="1" x14ac:dyDescent="0.25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.95" customHeight="1" x14ac:dyDescent="0.25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.95" customHeight="1" x14ac:dyDescent="0.25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.95" customHeight="1" x14ac:dyDescent="0.25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.95" customHeight="1" x14ac:dyDescent="0.25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.95" customHeight="1" x14ac:dyDescent="0.25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.95" customHeight="1" x14ac:dyDescent="0.25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.95" customHeight="1" x14ac:dyDescent="0.25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.95" customHeight="1" x14ac:dyDescent="0.25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.95" customHeight="1" x14ac:dyDescent="0.25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.95" customHeight="1" x14ac:dyDescent="0.25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.95" customHeight="1" x14ac:dyDescent="0.25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.95" customHeight="1" x14ac:dyDescent="0.25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.95" customHeight="1" x14ac:dyDescent="0.25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.95" customHeight="1" x14ac:dyDescent="0.25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.95" customHeight="1" x14ac:dyDescent="0.25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.95" customHeight="1" x14ac:dyDescent="0.25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.95" customHeight="1" x14ac:dyDescent="0.25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.95" customHeight="1" x14ac:dyDescent="0.25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.95" customHeight="1" x14ac:dyDescent="0.25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.95" customHeight="1" x14ac:dyDescent="0.25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.95" customHeight="1" x14ac:dyDescent="0.25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.95" customHeight="1" x14ac:dyDescent="0.25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.95" customHeight="1" x14ac:dyDescent="0.25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.95" customHeight="1" x14ac:dyDescent="0.25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.95" customHeight="1" x14ac:dyDescent="0.25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.95" customHeight="1" x14ac:dyDescent="0.25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.95" customHeight="1" x14ac:dyDescent="0.25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.95" customHeight="1" x14ac:dyDescent="0.25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.95" customHeight="1" x14ac:dyDescent="0.25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.95" customHeight="1" x14ac:dyDescent="0.25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.95" customHeight="1" x14ac:dyDescent="0.25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.95" customHeight="1" x14ac:dyDescent="0.25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.95" customHeight="1" x14ac:dyDescent="0.25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.95" customHeight="1" x14ac:dyDescent="0.25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.95" customHeight="1" x14ac:dyDescent="0.25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.95" customHeight="1" x14ac:dyDescent="0.25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.95" customHeight="1" x14ac:dyDescent="0.25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.95" customHeight="1" x14ac:dyDescent="0.25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.95" customHeight="1" x14ac:dyDescent="0.25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.95" customHeight="1" x14ac:dyDescent="0.25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.95" customHeight="1" x14ac:dyDescent="0.25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.95" customHeight="1" x14ac:dyDescent="0.25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.95" customHeight="1" x14ac:dyDescent="0.25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.95" customHeight="1" x14ac:dyDescent="0.25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.95" customHeight="1" x14ac:dyDescent="0.25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.95" customHeight="1" x14ac:dyDescent="0.25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.95" customHeight="1" x14ac:dyDescent="0.25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.95" customHeight="1" x14ac:dyDescent="0.25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.95" customHeight="1" x14ac:dyDescent="0.25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.95" customHeight="1" x14ac:dyDescent="0.25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.95" customHeight="1" x14ac:dyDescent="0.25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.95" customHeight="1" x14ac:dyDescent="0.25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.95" customHeight="1" x14ac:dyDescent="0.25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.95" customHeight="1" x14ac:dyDescent="0.25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.95" customHeight="1" x14ac:dyDescent="0.25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.95" customHeight="1" x14ac:dyDescent="0.25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.95" customHeight="1" x14ac:dyDescent="0.25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.95" customHeight="1" x14ac:dyDescent="0.25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.95" customHeight="1" x14ac:dyDescent="0.25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.95" customHeight="1" x14ac:dyDescent="0.25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.95" customHeight="1" x14ac:dyDescent="0.25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.95" customHeight="1" x14ac:dyDescent="0.25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.95" customHeight="1" x14ac:dyDescent="0.25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.95" customHeight="1" x14ac:dyDescent="0.25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.95" customHeight="1" x14ac:dyDescent="0.25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.95" customHeight="1" x14ac:dyDescent="0.25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.95" customHeight="1" x14ac:dyDescent="0.25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.95" customHeight="1" x14ac:dyDescent="0.25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.95" customHeight="1" x14ac:dyDescent="0.25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.95" customHeight="1" x14ac:dyDescent="0.25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.95" customHeight="1" x14ac:dyDescent="0.25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.95" customHeight="1" x14ac:dyDescent="0.25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.95" customHeight="1" x14ac:dyDescent="0.25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.95" customHeight="1" x14ac:dyDescent="0.25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.95" customHeight="1" x14ac:dyDescent="0.25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.95" customHeight="1" x14ac:dyDescent="0.25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.95" customHeight="1" x14ac:dyDescent="0.25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.95" customHeight="1" x14ac:dyDescent="0.25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.95" customHeight="1" x14ac:dyDescent="0.25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.95" customHeight="1" x14ac:dyDescent="0.25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.95" customHeight="1" x14ac:dyDescent="0.25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.95" customHeight="1" x14ac:dyDescent="0.25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.95" customHeight="1" x14ac:dyDescent="0.25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.95" customHeight="1" x14ac:dyDescent="0.25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.95" customHeight="1" x14ac:dyDescent="0.25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.95" customHeight="1" x14ac:dyDescent="0.25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.95" customHeight="1" x14ac:dyDescent="0.25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.95" customHeight="1" x14ac:dyDescent="0.25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.95" customHeight="1" x14ac:dyDescent="0.25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.95" customHeight="1" x14ac:dyDescent="0.25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.95" customHeight="1" x14ac:dyDescent="0.25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.95" customHeight="1" x14ac:dyDescent="0.25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.95" customHeight="1" x14ac:dyDescent="0.25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.95" customHeight="1" x14ac:dyDescent="0.25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.95" customHeight="1" x14ac:dyDescent="0.25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.95" customHeight="1" x14ac:dyDescent="0.25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.95" customHeight="1" x14ac:dyDescent="0.25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.95" customHeight="1" x14ac:dyDescent="0.25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.95" customHeight="1" x14ac:dyDescent="0.25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.95" customHeight="1" x14ac:dyDescent="0.25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.95" customHeight="1" x14ac:dyDescent="0.25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.95" customHeight="1" x14ac:dyDescent="0.25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.95" customHeight="1" x14ac:dyDescent="0.25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.95" customHeight="1" x14ac:dyDescent="0.25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.95" customHeight="1" x14ac:dyDescent="0.25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.95" customHeight="1" x14ac:dyDescent="0.25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.95" customHeight="1" x14ac:dyDescent="0.25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.95" customHeight="1" x14ac:dyDescent="0.25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.95" customHeight="1" x14ac:dyDescent="0.25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.95" customHeight="1" x14ac:dyDescent="0.25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.95" customHeight="1" x14ac:dyDescent="0.25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.95" customHeight="1" x14ac:dyDescent="0.25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.95" customHeight="1" x14ac:dyDescent="0.25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.95" customHeight="1" x14ac:dyDescent="0.25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.95" customHeight="1" x14ac:dyDescent="0.25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.95" customHeight="1" x14ac:dyDescent="0.25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.95" customHeight="1" x14ac:dyDescent="0.25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.95" customHeight="1" x14ac:dyDescent="0.25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.95" customHeight="1" x14ac:dyDescent="0.25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.95" customHeight="1" x14ac:dyDescent="0.25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.95" customHeight="1" x14ac:dyDescent="0.25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.95" customHeight="1" x14ac:dyDescent="0.25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.95" customHeight="1" x14ac:dyDescent="0.25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.95" customHeight="1" x14ac:dyDescent="0.25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.95" customHeight="1" x14ac:dyDescent="0.25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.95" customHeight="1" x14ac:dyDescent="0.25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.95" customHeight="1" x14ac:dyDescent="0.25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.95" customHeight="1" x14ac:dyDescent="0.25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.95" customHeight="1" x14ac:dyDescent="0.25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.95" customHeight="1" x14ac:dyDescent="0.25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.95" customHeight="1" x14ac:dyDescent="0.25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.95" customHeight="1" x14ac:dyDescent="0.25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.95" customHeight="1" x14ac:dyDescent="0.25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.95" customHeight="1" x14ac:dyDescent="0.25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.95" customHeight="1" x14ac:dyDescent="0.25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.95" customHeight="1" x14ac:dyDescent="0.25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.95" customHeight="1" x14ac:dyDescent="0.25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.95" customHeight="1" x14ac:dyDescent="0.25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.95" customHeight="1" x14ac:dyDescent="0.25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.95" customHeight="1" x14ac:dyDescent="0.25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.95" customHeight="1" x14ac:dyDescent="0.25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.95" customHeight="1" x14ac:dyDescent="0.25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.95" customHeight="1" x14ac:dyDescent="0.25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.95" customHeight="1" x14ac:dyDescent="0.25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.95" customHeight="1" x14ac:dyDescent="0.25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.95" customHeight="1" x14ac:dyDescent="0.25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.95" customHeight="1" x14ac:dyDescent="0.25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.95" customHeight="1" x14ac:dyDescent="0.25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.95" customHeight="1" x14ac:dyDescent="0.25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.95" customHeight="1" x14ac:dyDescent="0.25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.95" customHeight="1" x14ac:dyDescent="0.25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.95" customHeight="1" x14ac:dyDescent="0.25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.95" customHeight="1" x14ac:dyDescent="0.25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.95" customHeight="1" x14ac:dyDescent="0.25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.95" customHeight="1" x14ac:dyDescent="0.25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.95" customHeight="1" x14ac:dyDescent="0.25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.95" customHeight="1" x14ac:dyDescent="0.25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.95" customHeight="1" x14ac:dyDescent="0.25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.95" customHeight="1" x14ac:dyDescent="0.25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.95" customHeight="1" x14ac:dyDescent="0.25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.95" customHeight="1" x14ac:dyDescent="0.25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.95" customHeight="1" x14ac:dyDescent="0.25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.95" customHeight="1" x14ac:dyDescent="0.25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.95" customHeight="1" x14ac:dyDescent="0.25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.95" customHeight="1" x14ac:dyDescent="0.25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.95" customHeight="1" x14ac:dyDescent="0.25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.95" customHeight="1" x14ac:dyDescent="0.25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.95" customHeight="1" x14ac:dyDescent="0.25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.95" customHeight="1" x14ac:dyDescent="0.25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.95" customHeight="1" x14ac:dyDescent="0.25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.95" customHeight="1" x14ac:dyDescent="0.25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.95" customHeight="1" x14ac:dyDescent="0.25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.95" customHeight="1" x14ac:dyDescent="0.25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.95" customHeight="1" x14ac:dyDescent="0.25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.95" customHeight="1" x14ac:dyDescent="0.25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.95" customHeight="1" x14ac:dyDescent="0.25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.95" customHeight="1" x14ac:dyDescent="0.25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.95" customHeight="1" x14ac:dyDescent="0.25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.95" customHeight="1" x14ac:dyDescent="0.25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.95" customHeight="1" x14ac:dyDescent="0.25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.95" customHeight="1" x14ac:dyDescent="0.25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.95" customHeight="1" x14ac:dyDescent="0.25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.95" customHeight="1" x14ac:dyDescent="0.25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.95" customHeight="1" x14ac:dyDescent="0.25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.95" customHeight="1" x14ac:dyDescent="0.25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.95" customHeight="1" x14ac:dyDescent="0.25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.95" customHeight="1" x14ac:dyDescent="0.25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.95" customHeight="1" x14ac:dyDescent="0.25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.95" customHeight="1" x14ac:dyDescent="0.25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.95" customHeight="1" x14ac:dyDescent="0.25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.95" customHeight="1" x14ac:dyDescent="0.25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.95" customHeight="1" x14ac:dyDescent="0.25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.95" customHeight="1" x14ac:dyDescent="0.25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.95" customHeight="1" x14ac:dyDescent="0.25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.95" customHeight="1" x14ac:dyDescent="0.25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.95" customHeight="1" x14ac:dyDescent="0.25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.95" customHeight="1" x14ac:dyDescent="0.25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.95" customHeight="1" x14ac:dyDescent="0.25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.95" customHeight="1" x14ac:dyDescent="0.25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.95" customHeight="1" x14ac:dyDescent="0.25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.95" customHeight="1" x14ac:dyDescent="0.25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.95" customHeight="1" x14ac:dyDescent="0.25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.95" customHeight="1" x14ac:dyDescent="0.25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.95" customHeight="1" x14ac:dyDescent="0.25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.95" customHeight="1" x14ac:dyDescent="0.25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.95" customHeight="1" x14ac:dyDescent="0.25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.95" customHeight="1" x14ac:dyDescent="0.25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.95" customHeight="1" x14ac:dyDescent="0.25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.95" customHeight="1" x14ac:dyDescent="0.25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.95" customHeight="1" x14ac:dyDescent="0.25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.95" customHeight="1" x14ac:dyDescent="0.25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.95" customHeight="1" x14ac:dyDescent="0.25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.95" customHeight="1" x14ac:dyDescent="0.25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.95" customHeight="1" x14ac:dyDescent="0.25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.95" customHeight="1" x14ac:dyDescent="0.25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.95" customHeight="1" x14ac:dyDescent="0.25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.95" customHeight="1" x14ac:dyDescent="0.25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.95" customHeight="1" x14ac:dyDescent="0.25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.95" customHeight="1" x14ac:dyDescent="0.25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.95" customHeight="1" x14ac:dyDescent="0.25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.95" customHeight="1" x14ac:dyDescent="0.25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.95" customHeight="1" x14ac:dyDescent="0.25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.95" customHeight="1" x14ac:dyDescent="0.25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.95" customHeight="1" x14ac:dyDescent="0.25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.95" customHeight="1" x14ac:dyDescent="0.25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.95" customHeight="1" x14ac:dyDescent="0.25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.95" customHeight="1" x14ac:dyDescent="0.25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.95" customHeight="1" x14ac:dyDescent="0.25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.95" customHeight="1" x14ac:dyDescent="0.25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.95" customHeight="1" x14ac:dyDescent="0.25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.95" customHeight="1" x14ac:dyDescent="0.25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.95" customHeight="1" x14ac:dyDescent="0.25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.95" customHeight="1" x14ac:dyDescent="0.25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.95" customHeight="1" x14ac:dyDescent="0.25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.95" customHeight="1" x14ac:dyDescent="0.25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.95" customHeight="1" x14ac:dyDescent="0.25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.95" customHeight="1" x14ac:dyDescent="0.25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.95" customHeight="1" x14ac:dyDescent="0.25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.95" customHeight="1" x14ac:dyDescent="0.25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.95" customHeight="1" x14ac:dyDescent="0.25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.95" customHeight="1" x14ac:dyDescent="0.25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.95" customHeight="1" x14ac:dyDescent="0.25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.95" customHeight="1" x14ac:dyDescent="0.25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.95" customHeight="1" x14ac:dyDescent="0.25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.95" customHeight="1" x14ac:dyDescent="0.25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.95" customHeight="1" x14ac:dyDescent="0.25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.95" customHeight="1" x14ac:dyDescent="0.25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.95" customHeight="1" x14ac:dyDescent="0.25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.95" customHeight="1" x14ac:dyDescent="0.25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.95" customHeight="1" x14ac:dyDescent="0.25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.95" customHeight="1" x14ac:dyDescent="0.25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.95" customHeight="1" x14ac:dyDescent="0.25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.95" customHeight="1" x14ac:dyDescent="0.25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.95" customHeight="1" x14ac:dyDescent="0.25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.95" customHeight="1" x14ac:dyDescent="0.25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.95" customHeight="1" x14ac:dyDescent="0.25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.95" customHeight="1" x14ac:dyDescent="0.25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.95" customHeight="1" x14ac:dyDescent="0.25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.95" customHeight="1" x14ac:dyDescent="0.25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.95" customHeight="1" x14ac:dyDescent="0.25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.95" customHeight="1" x14ac:dyDescent="0.25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.95" customHeight="1" x14ac:dyDescent="0.25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.95" customHeight="1" x14ac:dyDescent="0.25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.95" customHeight="1" x14ac:dyDescent="0.25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.95" customHeight="1" x14ac:dyDescent="0.25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.95" customHeight="1" x14ac:dyDescent="0.25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.95" customHeight="1" x14ac:dyDescent="0.25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.95" customHeight="1" x14ac:dyDescent="0.25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.95" customHeight="1" x14ac:dyDescent="0.25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.95" customHeight="1" x14ac:dyDescent="0.25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.95" customHeight="1" x14ac:dyDescent="0.25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.95" customHeight="1" x14ac:dyDescent="0.25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.95" customHeight="1" x14ac:dyDescent="0.25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.95" customHeight="1" x14ac:dyDescent="0.25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.95" customHeight="1" x14ac:dyDescent="0.25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.95" customHeight="1" x14ac:dyDescent="0.25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.95" customHeight="1" x14ac:dyDescent="0.25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.95" customHeight="1" x14ac:dyDescent="0.25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.95" customHeight="1" x14ac:dyDescent="0.25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.95" customHeight="1" x14ac:dyDescent="0.25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.95" customHeight="1" x14ac:dyDescent="0.25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.95" customHeight="1" x14ac:dyDescent="0.25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.95" customHeight="1" x14ac:dyDescent="0.25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.95" customHeight="1" x14ac:dyDescent="0.25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.95" customHeight="1" x14ac:dyDescent="0.25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.95" customHeight="1" x14ac:dyDescent="0.25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.95" customHeight="1" x14ac:dyDescent="0.25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.95" customHeight="1" x14ac:dyDescent="0.25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.95" customHeight="1" x14ac:dyDescent="0.25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.95" customHeight="1" x14ac:dyDescent="0.25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.95" customHeight="1" x14ac:dyDescent="0.25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.95" customHeight="1" x14ac:dyDescent="0.25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.95" customHeight="1" x14ac:dyDescent="0.25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.95" customHeight="1" x14ac:dyDescent="0.25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.95" customHeight="1" x14ac:dyDescent="0.25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.95" customHeight="1" x14ac:dyDescent="0.25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.95" customHeight="1" x14ac:dyDescent="0.25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.95" customHeight="1" x14ac:dyDescent="0.25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.95" customHeight="1" x14ac:dyDescent="0.25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.95" customHeight="1" x14ac:dyDescent="0.25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.95" customHeight="1" x14ac:dyDescent="0.25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.95" customHeight="1" x14ac:dyDescent="0.25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.95" customHeight="1" x14ac:dyDescent="0.25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.95" customHeight="1" x14ac:dyDescent="0.25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.95" customHeight="1" x14ac:dyDescent="0.25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.95" customHeight="1" x14ac:dyDescent="0.25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.95" customHeight="1" x14ac:dyDescent="0.25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.95" customHeight="1" x14ac:dyDescent="0.25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.95" customHeight="1" x14ac:dyDescent="0.25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.95" customHeight="1" x14ac:dyDescent="0.25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.95" customHeight="1" x14ac:dyDescent="0.25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.95" customHeight="1" x14ac:dyDescent="0.25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.95" customHeight="1" x14ac:dyDescent="0.25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.95" customHeight="1" x14ac:dyDescent="0.25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.95" customHeight="1" x14ac:dyDescent="0.25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.95" customHeight="1" x14ac:dyDescent="0.25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.95" customHeight="1" x14ac:dyDescent="0.25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.95" customHeight="1" x14ac:dyDescent="0.25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.95" customHeight="1" x14ac:dyDescent="0.25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.95" customHeight="1" x14ac:dyDescent="0.25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.95" customHeight="1" x14ac:dyDescent="0.25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.95" customHeight="1" x14ac:dyDescent="0.25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.95" customHeight="1" x14ac:dyDescent="0.25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.95" customHeight="1" x14ac:dyDescent="0.25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.95" customHeight="1" x14ac:dyDescent="0.25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.95" customHeight="1" x14ac:dyDescent="0.25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.95" customHeight="1" x14ac:dyDescent="0.25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.95" customHeight="1" x14ac:dyDescent="0.25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.95" customHeight="1" x14ac:dyDescent="0.25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.95" customHeight="1" x14ac:dyDescent="0.25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.95" customHeight="1" x14ac:dyDescent="0.25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.95" customHeight="1" x14ac:dyDescent="0.25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.95" customHeight="1" x14ac:dyDescent="0.25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.95" customHeight="1" x14ac:dyDescent="0.25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.95" customHeight="1" x14ac:dyDescent="0.25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.95" customHeight="1" x14ac:dyDescent="0.25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.95" customHeight="1" x14ac:dyDescent="0.25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.95" customHeight="1" x14ac:dyDescent="0.25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.95" customHeight="1" x14ac:dyDescent="0.25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.95" customHeight="1" x14ac:dyDescent="0.25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.95" customHeight="1" x14ac:dyDescent="0.25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.95" customHeight="1" x14ac:dyDescent="0.25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.95" customHeight="1" x14ac:dyDescent="0.25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.95" customHeight="1" x14ac:dyDescent="0.25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.95" customHeight="1" x14ac:dyDescent="0.25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.95" customHeight="1" x14ac:dyDescent="0.25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.95" customHeight="1" x14ac:dyDescent="0.25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.95" customHeight="1" x14ac:dyDescent="0.25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.95" customHeight="1" x14ac:dyDescent="0.25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.95" customHeight="1" x14ac:dyDescent="0.25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.95" customHeight="1" x14ac:dyDescent="0.25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.95" customHeight="1" x14ac:dyDescent="0.25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.95" customHeight="1" x14ac:dyDescent="0.25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.95" customHeight="1" x14ac:dyDescent="0.25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.95" customHeight="1" x14ac:dyDescent="0.25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.95" customHeight="1" x14ac:dyDescent="0.25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.95" customHeight="1" x14ac:dyDescent="0.25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.95" customHeight="1" x14ac:dyDescent="0.25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.95" customHeight="1" x14ac:dyDescent="0.25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.95" customHeight="1" x14ac:dyDescent="0.25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.95" customHeight="1" x14ac:dyDescent="0.25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.95" customHeight="1" x14ac:dyDescent="0.25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.95" customHeight="1" x14ac:dyDescent="0.25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.95" customHeight="1" x14ac:dyDescent="0.25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.95" customHeight="1" x14ac:dyDescent="0.25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.95" customHeight="1" x14ac:dyDescent="0.25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.95" customHeight="1" x14ac:dyDescent="0.25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.95" customHeight="1" x14ac:dyDescent="0.25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.95" customHeight="1" x14ac:dyDescent="0.25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.95" customHeight="1" x14ac:dyDescent="0.25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.95" customHeight="1" x14ac:dyDescent="0.25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.95" customHeight="1" x14ac:dyDescent="0.25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.95" customHeight="1" x14ac:dyDescent="0.25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.95" customHeight="1" x14ac:dyDescent="0.25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.95" customHeight="1" x14ac:dyDescent="0.25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.95" customHeight="1" x14ac:dyDescent="0.25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.95" customHeight="1" x14ac:dyDescent="0.25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.95" customHeight="1" x14ac:dyDescent="0.25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.95" customHeight="1" x14ac:dyDescent="0.25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.95" customHeight="1" x14ac:dyDescent="0.25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.95" customHeight="1" x14ac:dyDescent="0.25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.95" customHeight="1" x14ac:dyDescent="0.25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.95" customHeight="1" x14ac:dyDescent="0.25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.95" customHeight="1" x14ac:dyDescent="0.25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.95" customHeight="1" x14ac:dyDescent="0.25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.95" customHeight="1" x14ac:dyDescent="0.25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.95" customHeight="1" x14ac:dyDescent="0.25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.95" customHeight="1" x14ac:dyDescent="0.25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.95" customHeight="1" x14ac:dyDescent="0.25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.95" customHeight="1" x14ac:dyDescent="0.25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.95" customHeight="1" x14ac:dyDescent="0.25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.95" customHeight="1" x14ac:dyDescent="0.25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.95" customHeight="1" x14ac:dyDescent="0.25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.95" customHeight="1" x14ac:dyDescent="0.25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.95" customHeight="1" x14ac:dyDescent="0.25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.95" customHeight="1" x14ac:dyDescent="0.25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.95" customHeight="1" x14ac:dyDescent="0.25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.95" customHeight="1" x14ac:dyDescent="0.25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.95" customHeight="1" x14ac:dyDescent="0.25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.95" customHeight="1" x14ac:dyDescent="0.25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.95" customHeight="1" x14ac:dyDescent="0.25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.95" customHeight="1" x14ac:dyDescent="0.25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.95" customHeight="1" x14ac:dyDescent="0.25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.95" customHeight="1" x14ac:dyDescent="0.25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.95" customHeight="1" x14ac:dyDescent="0.25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.95" customHeight="1" x14ac:dyDescent="0.25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.95" customHeight="1" x14ac:dyDescent="0.25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.95" customHeight="1" x14ac:dyDescent="0.25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.95" customHeight="1" x14ac:dyDescent="0.25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.95" customHeight="1" x14ac:dyDescent="0.25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.95" customHeight="1" x14ac:dyDescent="0.25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.95" customHeight="1" x14ac:dyDescent="0.25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.95" customHeight="1" x14ac:dyDescent="0.25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.95" customHeight="1" x14ac:dyDescent="0.25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.95" customHeight="1" x14ac:dyDescent="0.25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.95" customHeight="1" x14ac:dyDescent="0.25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.95" customHeight="1" x14ac:dyDescent="0.25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.95" customHeight="1" x14ac:dyDescent="0.25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.95" customHeight="1" x14ac:dyDescent="0.25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.95" customHeight="1" x14ac:dyDescent="0.25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.95" customHeight="1" x14ac:dyDescent="0.25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.95" customHeight="1" x14ac:dyDescent="0.25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.95" customHeight="1" x14ac:dyDescent="0.25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.95" customHeight="1" x14ac:dyDescent="0.25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.95" customHeight="1" x14ac:dyDescent="0.25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.95" customHeight="1" x14ac:dyDescent="0.25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.95" customHeight="1" x14ac:dyDescent="0.25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.95" customHeight="1" x14ac:dyDescent="0.25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.95" customHeight="1" x14ac:dyDescent="0.25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.95" customHeight="1" x14ac:dyDescent="0.25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.95" customHeight="1" x14ac:dyDescent="0.25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.95" customHeight="1" x14ac:dyDescent="0.25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.95" customHeight="1" x14ac:dyDescent="0.25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.95" customHeight="1" x14ac:dyDescent="0.25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.95" customHeight="1" x14ac:dyDescent="0.25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.95" customHeight="1" x14ac:dyDescent="0.25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.95" customHeight="1" x14ac:dyDescent="0.25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.95" customHeight="1" x14ac:dyDescent="0.25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.95" customHeight="1" x14ac:dyDescent="0.25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.95" customHeight="1" x14ac:dyDescent="0.25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.95" customHeight="1" x14ac:dyDescent="0.25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.95" customHeight="1" x14ac:dyDescent="0.25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.95" customHeight="1" x14ac:dyDescent="0.25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.95" customHeight="1" x14ac:dyDescent="0.25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.95" customHeight="1" x14ac:dyDescent="0.25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.95" customHeight="1" x14ac:dyDescent="0.25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.95" customHeight="1" x14ac:dyDescent="0.25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.95" customHeight="1" x14ac:dyDescent="0.25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.95" customHeight="1" x14ac:dyDescent="0.25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.95" customHeight="1" x14ac:dyDescent="0.25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.95" customHeight="1" x14ac:dyDescent="0.25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.95" customHeight="1" x14ac:dyDescent="0.25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.95" customHeight="1" x14ac:dyDescent="0.25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.95" customHeight="1" x14ac:dyDescent="0.25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.95" customHeight="1" x14ac:dyDescent="0.25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.95" customHeight="1" x14ac:dyDescent="0.25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.95" customHeight="1" x14ac:dyDescent="0.25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.95" customHeight="1" x14ac:dyDescent="0.25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.95" customHeight="1" x14ac:dyDescent="0.25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.95" customHeight="1" x14ac:dyDescent="0.25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.95" customHeight="1" x14ac:dyDescent="0.25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.95" customHeight="1" x14ac:dyDescent="0.25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.95" customHeight="1" x14ac:dyDescent="0.25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.95" customHeight="1" x14ac:dyDescent="0.25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.95" customHeight="1" x14ac:dyDescent="0.25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.95" customHeight="1" x14ac:dyDescent="0.25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.95" customHeight="1" x14ac:dyDescent="0.25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.95" customHeight="1" x14ac:dyDescent="0.25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.95" customHeight="1" x14ac:dyDescent="0.25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.95" customHeight="1" x14ac:dyDescent="0.25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.95" customHeight="1" x14ac:dyDescent="0.25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.95" customHeight="1" x14ac:dyDescent="0.25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.95" customHeight="1" x14ac:dyDescent="0.25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.95" customHeight="1" x14ac:dyDescent="0.25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.95" customHeight="1" x14ac:dyDescent="0.25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.95" customHeight="1" x14ac:dyDescent="0.25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.95" customHeight="1" x14ac:dyDescent="0.25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.95" customHeight="1" x14ac:dyDescent="0.25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.95" customHeight="1" x14ac:dyDescent="0.25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.95" customHeight="1" x14ac:dyDescent="0.25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.95" customHeight="1" x14ac:dyDescent="0.25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.95" customHeight="1" x14ac:dyDescent="0.25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.95" customHeight="1" x14ac:dyDescent="0.25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.95" customHeight="1" x14ac:dyDescent="0.25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.95" customHeight="1" x14ac:dyDescent="0.25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.95" customHeight="1" x14ac:dyDescent="0.25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.95" customHeight="1" x14ac:dyDescent="0.25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.95" customHeight="1" x14ac:dyDescent="0.25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.95" customHeight="1" x14ac:dyDescent="0.25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.95" customHeight="1" x14ac:dyDescent="0.25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.95" customHeight="1" x14ac:dyDescent="0.25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.95" customHeight="1" x14ac:dyDescent="0.25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.95" customHeight="1" x14ac:dyDescent="0.25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.95" customHeight="1" x14ac:dyDescent="0.25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.95" customHeight="1" x14ac:dyDescent="0.25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.95" customHeight="1" x14ac:dyDescent="0.25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.95" customHeight="1" x14ac:dyDescent="0.25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.95" customHeight="1" x14ac:dyDescent="0.25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.95" customHeight="1" x14ac:dyDescent="0.25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.95" customHeight="1" x14ac:dyDescent="0.25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.95" customHeight="1" x14ac:dyDescent="0.25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.95" customHeight="1" x14ac:dyDescent="0.25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.95" customHeight="1" x14ac:dyDescent="0.25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.95" customHeight="1" x14ac:dyDescent="0.25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.95" customHeight="1" x14ac:dyDescent="0.25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.95" customHeight="1" x14ac:dyDescent="0.25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.95" customHeight="1" x14ac:dyDescent="0.25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.95" customHeight="1" x14ac:dyDescent="0.25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.95" customHeight="1" x14ac:dyDescent="0.25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.95" customHeight="1" x14ac:dyDescent="0.25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.95" customHeight="1" x14ac:dyDescent="0.25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.95" customHeight="1" x14ac:dyDescent="0.25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.95" customHeight="1" x14ac:dyDescent="0.25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.95" customHeight="1" x14ac:dyDescent="0.25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.95" customHeight="1" x14ac:dyDescent="0.25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.95" customHeight="1" x14ac:dyDescent="0.25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.95" customHeight="1" x14ac:dyDescent="0.25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.95" customHeight="1" x14ac:dyDescent="0.25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.95" customHeight="1" x14ac:dyDescent="0.25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.95" customHeight="1" x14ac:dyDescent="0.25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.95" customHeight="1" x14ac:dyDescent="0.25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.95" customHeight="1" x14ac:dyDescent="0.25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.95" customHeight="1" x14ac:dyDescent="0.25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.95" customHeight="1" x14ac:dyDescent="0.25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.95" customHeight="1" x14ac:dyDescent="0.25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.95" customHeight="1" x14ac:dyDescent="0.25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.95" customHeight="1" x14ac:dyDescent="0.25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.95" customHeight="1" x14ac:dyDescent="0.25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.95" customHeight="1" x14ac:dyDescent="0.25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.95" customHeight="1" x14ac:dyDescent="0.25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.95" customHeight="1" x14ac:dyDescent="0.25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.95" customHeight="1" x14ac:dyDescent="0.25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.95" customHeight="1" x14ac:dyDescent="0.25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.95" customHeight="1" x14ac:dyDescent="0.25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.95" customHeight="1" x14ac:dyDescent="0.25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.95" customHeight="1" x14ac:dyDescent="0.25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.95" customHeight="1" x14ac:dyDescent="0.25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.95" customHeight="1" x14ac:dyDescent="0.25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.95" customHeight="1" x14ac:dyDescent="0.25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.95" customHeight="1" x14ac:dyDescent="0.25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.95" customHeight="1" x14ac:dyDescent="0.25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.95" customHeight="1" x14ac:dyDescent="0.25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.95" customHeight="1" x14ac:dyDescent="0.25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.95" customHeight="1" x14ac:dyDescent="0.25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.95" customHeight="1" x14ac:dyDescent="0.25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.95" customHeight="1" x14ac:dyDescent="0.25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.95" customHeight="1" x14ac:dyDescent="0.25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.95" customHeight="1" x14ac:dyDescent="0.25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.95" customHeight="1" x14ac:dyDescent="0.25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.95" customHeight="1" x14ac:dyDescent="0.25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.95" customHeight="1" x14ac:dyDescent="0.25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.95" customHeight="1" x14ac:dyDescent="0.25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.95" customHeight="1" x14ac:dyDescent="0.25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.95" customHeight="1" x14ac:dyDescent="0.25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.95" customHeight="1" x14ac:dyDescent="0.25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.95" customHeight="1" x14ac:dyDescent="0.25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.95" customHeight="1" x14ac:dyDescent="0.25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.95" customHeight="1" x14ac:dyDescent="0.25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.95" customHeight="1" x14ac:dyDescent="0.25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.95" customHeight="1" x14ac:dyDescent="0.25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.95" customHeight="1" x14ac:dyDescent="0.25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.95" customHeight="1" x14ac:dyDescent="0.25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.95" customHeight="1" x14ac:dyDescent="0.25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.95" customHeight="1" x14ac:dyDescent="0.25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.95" customHeight="1" x14ac:dyDescent="0.25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.95" customHeight="1" x14ac:dyDescent="0.25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.95" customHeight="1" x14ac:dyDescent="0.25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.95" customHeight="1" x14ac:dyDescent="0.25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.95" customHeight="1" x14ac:dyDescent="0.25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.95" customHeight="1" x14ac:dyDescent="0.25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.95" customHeight="1" x14ac:dyDescent="0.25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.95" customHeight="1" x14ac:dyDescent="0.25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.95" customHeight="1" x14ac:dyDescent="0.25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.95" customHeight="1" x14ac:dyDescent="0.25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.95" customHeight="1" x14ac:dyDescent="0.25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.95" customHeight="1" x14ac:dyDescent="0.25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.95" customHeight="1" x14ac:dyDescent="0.25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.95" customHeight="1" x14ac:dyDescent="0.25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.95" customHeight="1" x14ac:dyDescent="0.25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.95" customHeight="1" x14ac:dyDescent="0.25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.95" customHeight="1" x14ac:dyDescent="0.25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.95" customHeight="1" x14ac:dyDescent="0.25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.95" customHeight="1" x14ac:dyDescent="0.25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.95" customHeight="1" x14ac:dyDescent="0.25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.95" customHeight="1" x14ac:dyDescent="0.25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.95" customHeight="1" x14ac:dyDescent="0.25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.95" customHeight="1" x14ac:dyDescent="0.25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.95" customHeight="1" x14ac:dyDescent="0.25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.95" customHeight="1" x14ac:dyDescent="0.25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.95" customHeight="1" x14ac:dyDescent="0.25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.95" customHeight="1" x14ac:dyDescent="0.25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.95" customHeight="1" x14ac:dyDescent="0.25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.95" customHeight="1" x14ac:dyDescent="0.25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.95" customHeight="1" x14ac:dyDescent="0.25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.95" customHeight="1" x14ac:dyDescent="0.25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.95" customHeight="1" x14ac:dyDescent="0.25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.95" customHeight="1" x14ac:dyDescent="0.25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.95" customHeight="1" x14ac:dyDescent="0.25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.95" customHeight="1" x14ac:dyDescent="0.25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.95" customHeight="1" x14ac:dyDescent="0.25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.95" customHeight="1" x14ac:dyDescent="0.25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.95" customHeight="1" x14ac:dyDescent="0.25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.95" customHeight="1" x14ac:dyDescent="0.25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.95" customHeight="1" x14ac:dyDescent="0.25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.95" customHeight="1" x14ac:dyDescent="0.25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.95" customHeight="1" x14ac:dyDescent="0.25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.95" customHeight="1" x14ac:dyDescent="0.25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.95" customHeight="1" x14ac:dyDescent="0.25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.95" customHeight="1" x14ac:dyDescent="0.25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.95" customHeight="1" x14ac:dyDescent="0.25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.95" customHeight="1" x14ac:dyDescent="0.25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.95" customHeight="1" x14ac:dyDescent="0.25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.95" customHeight="1" x14ac:dyDescent="0.25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.95" customHeight="1" x14ac:dyDescent="0.25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.95" customHeight="1" x14ac:dyDescent="0.25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.95" customHeight="1" x14ac:dyDescent="0.25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.95" customHeight="1" x14ac:dyDescent="0.25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.95" customHeight="1" x14ac:dyDescent="0.25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.95" customHeight="1" x14ac:dyDescent="0.25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.95" customHeight="1" x14ac:dyDescent="0.25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.95" customHeight="1" x14ac:dyDescent="0.25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.95" customHeight="1" x14ac:dyDescent="0.25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.95" customHeight="1" x14ac:dyDescent="0.25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.95" customHeight="1" x14ac:dyDescent="0.25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.95" customHeight="1" x14ac:dyDescent="0.25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.95" customHeight="1" x14ac:dyDescent="0.25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.95" customHeight="1" x14ac:dyDescent="0.25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.95" customHeight="1" x14ac:dyDescent="0.25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.95" customHeight="1" x14ac:dyDescent="0.25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.95" customHeight="1" x14ac:dyDescent="0.25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.95" customHeight="1" x14ac:dyDescent="0.25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.95" customHeight="1" x14ac:dyDescent="0.25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.95" customHeight="1" x14ac:dyDescent="0.25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.95" customHeight="1" x14ac:dyDescent="0.25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.95" customHeight="1" x14ac:dyDescent="0.25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.95" customHeight="1" x14ac:dyDescent="0.25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.95" customHeight="1" x14ac:dyDescent="0.25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.95" customHeight="1" x14ac:dyDescent="0.25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.95" customHeight="1" x14ac:dyDescent="0.25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.95" customHeight="1" x14ac:dyDescent="0.25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.95" customHeight="1" x14ac:dyDescent="0.25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.95" customHeight="1" x14ac:dyDescent="0.25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.95" customHeight="1" x14ac:dyDescent="0.25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.95" customHeight="1" x14ac:dyDescent="0.25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.95" customHeight="1" x14ac:dyDescent="0.25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.95" customHeight="1" x14ac:dyDescent="0.25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.95" customHeight="1" x14ac:dyDescent="0.25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.95" customHeight="1" x14ac:dyDescent="0.25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.95" customHeight="1" x14ac:dyDescent="0.25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.95" customHeight="1" x14ac:dyDescent="0.25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.95" customHeight="1" x14ac:dyDescent="0.25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.95" customHeight="1" x14ac:dyDescent="0.25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.95" customHeight="1" x14ac:dyDescent="0.25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.95" customHeight="1" x14ac:dyDescent="0.25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.95" customHeight="1" x14ac:dyDescent="0.25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.95" customHeight="1" x14ac:dyDescent="0.25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.95" customHeight="1" x14ac:dyDescent="0.25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.95" customHeight="1" x14ac:dyDescent="0.25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.95" customHeight="1" x14ac:dyDescent="0.25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.95" customHeight="1" x14ac:dyDescent="0.25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.95" customHeight="1" x14ac:dyDescent="0.25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.95" customHeight="1" x14ac:dyDescent="0.25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.95" customHeight="1" x14ac:dyDescent="0.25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.95" customHeight="1" x14ac:dyDescent="0.25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.95" customHeight="1" x14ac:dyDescent="0.25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.95" customHeight="1" x14ac:dyDescent="0.25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.95" customHeight="1" x14ac:dyDescent="0.25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.95" customHeight="1" x14ac:dyDescent="0.25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.95" customHeight="1" x14ac:dyDescent="0.25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.95" customHeight="1" x14ac:dyDescent="0.25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.95" customHeight="1" x14ac:dyDescent="0.25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.95" customHeight="1" x14ac:dyDescent="0.25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.95" customHeight="1" x14ac:dyDescent="0.25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4.95" customHeight="1" x14ac:dyDescent="0.25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4.95" customHeight="1" x14ac:dyDescent="0.25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4.95" customHeight="1" x14ac:dyDescent="0.25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4.95" customHeight="1" x14ac:dyDescent="0.25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4.95" customHeight="1" x14ac:dyDescent="0.25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4.95" customHeight="1" x14ac:dyDescent="0.25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4.95" customHeight="1" x14ac:dyDescent="0.25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4.95" customHeight="1" x14ac:dyDescent="0.25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4.95" customHeight="1" x14ac:dyDescent="0.25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4.95" customHeight="1" x14ac:dyDescent="0.25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4.95" customHeight="1" x14ac:dyDescent="0.25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4.95" customHeight="1" x14ac:dyDescent="0.25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4.95" customHeight="1" x14ac:dyDescent="0.25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4.95" customHeight="1" x14ac:dyDescent="0.25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4.95" customHeight="1" x14ac:dyDescent="0.25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4.95" customHeight="1" x14ac:dyDescent="0.25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4.95" customHeight="1" x14ac:dyDescent="0.25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4.95" customHeight="1" x14ac:dyDescent="0.25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4.95" customHeight="1" x14ac:dyDescent="0.25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4.95" customHeight="1" x14ac:dyDescent="0.25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4.95" customHeight="1" x14ac:dyDescent="0.25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4.95" customHeight="1" x14ac:dyDescent="0.25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4.95" customHeight="1" x14ac:dyDescent="0.25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4.95" customHeight="1" x14ac:dyDescent="0.25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4.95" customHeight="1" x14ac:dyDescent="0.25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4.95" customHeight="1" x14ac:dyDescent="0.25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4.95" customHeight="1" x14ac:dyDescent="0.25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4.95" customHeight="1" x14ac:dyDescent="0.25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4.95" customHeight="1" x14ac:dyDescent="0.25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4.95" customHeight="1" x14ac:dyDescent="0.25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4.95" customHeight="1" x14ac:dyDescent="0.25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4.95" customHeight="1" x14ac:dyDescent="0.25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4.95" customHeight="1" x14ac:dyDescent="0.25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4.95" customHeight="1" x14ac:dyDescent="0.25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4.95" customHeight="1" x14ac:dyDescent="0.25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4.95" customHeight="1" x14ac:dyDescent="0.25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4.95" customHeight="1" x14ac:dyDescent="0.25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4.95" customHeight="1" x14ac:dyDescent="0.25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4.95" customHeight="1" x14ac:dyDescent="0.25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4.95" customHeight="1" x14ac:dyDescent="0.25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4.95" customHeight="1" x14ac:dyDescent="0.25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4.95" customHeight="1" x14ac:dyDescent="0.25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4.95" customHeight="1" x14ac:dyDescent="0.25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4.95" customHeight="1" x14ac:dyDescent="0.25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4.95" customHeight="1" x14ac:dyDescent="0.25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4.95" customHeight="1" x14ac:dyDescent="0.25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4.95" customHeight="1" x14ac:dyDescent="0.25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4.95" customHeight="1" x14ac:dyDescent="0.25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4.95" customHeight="1" x14ac:dyDescent="0.25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4.95" customHeight="1" x14ac:dyDescent="0.25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4.95" customHeight="1" x14ac:dyDescent="0.25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4.95" customHeight="1" x14ac:dyDescent="0.25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4.95" customHeight="1" x14ac:dyDescent="0.25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4.95" customHeight="1" x14ac:dyDescent="0.25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4.95" customHeight="1" x14ac:dyDescent="0.25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4.95" customHeight="1" x14ac:dyDescent="0.25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4.95" customHeight="1" x14ac:dyDescent="0.25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4.95" customHeight="1" x14ac:dyDescent="0.25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4.95" customHeight="1" x14ac:dyDescent="0.25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4.95" customHeight="1" x14ac:dyDescent="0.25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4.95" customHeight="1" x14ac:dyDescent="0.25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4.95" customHeight="1" x14ac:dyDescent="0.25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4.95" customHeight="1" x14ac:dyDescent="0.25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4.95" customHeight="1" x14ac:dyDescent="0.25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4.95" customHeight="1" x14ac:dyDescent="0.25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4.95" customHeight="1" x14ac:dyDescent="0.25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4.95" customHeight="1" x14ac:dyDescent="0.25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4.95" customHeight="1" x14ac:dyDescent="0.25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4.95" customHeight="1" x14ac:dyDescent="0.25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4.95" customHeight="1" x14ac:dyDescent="0.25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4.95" customHeight="1" x14ac:dyDescent="0.25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4.95" customHeight="1" x14ac:dyDescent="0.25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4.95" customHeight="1" x14ac:dyDescent="0.25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4.95" customHeight="1" x14ac:dyDescent="0.25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4.95" customHeight="1" x14ac:dyDescent="0.25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4.95" customHeight="1" x14ac:dyDescent="0.25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4.95" customHeight="1" x14ac:dyDescent="0.25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4.95" customHeight="1" x14ac:dyDescent="0.25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4.95" customHeight="1" x14ac:dyDescent="0.25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4.95" customHeight="1" x14ac:dyDescent="0.25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4.95" customHeight="1" x14ac:dyDescent="0.25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4.95" customHeight="1" x14ac:dyDescent="0.25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4.95" customHeight="1" x14ac:dyDescent="0.25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4.95" customHeight="1" x14ac:dyDescent="0.25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4.95" customHeight="1" x14ac:dyDescent="0.25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4.95" customHeight="1" x14ac:dyDescent="0.25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4.95" customHeight="1" x14ac:dyDescent="0.25">
      <c r="A1103" s="8"/>
      <c r="B1103" s="2"/>
      <c r="C1103" s="5"/>
      <c r="D1103" s="5"/>
      <c r="E1103" s="5"/>
      <c r="F1103" s="5"/>
      <c r="G1103" s="5"/>
      <c r="H1103" s="2"/>
      <c r="I1103" s="2"/>
      <c r="J1103" s="6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24.95" customHeight="1" x14ac:dyDescent="0.25">
      <c r="A1104" s="8"/>
      <c r="B1104" s="2"/>
      <c r="C1104" s="5"/>
      <c r="D1104" s="5"/>
      <c r="E1104" s="5"/>
      <c r="F1104" s="5"/>
      <c r="G1104" s="5"/>
      <c r="H1104" s="2"/>
      <c r="I1104" s="2"/>
      <c r="J1104" s="6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24.95" customHeight="1" x14ac:dyDescent="0.25">
      <c r="A1105" s="8"/>
      <c r="B1105" s="2"/>
      <c r="C1105" s="5"/>
      <c r="D1105" s="5"/>
      <c r="E1105" s="5"/>
      <c r="F1105" s="5"/>
      <c r="G1105" s="5"/>
      <c r="H1105" s="2"/>
      <c r="I1105" s="2"/>
      <c r="J1105" s="6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24.95" customHeight="1" x14ac:dyDescent="0.25">
      <c r="A1106" s="8"/>
      <c r="I1106" s="2"/>
      <c r="J1106" s="6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24.95" customHeight="1" x14ac:dyDescent="0.25">
      <c r="I1107" s="2"/>
    </row>
    <row r="1108" spans="1:27" ht="24.95" customHeight="1" x14ac:dyDescent="0.25">
      <c r="I1108" s="2"/>
    </row>
  </sheetData>
  <mergeCells count="42">
    <mergeCell ref="A122:A130"/>
    <mergeCell ref="A132:J132"/>
    <mergeCell ref="A133:J133"/>
    <mergeCell ref="C175:H175"/>
    <mergeCell ref="C176:H176"/>
    <mergeCell ref="D193:F193"/>
    <mergeCell ref="B189:C189"/>
    <mergeCell ref="B188:C188"/>
    <mergeCell ref="B187:C187"/>
    <mergeCell ref="B186:C186"/>
    <mergeCell ref="D192:F192"/>
    <mergeCell ref="E185:H186"/>
    <mergeCell ref="E188:H188"/>
    <mergeCell ref="A1:J1"/>
    <mergeCell ref="A2:J2"/>
    <mergeCell ref="A93:A107"/>
    <mergeCell ref="A108:A121"/>
    <mergeCell ref="A81:A92"/>
    <mergeCell ref="A66:J66"/>
    <mergeCell ref="A6:A11"/>
    <mergeCell ref="A12:A23"/>
    <mergeCell ref="A24:A36"/>
    <mergeCell ref="A52:A64"/>
    <mergeCell ref="A69:A80"/>
    <mergeCell ref="A37:A51"/>
    <mergeCell ref="A3:J3"/>
    <mergeCell ref="A4:J4"/>
    <mergeCell ref="H35:H36"/>
    <mergeCell ref="A67:J67"/>
    <mergeCell ref="J174:J176"/>
    <mergeCell ref="B185:C185"/>
    <mergeCell ref="A135:A143"/>
    <mergeCell ref="A144:A155"/>
    <mergeCell ref="A156:A167"/>
    <mergeCell ref="A168:A173"/>
    <mergeCell ref="C177:H177"/>
    <mergeCell ref="C178:H178"/>
    <mergeCell ref="C179:H179"/>
    <mergeCell ref="C180:H180"/>
    <mergeCell ref="C181:H181"/>
    <mergeCell ref="C183:H183"/>
    <mergeCell ref="C182:H182"/>
  </mergeCells>
  <pageMargins left="0.7" right="0.7" top="0.75" bottom="0.75" header="0.3" footer="0.3"/>
  <pageSetup scale="91" fitToHeight="0" orientation="landscape" r:id="rId1"/>
  <headerFooter>
    <oddHeader>&amp;L&amp;"Arial,Bold"2026-27 PROPOSED Academic Calendar</oddHeader>
    <oddFooter>&amp;L&amp;"Arial,Bold"&amp;9Proposed: &amp;"Arial,Regular"November 2023
&amp;"Arial,Bold"Approved:&amp;"Arial,Regular" ---&amp;K000000
&amp;"Arial,Bold"Updated:&amp;"Arial,Regular"&amp;KFF0000 4 December &amp;K05+0002023&amp;C&amp;"Arial,Bold"&amp;8&amp;P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2027-2028 PROPOSED Calendar</vt:lpstr>
      <vt:lpstr>'CMU 2027-2028 PROPOSED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John R Papinchak</cp:lastModifiedBy>
  <cp:lastPrinted>2023-12-04T18:12:57Z</cp:lastPrinted>
  <dcterms:created xsi:type="dcterms:W3CDTF">2022-02-22T16:51:50Z</dcterms:created>
  <dcterms:modified xsi:type="dcterms:W3CDTF">2024-04-22T20:45:43Z</dcterms:modified>
</cp:coreProperties>
</file>