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showInkAnnotation="0" autoCompressPictures="0"/>
  <bookViews>
    <workbookView xWindow="560" yWindow="560" windowWidth="25040" windowHeight="17000" tabRatio="500"/>
  </bookViews>
  <sheets>
    <sheet name="Content" sheetId="2" r:id="rId1"/>
    <sheet name="Coal CH4" sheetId="1" r:id="rId2"/>
    <sheet name="Coal C2H6" sheetId="3" r:id="rId3"/>
    <sheet name="Oil CH4" sheetId="4" r:id="rId4"/>
    <sheet name="Oil C2H6" sheetId="5" r:id="rId5"/>
    <sheet name="NG CH4" sheetId="6" r:id="rId6"/>
    <sheet name="NG C2H6" sheetId="7" r:id="rId7"/>
  </sheets>
  <calcPr calcId="140000" calcMode="autoNoTable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G183" i="7" l="1"/>
  <c r="AG134" i="7"/>
  <c r="AG171" i="7"/>
  <c r="AF183" i="7"/>
  <c r="AF171" i="7"/>
  <c r="AE183" i="7"/>
  <c r="AE171" i="7"/>
  <c r="AD183" i="7"/>
  <c r="AD171" i="7"/>
  <c r="AC183" i="7"/>
  <c r="AC171" i="7"/>
  <c r="AB183" i="7"/>
  <c r="AB171" i="7"/>
  <c r="AA183" i="7"/>
  <c r="AA171" i="7"/>
  <c r="Z183" i="7"/>
  <c r="Z171" i="7"/>
  <c r="Y183" i="7"/>
  <c r="Y171" i="7"/>
  <c r="X183" i="7"/>
  <c r="X171" i="7"/>
  <c r="W183" i="7"/>
  <c r="W171" i="7"/>
  <c r="V183" i="7"/>
  <c r="V171" i="7"/>
  <c r="U183" i="7"/>
  <c r="U171" i="7"/>
  <c r="T183" i="7"/>
  <c r="T171" i="7"/>
  <c r="S183" i="7"/>
  <c r="S171" i="7"/>
  <c r="R183" i="7"/>
  <c r="R171" i="7"/>
  <c r="Q183" i="7"/>
  <c r="Q171" i="7"/>
  <c r="P183" i="7"/>
  <c r="P171" i="7"/>
  <c r="O183" i="7"/>
  <c r="O171" i="7"/>
  <c r="N183" i="7"/>
  <c r="N171" i="7"/>
  <c r="M183" i="7"/>
  <c r="M171" i="7"/>
  <c r="L183" i="7"/>
  <c r="L171" i="7"/>
  <c r="K183" i="7"/>
  <c r="K171" i="7"/>
  <c r="J183" i="7"/>
  <c r="J171" i="7"/>
  <c r="I183" i="7"/>
  <c r="I171" i="7"/>
  <c r="H183" i="7"/>
  <c r="H171" i="7"/>
  <c r="G183" i="7"/>
  <c r="G171" i="7"/>
  <c r="F183" i="7"/>
  <c r="F171" i="7"/>
  <c r="E183" i="7"/>
  <c r="E171" i="7"/>
  <c r="D183" i="7"/>
  <c r="D171" i="7"/>
  <c r="C183" i="7"/>
  <c r="C171" i="7"/>
  <c r="B183" i="7"/>
  <c r="B171" i="7"/>
  <c r="AG170" i="7"/>
  <c r="AF170" i="7"/>
  <c r="AE170" i="7"/>
  <c r="AD170" i="7"/>
  <c r="AC170" i="7"/>
  <c r="AB170" i="7"/>
  <c r="AA170" i="7"/>
  <c r="Z170" i="7"/>
  <c r="Y170" i="7"/>
  <c r="X170" i="7"/>
  <c r="W170" i="7"/>
  <c r="V170" i="7"/>
  <c r="U170" i="7"/>
  <c r="T170" i="7"/>
  <c r="S170" i="7"/>
  <c r="R170" i="7"/>
  <c r="Q170" i="7"/>
  <c r="P170" i="7"/>
  <c r="O170" i="7"/>
  <c r="N170" i="7"/>
  <c r="M170" i="7"/>
  <c r="L170" i="7"/>
  <c r="K170" i="7"/>
  <c r="J170" i="7"/>
  <c r="I170" i="7"/>
  <c r="H170" i="7"/>
  <c r="G170" i="7"/>
  <c r="F170" i="7"/>
  <c r="E170" i="7"/>
  <c r="D170" i="7"/>
  <c r="C170" i="7"/>
  <c r="B170" i="7"/>
  <c r="AG169" i="7"/>
  <c r="AF169" i="7"/>
  <c r="AE169" i="7"/>
  <c r="AD169" i="7"/>
  <c r="AC169" i="7"/>
  <c r="AB169" i="7"/>
  <c r="AA169" i="7"/>
  <c r="Z169" i="7"/>
  <c r="Y169" i="7"/>
  <c r="X169" i="7"/>
  <c r="W169" i="7"/>
  <c r="V169" i="7"/>
  <c r="U169" i="7"/>
  <c r="T169" i="7"/>
  <c r="S169" i="7"/>
  <c r="R169" i="7"/>
  <c r="Q169" i="7"/>
  <c r="P169" i="7"/>
  <c r="O169" i="7"/>
  <c r="N169" i="7"/>
  <c r="M169" i="7"/>
  <c r="L169" i="7"/>
  <c r="K169" i="7"/>
  <c r="J169" i="7"/>
  <c r="I169" i="7"/>
  <c r="H169" i="7"/>
  <c r="G169" i="7"/>
  <c r="F169" i="7"/>
  <c r="E169" i="7"/>
  <c r="D169" i="7"/>
  <c r="C169" i="7"/>
  <c r="B169" i="7"/>
  <c r="AG168" i="7"/>
  <c r="AF168" i="7"/>
  <c r="AE168" i="7"/>
  <c r="AD168" i="7"/>
  <c r="AC168" i="7"/>
  <c r="AB168" i="7"/>
  <c r="AA168" i="7"/>
  <c r="Z168" i="7"/>
  <c r="Y168" i="7"/>
  <c r="X168" i="7"/>
  <c r="W168" i="7"/>
  <c r="V168" i="7"/>
  <c r="U168" i="7"/>
  <c r="T168" i="7"/>
  <c r="S168" i="7"/>
  <c r="R168" i="7"/>
  <c r="Q168" i="7"/>
  <c r="P168" i="7"/>
  <c r="O168" i="7"/>
  <c r="N168" i="7"/>
  <c r="M168" i="7"/>
  <c r="L168" i="7"/>
  <c r="K168" i="7"/>
  <c r="J168" i="7"/>
  <c r="I168" i="7"/>
  <c r="H168" i="7"/>
  <c r="G168" i="7"/>
  <c r="F168" i="7"/>
  <c r="E168" i="7"/>
  <c r="D168" i="7"/>
  <c r="C168" i="7"/>
  <c r="B168" i="7"/>
  <c r="AG167" i="7"/>
  <c r="AF167" i="7"/>
  <c r="AE167" i="7"/>
  <c r="AD167" i="7"/>
  <c r="AC167" i="7"/>
  <c r="AB167" i="7"/>
  <c r="AA167" i="7"/>
  <c r="Z167" i="7"/>
  <c r="Y167" i="7"/>
  <c r="X167" i="7"/>
  <c r="W167" i="7"/>
  <c r="V167" i="7"/>
  <c r="U167" i="7"/>
  <c r="T167" i="7"/>
  <c r="S167" i="7"/>
  <c r="R167" i="7"/>
  <c r="Q167" i="7"/>
  <c r="P167" i="7"/>
  <c r="O167" i="7"/>
  <c r="N167" i="7"/>
  <c r="M167" i="7"/>
  <c r="L167" i="7"/>
  <c r="K167" i="7"/>
  <c r="J167" i="7"/>
  <c r="I167" i="7"/>
  <c r="H167" i="7"/>
  <c r="G167" i="7"/>
  <c r="F167" i="7"/>
  <c r="E167" i="7"/>
  <c r="D167" i="7"/>
  <c r="C167" i="7"/>
  <c r="B167" i="7"/>
  <c r="AG166" i="7"/>
  <c r="AF166" i="7"/>
  <c r="AE166" i="7"/>
  <c r="AD166" i="7"/>
  <c r="AC166" i="7"/>
  <c r="AB166" i="7"/>
  <c r="AA166" i="7"/>
  <c r="Z166" i="7"/>
  <c r="Y166" i="7"/>
  <c r="X166" i="7"/>
  <c r="W166" i="7"/>
  <c r="V166" i="7"/>
  <c r="U166" i="7"/>
  <c r="T166" i="7"/>
  <c r="S166" i="7"/>
  <c r="R166" i="7"/>
  <c r="Q166" i="7"/>
  <c r="P166" i="7"/>
  <c r="O166" i="7"/>
  <c r="N166" i="7"/>
  <c r="M166" i="7"/>
  <c r="L166" i="7"/>
  <c r="K166" i="7"/>
  <c r="J166" i="7"/>
  <c r="I166" i="7"/>
  <c r="H166" i="7"/>
  <c r="G166" i="7"/>
  <c r="F166" i="7"/>
  <c r="E166" i="7"/>
  <c r="D166" i="7"/>
  <c r="C166" i="7"/>
  <c r="B166" i="7"/>
  <c r="AG165" i="7"/>
  <c r="AF165" i="7"/>
  <c r="AE165" i="7"/>
  <c r="AD165" i="7"/>
  <c r="AC165" i="7"/>
  <c r="AB165" i="7"/>
  <c r="AA165" i="7"/>
  <c r="Z165" i="7"/>
  <c r="Y165" i="7"/>
  <c r="X165" i="7"/>
  <c r="W165" i="7"/>
  <c r="V165" i="7"/>
  <c r="U165" i="7"/>
  <c r="T165" i="7"/>
  <c r="S165" i="7"/>
  <c r="R165" i="7"/>
  <c r="Q165" i="7"/>
  <c r="P165" i="7"/>
  <c r="O165" i="7"/>
  <c r="N165" i="7"/>
  <c r="M165" i="7"/>
  <c r="L165" i="7"/>
  <c r="K165" i="7"/>
  <c r="J165" i="7"/>
  <c r="I165" i="7"/>
  <c r="H165" i="7"/>
  <c r="G165" i="7"/>
  <c r="F165" i="7"/>
  <c r="E165" i="7"/>
  <c r="D165" i="7"/>
  <c r="C165" i="7"/>
  <c r="B165" i="7"/>
  <c r="AG164" i="7"/>
  <c r="AF164" i="7"/>
  <c r="AE164" i="7"/>
  <c r="AD164" i="7"/>
  <c r="AC164" i="7"/>
  <c r="AB164" i="7"/>
  <c r="AA164" i="7"/>
  <c r="Z164" i="7"/>
  <c r="Y164" i="7"/>
  <c r="X164" i="7"/>
  <c r="W164" i="7"/>
  <c r="V164" i="7"/>
  <c r="U164" i="7"/>
  <c r="T164" i="7"/>
  <c r="S164" i="7"/>
  <c r="R164" i="7"/>
  <c r="Q164" i="7"/>
  <c r="P164" i="7"/>
  <c r="O164" i="7"/>
  <c r="N164" i="7"/>
  <c r="M164" i="7"/>
  <c r="L164" i="7"/>
  <c r="K164" i="7"/>
  <c r="J164" i="7"/>
  <c r="I164" i="7"/>
  <c r="H164" i="7"/>
  <c r="G164" i="7"/>
  <c r="F164" i="7"/>
  <c r="E164" i="7"/>
  <c r="D164" i="7"/>
  <c r="C164" i="7"/>
  <c r="B164" i="7"/>
  <c r="AG163" i="7"/>
  <c r="AF163" i="7"/>
  <c r="AE163" i="7"/>
  <c r="AD163" i="7"/>
  <c r="AC163" i="7"/>
  <c r="AB163" i="7"/>
  <c r="AA163" i="7"/>
  <c r="Z163" i="7"/>
  <c r="Y163" i="7"/>
  <c r="X163" i="7"/>
  <c r="W163" i="7"/>
  <c r="V163" i="7"/>
  <c r="U163" i="7"/>
  <c r="T163" i="7"/>
  <c r="S163" i="7"/>
  <c r="R163" i="7"/>
  <c r="Q163" i="7"/>
  <c r="P163" i="7"/>
  <c r="O163" i="7"/>
  <c r="N163" i="7"/>
  <c r="M163" i="7"/>
  <c r="L163" i="7"/>
  <c r="K163" i="7"/>
  <c r="J163" i="7"/>
  <c r="I163" i="7"/>
  <c r="H163" i="7"/>
  <c r="G163" i="7"/>
  <c r="F163" i="7"/>
  <c r="E163" i="7"/>
  <c r="D163" i="7"/>
  <c r="C163" i="7"/>
  <c r="B163" i="7"/>
  <c r="AG162" i="7"/>
  <c r="AF162" i="7"/>
  <c r="AE162" i="7"/>
  <c r="AD162" i="7"/>
  <c r="AC162" i="7"/>
  <c r="AB162" i="7"/>
  <c r="AA162" i="7"/>
  <c r="Z162" i="7"/>
  <c r="Y162" i="7"/>
  <c r="X162" i="7"/>
  <c r="W162" i="7"/>
  <c r="V162" i="7"/>
  <c r="U162" i="7"/>
  <c r="T162" i="7"/>
  <c r="S162" i="7"/>
  <c r="R162" i="7"/>
  <c r="Q162" i="7"/>
  <c r="P162" i="7"/>
  <c r="O162" i="7"/>
  <c r="N162" i="7"/>
  <c r="M162" i="7"/>
  <c r="L162" i="7"/>
  <c r="K162" i="7"/>
  <c r="J162" i="7"/>
  <c r="I162" i="7"/>
  <c r="H162" i="7"/>
  <c r="G162" i="7"/>
  <c r="F162" i="7"/>
  <c r="E162" i="7"/>
  <c r="D162" i="7"/>
  <c r="C162" i="7"/>
  <c r="B162" i="7"/>
  <c r="AG161" i="7"/>
  <c r="AF161" i="7"/>
  <c r="AE161" i="7"/>
  <c r="AD161" i="7"/>
  <c r="AC161" i="7"/>
  <c r="AB161" i="7"/>
  <c r="AA161" i="7"/>
  <c r="Z161" i="7"/>
  <c r="Y161" i="7"/>
  <c r="X161" i="7"/>
  <c r="W161" i="7"/>
  <c r="V161" i="7"/>
  <c r="U161" i="7"/>
  <c r="T161" i="7"/>
  <c r="S161" i="7"/>
  <c r="R161" i="7"/>
  <c r="Q161" i="7"/>
  <c r="P161" i="7"/>
  <c r="O161" i="7"/>
  <c r="N161" i="7"/>
  <c r="M161" i="7"/>
  <c r="L161" i="7"/>
  <c r="K161" i="7"/>
  <c r="J161" i="7"/>
  <c r="I161" i="7"/>
  <c r="H161" i="7"/>
  <c r="G161" i="7"/>
  <c r="F161" i="7"/>
  <c r="E161" i="7"/>
  <c r="D161" i="7"/>
  <c r="C161" i="7"/>
  <c r="B161" i="7"/>
  <c r="AG160" i="7"/>
  <c r="AF160" i="7"/>
  <c r="AE160" i="7"/>
  <c r="AD160" i="7"/>
  <c r="AC160" i="7"/>
  <c r="AB160" i="7"/>
  <c r="AA160" i="7"/>
  <c r="Z160" i="7"/>
  <c r="Y160" i="7"/>
  <c r="X160" i="7"/>
  <c r="W160" i="7"/>
  <c r="V160" i="7"/>
  <c r="U160" i="7"/>
  <c r="T160" i="7"/>
  <c r="S160" i="7"/>
  <c r="R160" i="7"/>
  <c r="Q160" i="7"/>
  <c r="P160" i="7"/>
  <c r="O160" i="7"/>
  <c r="N160" i="7"/>
  <c r="M160" i="7"/>
  <c r="L160" i="7"/>
  <c r="K160" i="7"/>
  <c r="J160" i="7"/>
  <c r="I160" i="7"/>
  <c r="H160" i="7"/>
  <c r="G160" i="7"/>
  <c r="F160" i="7"/>
  <c r="E160" i="7"/>
  <c r="D160" i="7"/>
  <c r="C160" i="7"/>
  <c r="B160" i="7"/>
  <c r="AG159" i="7"/>
  <c r="AF159" i="7"/>
  <c r="AE159" i="7"/>
  <c r="AD159" i="7"/>
  <c r="AC159" i="7"/>
  <c r="AB159" i="7"/>
  <c r="AA159" i="7"/>
  <c r="Z159" i="7"/>
  <c r="Y159" i="7"/>
  <c r="X159" i="7"/>
  <c r="W159" i="7"/>
  <c r="V159" i="7"/>
  <c r="U159" i="7"/>
  <c r="T159" i="7"/>
  <c r="S159" i="7"/>
  <c r="R159" i="7"/>
  <c r="Q159" i="7"/>
  <c r="P159" i="7"/>
  <c r="O159" i="7"/>
  <c r="N159" i="7"/>
  <c r="M159" i="7"/>
  <c r="L159" i="7"/>
  <c r="K159" i="7"/>
  <c r="J159" i="7"/>
  <c r="I159" i="7"/>
  <c r="H159" i="7"/>
  <c r="G159" i="7"/>
  <c r="F159" i="7"/>
  <c r="E159" i="7"/>
  <c r="D159" i="7"/>
  <c r="C159" i="7"/>
  <c r="B159" i="7"/>
  <c r="AG158" i="7"/>
  <c r="AF158" i="7"/>
  <c r="AE158" i="7"/>
  <c r="AD158" i="7"/>
  <c r="AC158" i="7"/>
  <c r="AB158" i="7"/>
  <c r="AA158" i="7"/>
  <c r="Z158" i="7"/>
  <c r="Y158" i="7"/>
  <c r="X158" i="7"/>
  <c r="W158" i="7"/>
  <c r="V158" i="7"/>
  <c r="U158" i="7"/>
  <c r="T158" i="7"/>
  <c r="S158" i="7"/>
  <c r="R158" i="7"/>
  <c r="Q158" i="7"/>
  <c r="P158" i="7"/>
  <c r="O158" i="7"/>
  <c r="N158" i="7"/>
  <c r="M158" i="7"/>
  <c r="L158" i="7"/>
  <c r="K158" i="7"/>
  <c r="J158" i="7"/>
  <c r="I158" i="7"/>
  <c r="H158" i="7"/>
  <c r="G158" i="7"/>
  <c r="F158" i="7"/>
  <c r="E158" i="7"/>
  <c r="D158" i="7"/>
  <c r="C158" i="7"/>
  <c r="B158" i="7"/>
  <c r="AG157" i="7"/>
  <c r="AF157" i="7"/>
  <c r="AE157" i="7"/>
  <c r="AD157" i="7"/>
  <c r="AC157" i="7"/>
  <c r="AB157" i="7"/>
  <c r="AA157" i="7"/>
  <c r="Z157" i="7"/>
  <c r="Y157" i="7"/>
  <c r="X157" i="7"/>
  <c r="W157" i="7"/>
  <c r="V157" i="7"/>
  <c r="U157" i="7"/>
  <c r="T157" i="7"/>
  <c r="S157" i="7"/>
  <c r="R157" i="7"/>
  <c r="Q157" i="7"/>
  <c r="P157" i="7"/>
  <c r="O157" i="7"/>
  <c r="N157" i="7"/>
  <c r="M157" i="7"/>
  <c r="L157" i="7"/>
  <c r="K157" i="7"/>
  <c r="J157" i="7"/>
  <c r="I157" i="7"/>
  <c r="H157" i="7"/>
  <c r="G157" i="7"/>
  <c r="F157" i="7"/>
  <c r="E157" i="7"/>
  <c r="D157" i="7"/>
  <c r="C157" i="7"/>
  <c r="B157" i="7"/>
  <c r="AG156" i="7"/>
  <c r="AF156" i="7"/>
  <c r="AE156" i="7"/>
  <c r="AD156" i="7"/>
  <c r="AC156" i="7"/>
  <c r="AB156" i="7"/>
  <c r="AA156" i="7"/>
  <c r="Z156" i="7"/>
  <c r="Y156" i="7"/>
  <c r="X156" i="7"/>
  <c r="W156" i="7"/>
  <c r="V156" i="7"/>
  <c r="U156" i="7"/>
  <c r="T156" i="7"/>
  <c r="S156" i="7"/>
  <c r="R156" i="7"/>
  <c r="Q156" i="7"/>
  <c r="P156" i="7"/>
  <c r="O156" i="7"/>
  <c r="N156" i="7"/>
  <c r="M156" i="7"/>
  <c r="L156" i="7"/>
  <c r="K156" i="7"/>
  <c r="J156" i="7"/>
  <c r="I156" i="7"/>
  <c r="H156" i="7"/>
  <c r="G156" i="7"/>
  <c r="F156" i="7"/>
  <c r="E156" i="7"/>
  <c r="D156" i="7"/>
  <c r="C156" i="7"/>
  <c r="B156" i="7"/>
  <c r="AG155" i="7"/>
  <c r="AF155" i="7"/>
  <c r="AE155" i="7"/>
  <c r="AD155" i="7"/>
  <c r="AC155" i="7"/>
  <c r="AB155" i="7"/>
  <c r="AA155" i="7"/>
  <c r="Z155" i="7"/>
  <c r="Y155" i="7"/>
  <c r="X155" i="7"/>
  <c r="W155" i="7"/>
  <c r="V155" i="7"/>
  <c r="U155" i="7"/>
  <c r="T155" i="7"/>
  <c r="S155" i="7"/>
  <c r="R155" i="7"/>
  <c r="Q155" i="7"/>
  <c r="P155" i="7"/>
  <c r="O155" i="7"/>
  <c r="N155" i="7"/>
  <c r="M155" i="7"/>
  <c r="L155" i="7"/>
  <c r="K155" i="7"/>
  <c r="J155" i="7"/>
  <c r="I155" i="7"/>
  <c r="H155" i="7"/>
  <c r="G155" i="7"/>
  <c r="F155" i="7"/>
  <c r="E155" i="7"/>
  <c r="D155" i="7"/>
  <c r="C155" i="7"/>
  <c r="B155" i="7"/>
  <c r="AG154" i="7"/>
  <c r="AF154" i="7"/>
  <c r="AE154" i="7"/>
  <c r="AD154" i="7"/>
  <c r="AC154" i="7"/>
  <c r="AB154" i="7"/>
  <c r="AA154" i="7"/>
  <c r="Z154" i="7"/>
  <c r="Y154" i="7"/>
  <c r="X154" i="7"/>
  <c r="W154" i="7"/>
  <c r="V154" i="7"/>
  <c r="U154" i="7"/>
  <c r="T154" i="7"/>
  <c r="S154" i="7"/>
  <c r="R154" i="7"/>
  <c r="Q154" i="7"/>
  <c r="P154" i="7"/>
  <c r="O154" i="7"/>
  <c r="N154" i="7"/>
  <c r="M154" i="7"/>
  <c r="L154" i="7"/>
  <c r="K154" i="7"/>
  <c r="J154" i="7"/>
  <c r="I154" i="7"/>
  <c r="H154" i="7"/>
  <c r="G154" i="7"/>
  <c r="F154" i="7"/>
  <c r="E154" i="7"/>
  <c r="D154" i="7"/>
  <c r="C154" i="7"/>
  <c r="B154" i="7"/>
  <c r="AG153" i="7"/>
  <c r="AF153" i="7"/>
  <c r="AE153" i="7"/>
  <c r="AD153" i="7"/>
  <c r="AC153" i="7"/>
  <c r="AB153" i="7"/>
  <c r="AA153" i="7"/>
  <c r="Z153" i="7"/>
  <c r="Y153" i="7"/>
  <c r="X153" i="7"/>
  <c r="W153" i="7"/>
  <c r="V153" i="7"/>
  <c r="U153" i="7"/>
  <c r="T153" i="7"/>
  <c r="S153" i="7"/>
  <c r="R153" i="7"/>
  <c r="Q153" i="7"/>
  <c r="P153" i="7"/>
  <c r="O153" i="7"/>
  <c r="N153" i="7"/>
  <c r="M153" i="7"/>
  <c r="L153" i="7"/>
  <c r="K153" i="7"/>
  <c r="J153" i="7"/>
  <c r="I153" i="7"/>
  <c r="H153" i="7"/>
  <c r="G153" i="7"/>
  <c r="F153" i="7"/>
  <c r="E153" i="7"/>
  <c r="D153" i="7"/>
  <c r="C153" i="7"/>
  <c r="B153" i="7"/>
  <c r="AG152" i="7"/>
  <c r="AF152" i="7"/>
  <c r="AE152" i="7"/>
  <c r="AD152" i="7"/>
  <c r="AC152" i="7"/>
  <c r="AB152" i="7"/>
  <c r="AA152" i="7"/>
  <c r="Z152" i="7"/>
  <c r="Y152" i="7"/>
  <c r="X152" i="7"/>
  <c r="W152" i="7"/>
  <c r="V152" i="7"/>
  <c r="U152" i="7"/>
  <c r="T152" i="7"/>
  <c r="S152" i="7"/>
  <c r="R152" i="7"/>
  <c r="Q152" i="7"/>
  <c r="P152" i="7"/>
  <c r="O152" i="7"/>
  <c r="N152" i="7"/>
  <c r="M152" i="7"/>
  <c r="L152" i="7"/>
  <c r="K152" i="7"/>
  <c r="J152" i="7"/>
  <c r="I152" i="7"/>
  <c r="H152" i="7"/>
  <c r="G152" i="7"/>
  <c r="F152" i="7"/>
  <c r="E152" i="7"/>
  <c r="D152" i="7"/>
  <c r="C152" i="7"/>
  <c r="B152" i="7"/>
  <c r="AG151" i="7"/>
  <c r="AF151" i="7"/>
  <c r="AE151" i="7"/>
  <c r="AD151" i="7"/>
  <c r="AC151" i="7"/>
  <c r="AB151" i="7"/>
  <c r="AA151" i="7"/>
  <c r="Z151" i="7"/>
  <c r="Y151" i="7"/>
  <c r="X151" i="7"/>
  <c r="W151" i="7"/>
  <c r="V151" i="7"/>
  <c r="U151" i="7"/>
  <c r="T151" i="7"/>
  <c r="S151" i="7"/>
  <c r="R151" i="7"/>
  <c r="Q151" i="7"/>
  <c r="P151" i="7"/>
  <c r="O151" i="7"/>
  <c r="N151" i="7"/>
  <c r="M151" i="7"/>
  <c r="L151" i="7"/>
  <c r="K151" i="7"/>
  <c r="J151" i="7"/>
  <c r="I151" i="7"/>
  <c r="H151" i="7"/>
  <c r="G151" i="7"/>
  <c r="F151" i="7"/>
  <c r="E151" i="7"/>
  <c r="D151" i="7"/>
  <c r="C151" i="7"/>
  <c r="B151" i="7"/>
  <c r="AG150" i="7"/>
  <c r="AF150" i="7"/>
  <c r="AE150" i="7"/>
  <c r="AD150" i="7"/>
  <c r="AC150" i="7"/>
  <c r="AB150" i="7"/>
  <c r="AA150" i="7"/>
  <c r="Z150" i="7"/>
  <c r="Y150" i="7"/>
  <c r="X150" i="7"/>
  <c r="W150" i="7"/>
  <c r="V150" i="7"/>
  <c r="U150" i="7"/>
  <c r="T150" i="7"/>
  <c r="S150" i="7"/>
  <c r="R150" i="7"/>
  <c r="Q150" i="7"/>
  <c r="P150" i="7"/>
  <c r="O150" i="7"/>
  <c r="N150" i="7"/>
  <c r="M150" i="7"/>
  <c r="L150" i="7"/>
  <c r="K150" i="7"/>
  <c r="J150" i="7"/>
  <c r="I150" i="7"/>
  <c r="H150" i="7"/>
  <c r="G150" i="7"/>
  <c r="F150" i="7"/>
  <c r="E150" i="7"/>
  <c r="D150" i="7"/>
  <c r="C150" i="7"/>
  <c r="B150" i="7"/>
  <c r="AG149" i="7"/>
  <c r="AF149" i="7"/>
  <c r="AE149" i="7"/>
  <c r="AD149" i="7"/>
  <c r="AC149" i="7"/>
  <c r="AB149" i="7"/>
  <c r="AA149" i="7"/>
  <c r="Z149" i="7"/>
  <c r="Y149" i="7"/>
  <c r="X149" i="7"/>
  <c r="W149" i="7"/>
  <c r="V149" i="7"/>
  <c r="U149" i="7"/>
  <c r="T149" i="7"/>
  <c r="S149" i="7"/>
  <c r="R149" i="7"/>
  <c r="Q149" i="7"/>
  <c r="P149" i="7"/>
  <c r="O149" i="7"/>
  <c r="N149" i="7"/>
  <c r="M149" i="7"/>
  <c r="L149" i="7"/>
  <c r="K149" i="7"/>
  <c r="J149" i="7"/>
  <c r="I149" i="7"/>
  <c r="H149" i="7"/>
  <c r="G149" i="7"/>
  <c r="F149" i="7"/>
  <c r="E149" i="7"/>
  <c r="D149" i="7"/>
  <c r="C149" i="7"/>
  <c r="B149" i="7"/>
  <c r="AG148" i="7"/>
  <c r="AF148" i="7"/>
  <c r="AE148" i="7"/>
  <c r="AD148" i="7"/>
  <c r="AC148" i="7"/>
  <c r="AB148" i="7"/>
  <c r="AA148" i="7"/>
  <c r="Z148" i="7"/>
  <c r="Y148" i="7"/>
  <c r="X148" i="7"/>
  <c r="W148" i="7"/>
  <c r="V148" i="7"/>
  <c r="U148" i="7"/>
  <c r="T148" i="7"/>
  <c r="S148" i="7"/>
  <c r="R148" i="7"/>
  <c r="Q148" i="7"/>
  <c r="P148" i="7"/>
  <c r="O148" i="7"/>
  <c r="N148" i="7"/>
  <c r="M148" i="7"/>
  <c r="L148" i="7"/>
  <c r="K148" i="7"/>
  <c r="J148" i="7"/>
  <c r="I148" i="7"/>
  <c r="H148" i="7"/>
  <c r="G148" i="7"/>
  <c r="F148" i="7"/>
  <c r="E148" i="7"/>
  <c r="D148" i="7"/>
  <c r="C148" i="7"/>
  <c r="B148" i="7"/>
  <c r="AG147" i="7"/>
  <c r="AF147" i="7"/>
  <c r="AE147" i="7"/>
  <c r="AD147" i="7"/>
  <c r="AC147" i="7"/>
  <c r="AB147" i="7"/>
  <c r="AA147" i="7"/>
  <c r="Z147" i="7"/>
  <c r="Y147" i="7"/>
  <c r="X147" i="7"/>
  <c r="W147" i="7"/>
  <c r="V147" i="7"/>
  <c r="U147" i="7"/>
  <c r="T147" i="7"/>
  <c r="S147" i="7"/>
  <c r="R147" i="7"/>
  <c r="Q147" i="7"/>
  <c r="P147" i="7"/>
  <c r="O147" i="7"/>
  <c r="N147" i="7"/>
  <c r="M147" i="7"/>
  <c r="L147" i="7"/>
  <c r="K147" i="7"/>
  <c r="J147" i="7"/>
  <c r="I147" i="7"/>
  <c r="H147" i="7"/>
  <c r="G147" i="7"/>
  <c r="F147" i="7"/>
  <c r="E147" i="7"/>
  <c r="D147" i="7"/>
  <c r="C147" i="7"/>
  <c r="B147" i="7"/>
  <c r="AG146" i="7"/>
  <c r="AF146" i="7"/>
  <c r="AE146" i="7"/>
  <c r="AD146" i="7"/>
  <c r="AC146" i="7"/>
  <c r="AB146" i="7"/>
  <c r="AA146" i="7"/>
  <c r="Z146" i="7"/>
  <c r="Y146" i="7"/>
  <c r="X146" i="7"/>
  <c r="W146" i="7"/>
  <c r="V146" i="7"/>
  <c r="U146" i="7"/>
  <c r="T146" i="7"/>
  <c r="S146" i="7"/>
  <c r="R146" i="7"/>
  <c r="Q146" i="7"/>
  <c r="P146" i="7"/>
  <c r="O146" i="7"/>
  <c r="N146" i="7"/>
  <c r="M146" i="7"/>
  <c r="L146" i="7"/>
  <c r="K146" i="7"/>
  <c r="J146" i="7"/>
  <c r="I146" i="7"/>
  <c r="H146" i="7"/>
  <c r="G146" i="7"/>
  <c r="F146" i="7"/>
  <c r="E146" i="7"/>
  <c r="D146" i="7"/>
  <c r="C146" i="7"/>
  <c r="B146" i="7"/>
  <c r="AG145" i="7"/>
  <c r="AF145" i="7"/>
  <c r="AE145" i="7"/>
  <c r="AD145" i="7"/>
  <c r="AC145" i="7"/>
  <c r="AB145" i="7"/>
  <c r="AA145" i="7"/>
  <c r="Z145" i="7"/>
  <c r="Y145" i="7"/>
  <c r="X145" i="7"/>
  <c r="W145" i="7"/>
  <c r="V145" i="7"/>
  <c r="U145" i="7"/>
  <c r="T145" i="7"/>
  <c r="S145" i="7"/>
  <c r="R145" i="7"/>
  <c r="Q145" i="7"/>
  <c r="P145" i="7"/>
  <c r="O145" i="7"/>
  <c r="N145" i="7"/>
  <c r="M145" i="7"/>
  <c r="L145" i="7"/>
  <c r="K145" i="7"/>
  <c r="J145" i="7"/>
  <c r="I145" i="7"/>
  <c r="H145" i="7"/>
  <c r="G145" i="7"/>
  <c r="F145" i="7"/>
  <c r="E145" i="7"/>
  <c r="D145" i="7"/>
  <c r="C145" i="7"/>
  <c r="B145" i="7"/>
  <c r="AG144" i="7"/>
  <c r="AF144" i="7"/>
  <c r="AE144" i="7"/>
  <c r="AD144" i="7"/>
  <c r="AC144" i="7"/>
  <c r="AB144" i="7"/>
  <c r="AA144" i="7"/>
  <c r="Z144" i="7"/>
  <c r="Y144" i="7"/>
  <c r="X144" i="7"/>
  <c r="W144" i="7"/>
  <c r="V144" i="7"/>
  <c r="U144" i="7"/>
  <c r="T144" i="7"/>
  <c r="S144" i="7"/>
  <c r="R144" i="7"/>
  <c r="Q144" i="7"/>
  <c r="P144" i="7"/>
  <c r="O144" i="7"/>
  <c r="N144" i="7"/>
  <c r="M144" i="7"/>
  <c r="L144" i="7"/>
  <c r="K144" i="7"/>
  <c r="J144" i="7"/>
  <c r="I144" i="7"/>
  <c r="H144" i="7"/>
  <c r="G144" i="7"/>
  <c r="F144" i="7"/>
  <c r="E144" i="7"/>
  <c r="D144" i="7"/>
  <c r="C144" i="7"/>
  <c r="B144" i="7"/>
  <c r="AG143" i="7"/>
  <c r="AF143" i="7"/>
  <c r="AE143" i="7"/>
  <c r="AD143" i="7"/>
  <c r="AC143" i="7"/>
  <c r="AB143" i="7"/>
  <c r="AA143" i="7"/>
  <c r="Z143" i="7"/>
  <c r="Y143" i="7"/>
  <c r="X143" i="7"/>
  <c r="W143" i="7"/>
  <c r="V143" i="7"/>
  <c r="U143" i="7"/>
  <c r="T143" i="7"/>
  <c r="S143" i="7"/>
  <c r="R143" i="7"/>
  <c r="Q143" i="7"/>
  <c r="P143" i="7"/>
  <c r="O143" i="7"/>
  <c r="N143" i="7"/>
  <c r="M143" i="7"/>
  <c r="L143" i="7"/>
  <c r="K143" i="7"/>
  <c r="J143" i="7"/>
  <c r="I143" i="7"/>
  <c r="H143" i="7"/>
  <c r="G143" i="7"/>
  <c r="F143" i="7"/>
  <c r="E143" i="7"/>
  <c r="D143" i="7"/>
  <c r="C143" i="7"/>
  <c r="B143" i="7"/>
  <c r="AG142" i="7"/>
  <c r="AF142" i="7"/>
  <c r="AE142" i="7"/>
  <c r="AD142" i="7"/>
  <c r="AC142" i="7"/>
  <c r="AB142" i="7"/>
  <c r="AA142" i="7"/>
  <c r="Z142" i="7"/>
  <c r="Y142" i="7"/>
  <c r="X142" i="7"/>
  <c r="W142" i="7"/>
  <c r="V142" i="7"/>
  <c r="U142" i="7"/>
  <c r="T142" i="7"/>
  <c r="S142" i="7"/>
  <c r="R142" i="7"/>
  <c r="Q142" i="7"/>
  <c r="P142" i="7"/>
  <c r="O142" i="7"/>
  <c r="N142" i="7"/>
  <c r="M142" i="7"/>
  <c r="L142" i="7"/>
  <c r="K142" i="7"/>
  <c r="J142" i="7"/>
  <c r="I142" i="7"/>
  <c r="H142" i="7"/>
  <c r="G142" i="7"/>
  <c r="F142" i="7"/>
  <c r="E142" i="7"/>
  <c r="D142" i="7"/>
  <c r="C142" i="7"/>
  <c r="B142" i="7"/>
  <c r="AG141" i="7"/>
  <c r="AF141" i="7"/>
  <c r="AE141" i="7"/>
  <c r="AD141" i="7"/>
  <c r="AC141" i="7"/>
  <c r="AB141" i="7"/>
  <c r="AA141" i="7"/>
  <c r="Z141" i="7"/>
  <c r="Y141" i="7"/>
  <c r="X141" i="7"/>
  <c r="W141" i="7"/>
  <c r="V141" i="7"/>
  <c r="U141" i="7"/>
  <c r="T141" i="7"/>
  <c r="S141" i="7"/>
  <c r="R141" i="7"/>
  <c r="Q141" i="7"/>
  <c r="P141" i="7"/>
  <c r="O141" i="7"/>
  <c r="N141" i="7"/>
  <c r="M141" i="7"/>
  <c r="L141" i="7"/>
  <c r="K141" i="7"/>
  <c r="J141" i="7"/>
  <c r="I141" i="7"/>
  <c r="H141" i="7"/>
  <c r="G141" i="7"/>
  <c r="F141" i="7"/>
  <c r="E141" i="7"/>
  <c r="D141" i="7"/>
  <c r="C141" i="7"/>
  <c r="B141" i="7"/>
  <c r="AG140" i="7"/>
  <c r="AF140" i="7"/>
  <c r="AE140" i="7"/>
  <c r="AD140" i="7"/>
  <c r="AC140" i="7"/>
  <c r="AB140" i="7"/>
  <c r="AA140" i="7"/>
  <c r="Z140" i="7"/>
  <c r="Y140" i="7"/>
  <c r="X140" i="7"/>
  <c r="W140" i="7"/>
  <c r="V140" i="7"/>
  <c r="U140" i="7"/>
  <c r="T140" i="7"/>
  <c r="S140" i="7"/>
  <c r="R140" i="7"/>
  <c r="Q140" i="7"/>
  <c r="P140" i="7"/>
  <c r="O140" i="7"/>
  <c r="N140" i="7"/>
  <c r="M140" i="7"/>
  <c r="L140" i="7"/>
  <c r="K140" i="7"/>
  <c r="J140" i="7"/>
  <c r="I140" i="7"/>
  <c r="H140" i="7"/>
  <c r="G140" i="7"/>
  <c r="F140" i="7"/>
  <c r="E140" i="7"/>
  <c r="D140" i="7"/>
  <c r="C140" i="7"/>
  <c r="B140" i="7"/>
  <c r="AG139" i="7"/>
  <c r="AF139" i="7"/>
  <c r="AE139" i="7"/>
  <c r="AD139" i="7"/>
  <c r="AC139" i="7"/>
  <c r="AB139" i="7"/>
  <c r="AA139" i="7"/>
  <c r="Z139" i="7"/>
  <c r="Y139" i="7"/>
  <c r="X139" i="7"/>
  <c r="W139" i="7"/>
  <c r="V139" i="7"/>
  <c r="U139" i="7"/>
  <c r="T139" i="7"/>
  <c r="S139" i="7"/>
  <c r="R139" i="7"/>
  <c r="Q139" i="7"/>
  <c r="P139" i="7"/>
  <c r="O139" i="7"/>
  <c r="N139" i="7"/>
  <c r="M139" i="7"/>
  <c r="L139" i="7"/>
  <c r="K139" i="7"/>
  <c r="J139" i="7"/>
  <c r="I139" i="7"/>
  <c r="H139" i="7"/>
  <c r="G139" i="7"/>
  <c r="F139" i="7"/>
  <c r="E139" i="7"/>
  <c r="D139" i="7"/>
  <c r="C139" i="7"/>
  <c r="B139" i="7"/>
  <c r="AG138" i="7"/>
  <c r="AF138" i="7"/>
  <c r="AE138" i="7"/>
  <c r="AD138" i="7"/>
  <c r="AC138" i="7"/>
  <c r="AB138" i="7"/>
  <c r="AA138" i="7"/>
  <c r="Z138" i="7"/>
  <c r="Y138" i="7"/>
  <c r="X138" i="7"/>
  <c r="W138" i="7"/>
  <c r="V138" i="7"/>
  <c r="U138" i="7"/>
  <c r="T138" i="7"/>
  <c r="S138" i="7"/>
  <c r="R138" i="7"/>
  <c r="Q138" i="7"/>
  <c r="P138" i="7"/>
  <c r="O138" i="7"/>
  <c r="N138" i="7"/>
  <c r="M138" i="7"/>
  <c r="L138" i="7"/>
  <c r="K138" i="7"/>
  <c r="J138" i="7"/>
  <c r="I138" i="7"/>
  <c r="H138" i="7"/>
  <c r="G138" i="7"/>
  <c r="F138" i="7"/>
  <c r="E138" i="7"/>
  <c r="D138" i="7"/>
  <c r="C138" i="7"/>
  <c r="B138" i="7"/>
  <c r="AG137" i="7"/>
  <c r="AF137" i="7"/>
  <c r="AE137" i="7"/>
  <c r="AD137" i="7"/>
  <c r="AC137" i="7"/>
  <c r="AB137" i="7"/>
  <c r="AA137" i="7"/>
  <c r="Z137" i="7"/>
  <c r="Y137" i="7"/>
  <c r="X137" i="7"/>
  <c r="W137" i="7"/>
  <c r="V137" i="7"/>
  <c r="U137" i="7"/>
  <c r="T137" i="7"/>
  <c r="S137" i="7"/>
  <c r="R137" i="7"/>
  <c r="Q137" i="7"/>
  <c r="P137" i="7"/>
  <c r="O137" i="7"/>
  <c r="N137" i="7"/>
  <c r="M137" i="7"/>
  <c r="L137" i="7"/>
  <c r="K137" i="7"/>
  <c r="J137" i="7"/>
  <c r="I137" i="7"/>
  <c r="H137" i="7"/>
  <c r="G137" i="7"/>
  <c r="F137" i="7"/>
  <c r="E137" i="7"/>
  <c r="D137" i="7"/>
  <c r="C137" i="7"/>
  <c r="B137" i="7"/>
  <c r="AG136" i="7"/>
  <c r="AF136" i="7"/>
  <c r="AE136" i="7"/>
  <c r="AD136" i="7"/>
  <c r="AC136" i="7"/>
  <c r="AB136" i="7"/>
  <c r="AA136" i="7"/>
  <c r="Z136" i="7"/>
  <c r="Y136" i="7"/>
  <c r="X136" i="7"/>
  <c r="W136" i="7"/>
  <c r="V136" i="7"/>
  <c r="U136" i="7"/>
  <c r="T136" i="7"/>
  <c r="S136" i="7"/>
  <c r="R136" i="7"/>
  <c r="Q136" i="7"/>
  <c r="P136" i="7"/>
  <c r="O136" i="7"/>
  <c r="N136" i="7"/>
  <c r="M136" i="7"/>
  <c r="L136" i="7"/>
  <c r="K136" i="7"/>
  <c r="J136" i="7"/>
  <c r="I136" i="7"/>
  <c r="H136" i="7"/>
  <c r="G136" i="7"/>
  <c r="F136" i="7"/>
  <c r="E136" i="7"/>
  <c r="D136" i="7"/>
  <c r="C136" i="7"/>
  <c r="B136" i="7"/>
  <c r="AG135" i="7"/>
  <c r="AF135" i="7"/>
  <c r="AE135" i="7"/>
  <c r="AD135" i="7"/>
  <c r="AC135" i="7"/>
  <c r="AB135" i="7"/>
  <c r="AA135" i="7"/>
  <c r="Z135" i="7"/>
  <c r="Y135" i="7"/>
  <c r="X135" i="7"/>
  <c r="W135" i="7"/>
  <c r="V135" i="7"/>
  <c r="U135" i="7"/>
  <c r="T135" i="7"/>
  <c r="S135" i="7"/>
  <c r="R135" i="7"/>
  <c r="Q135" i="7"/>
  <c r="P135" i="7"/>
  <c r="O135" i="7"/>
  <c r="N135" i="7"/>
  <c r="M135" i="7"/>
  <c r="L135" i="7"/>
  <c r="K135" i="7"/>
  <c r="J135" i="7"/>
  <c r="I135" i="7"/>
  <c r="H135" i="7"/>
  <c r="G135" i="7"/>
  <c r="F135" i="7"/>
  <c r="E135" i="7"/>
  <c r="D135" i="7"/>
  <c r="C135" i="7"/>
  <c r="B135" i="7"/>
  <c r="AF134" i="7"/>
  <c r="AE134" i="7"/>
  <c r="AD134" i="7"/>
  <c r="AC134" i="7"/>
  <c r="AB134" i="7"/>
  <c r="AA134" i="7"/>
  <c r="Z134" i="7"/>
  <c r="Y134" i="7"/>
  <c r="X134" i="7"/>
  <c r="W134" i="7"/>
  <c r="V134" i="7"/>
  <c r="U134" i="7"/>
  <c r="T134" i="7"/>
  <c r="S134" i="7"/>
  <c r="R134" i="7"/>
  <c r="Q134" i="7"/>
  <c r="P134" i="7"/>
  <c r="O134" i="7"/>
  <c r="N134" i="7"/>
  <c r="M134" i="7"/>
  <c r="L134" i="7"/>
  <c r="K134" i="7"/>
  <c r="J134" i="7"/>
  <c r="I134" i="7"/>
  <c r="H134" i="7"/>
  <c r="G134" i="7"/>
  <c r="F134" i="7"/>
  <c r="E134" i="7"/>
  <c r="D134" i="7"/>
  <c r="C134" i="7"/>
  <c r="B134" i="7"/>
  <c r="AG133" i="7"/>
  <c r="AF133" i="7"/>
  <c r="AE133" i="7"/>
  <c r="AD133" i="7"/>
  <c r="AC133" i="7"/>
  <c r="AB133" i="7"/>
  <c r="AA133" i="7"/>
  <c r="Z133" i="7"/>
  <c r="Y133" i="7"/>
  <c r="X133" i="7"/>
  <c r="W133" i="7"/>
  <c r="V133" i="7"/>
  <c r="U133" i="7"/>
  <c r="T133" i="7"/>
  <c r="S133" i="7"/>
  <c r="R133" i="7"/>
  <c r="Q133" i="7"/>
  <c r="P133" i="7"/>
  <c r="O133" i="7"/>
  <c r="N133" i="7"/>
  <c r="M133" i="7"/>
  <c r="L133" i="7"/>
  <c r="K133" i="7"/>
  <c r="J133" i="7"/>
  <c r="I133" i="7"/>
  <c r="H133" i="7"/>
  <c r="G133" i="7"/>
  <c r="F133" i="7"/>
  <c r="E133" i="7"/>
  <c r="D133" i="7"/>
  <c r="C133" i="7"/>
  <c r="B133" i="7"/>
  <c r="AG129" i="7"/>
  <c r="AF129" i="7"/>
  <c r="AE129" i="7"/>
  <c r="AD129" i="7"/>
  <c r="AC129" i="7"/>
  <c r="AB129" i="7"/>
  <c r="AA129" i="7"/>
  <c r="Z129" i="7"/>
  <c r="Y129" i="7"/>
  <c r="X129" i="7"/>
  <c r="W129" i="7"/>
  <c r="V129" i="7"/>
  <c r="U129" i="7"/>
  <c r="T129" i="7"/>
  <c r="S129" i="7"/>
  <c r="R129" i="7"/>
  <c r="Q129" i="7"/>
  <c r="P129" i="7"/>
  <c r="O129" i="7"/>
  <c r="N129" i="7"/>
  <c r="M129" i="7"/>
  <c r="L129" i="7"/>
  <c r="K129" i="7"/>
  <c r="J129" i="7"/>
  <c r="I129" i="7"/>
  <c r="H129" i="7"/>
  <c r="G129" i="7"/>
  <c r="F129" i="7"/>
  <c r="E129" i="7"/>
  <c r="D129" i="7"/>
  <c r="C129" i="7"/>
  <c r="B129" i="7"/>
  <c r="AG128" i="7"/>
  <c r="AF128" i="7"/>
  <c r="AE128" i="7"/>
  <c r="AD128" i="7"/>
  <c r="AC128" i="7"/>
  <c r="AB128" i="7"/>
  <c r="AA128" i="7"/>
  <c r="Z128" i="7"/>
  <c r="Y128" i="7"/>
  <c r="X128" i="7"/>
  <c r="W128" i="7"/>
  <c r="V128" i="7"/>
  <c r="U128" i="7"/>
  <c r="T128" i="7"/>
  <c r="S128" i="7"/>
  <c r="R128" i="7"/>
  <c r="Q128" i="7"/>
  <c r="P128" i="7"/>
  <c r="O128" i="7"/>
  <c r="N128" i="7"/>
  <c r="M128" i="7"/>
  <c r="L128" i="7"/>
  <c r="K128" i="7"/>
  <c r="J128" i="7"/>
  <c r="I128" i="7"/>
  <c r="H128" i="7"/>
  <c r="G128" i="7"/>
  <c r="F128" i="7"/>
  <c r="E128" i="7"/>
  <c r="D128" i="7"/>
  <c r="C128" i="7"/>
  <c r="B128" i="7"/>
  <c r="AG127" i="7"/>
  <c r="AF127" i="7"/>
  <c r="AE127" i="7"/>
  <c r="AD127" i="7"/>
  <c r="AC127" i="7"/>
  <c r="AB127" i="7"/>
  <c r="AA127" i="7"/>
  <c r="Z127" i="7"/>
  <c r="Y127" i="7"/>
  <c r="X127" i="7"/>
  <c r="W127" i="7"/>
  <c r="V127" i="7"/>
  <c r="U127" i="7"/>
  <c r="T127" i="7"/>
  <c r="S127" i="7"/>
  <c r="R127" i="7"/>
  <c r="Q127" i="7"/>
  <c r="P127" i="7"/>
  <c r="O127" i="7"/>
  <c r="N127" i="7"/>
  <c r="M127" i="7"/>
  <c r="L127" i="7"/>
  <c r="K127" i="7"/>
  <c r="J127" i="7"/>
  <c r="I127" i="7"/>
  <c r="H127" i="7"/>
  <c r="G127" i="7"/>
  <c r="F127" i="7"/>
  <c r="E127" i="7"/>
  <c r="D127" i="7"/>
  <c r="C127" i="7"/>
  <c r="B127" i="7"/>
  <c r="AG126" i="7"/>
  <c r="AF126" i="7"/>
  <c r="AE126" i="7"/>
  <c r="AD126" i="7"/>
  <c r="AC126" i="7"/>
  <c r="AB126" i="7"/>
  <c r="AA126" i="7"/>
  <c r="Z126" i="7"/>
  <c r="Y126" i="7"/>
  <c r="X126" i="7"/>
  <c r="W126" i="7"/>
  <c r="V126" i="7"/>
  <c r="U126" i="7"/>
  <c r="T126" i="7"/>
  <c r="S126" i="7"/>
  <c r="R126" i="7"/>
  <c r="Q126" i="7"/>
  <c r="P126" i="7"/>
  <c r="O126" i="7"/>
  <c r="N126" i="7"/>
  <c r="M126" i="7"/>
  <c r="L126" i="7"/>
  <c r="K126" i="7"/>
  <c r="J126" i="7"/>
  <c r="I126" i="7"/>
  <c r="H126" i="7"/>
  <c r="G126" i="7"/>
  <c r="F126" i="7"/>
  <c r="E126" i="7"/>
  <c r="D126" i="7"/>
  <c r="C126" i="7"/>
  <c r="B126" i="7"/>
  <c r="AG125" i="7"/>
  <c r="AF125" i="7"/>
  <c r="AE125" i="7"/>
  <c r="AD125" i="7"/>
  <c r="AC125" i="7"/>
  <c r="AB125" i="7"/>
  <c r="AA125" i="7"/>
  <c r="Z125" i="7"/>
  <c r="Y125" i="7"/>
  <c r="X125" i="7"/>
  <c r="W125" i="7"/>
  <c r="V125" i="7"/>
  <c r="U125" i="7"/>
  <c r="T125" i="7"/>
  <c r="S125" i="7"/>
  <c r="R125" i="7"/>
  <c r="Q125" i="7"/>
  <c r="P125" i="7"/>
  <c r="O125" i="7"/>
  <c r="N125" i="7"/>
  <c r="M125" i="7"/>
  <c r="L125" i="7"/>
  <c r="K125" i="7"/>
  <c r="J125" i="7"/>
  <c r="I125" i="7"/>
  <c r="H125" i="7"/>
  <c r="G125" i="7"/>
  <c r="F125" i="7"/>
  <c r="E125" i="7"/>
  <c r="D125" i="7"/>
  <c r="C125" i="7"/>
  <c r="B125" i="7"/>
  <c r="AG124" i="7"/>
  <c r="AF124" i="7"/>
  <c r="AE124" i="7"/>
  <c r="AD124" i="7"/>
  <c r="AC124" i="7"/>
  <c r="AB124" i="7"/>
  <c r="AA124" i="7"/>
  <c r="Z124" i="7"/>
  <c r="Y124" i="7"/>
  <c r="X124" i="7"/>
  <c r="W124" i="7"/>
  <c r="V124" i="7"/>
  <c r="U124" i="7"/>
  <c r="T124" i="7"/>
  <c r="S124" i="7"/>
  <c r="R124" i="7"/>
  <c r="Q124" i="7"/>
  <c r="P124" i="7"/>
  <c r="O124" i="7"/>
  <c r="N124" i="7"/>
  <c r="M124" i="7"/>
  <c r="L124" i="7"/>
  <c r="K124" i="7"/>
  <c r="J124" i="7"/>
  <c r="I124" i="7"/>
  <c r="H124" i="7"/>
  <c r="G124" i="7"/>
  <c r="F124" i="7"/>
  <c r="E124" i="7"/>
  <c r="D124" i="7"/>
  <c r="C124" i="7"/>
  <c r="B124" i="7"/>
  <c r="AG123" i="7"/>
  <c r="AF123" i="7"/>
  <c r="AE123" i="7"/>
  <c r="AD123" i="7"/>
  <c r="AC123" i="7"/>
  <c r="AB123" i="7"/>
  <c r="AA123" i="7"/>
  <c r="Z123" i="7"/>
  <c r="Y123" i="7"/>
  <c r="X123" i="7"/>
  <c r="W123" i="7"/>
  <c r="V123" i="7"/>
  <c r="U123" i="7"/>
  <c r="T123" i="7"/>
  <c r="S123" i="7"/>
  <c r="R123" i="7"/>
  <c r="Q123" i="7"/>
  <c r="P123" i="7"/>
  <c r="O123" i="7"/>
  <c r="N123" i="7"/>
  <c r="M123" i="7"/>
  <c r="L123" i="7"/>
  <c r="K123" i="7"/>
  <c r="J123" i="7"/>
  <c r="I123" i="7"/>
  <c r="H123" i="7"/>
  <c r="G123" i="7"/>
  <c r="F123" i="7"/>
  <c r="E123" i="7"/>
  <c r="D123" i="7"/>
  <c r="C123" i="7"/>
  <c r="B123" i="7"/>
  <c r="AG122" i="7"/>
  <c r="AF122" i="7"/>
  <c r="AE122" i="7"/>
  <c r="AD122" i="7"/>
  <c r="AC122" i="7"/>
  <c r="AB122" i="7"/>
  <c r="AA122" i="7"/>
  <c r="Z122" i="7"/>
  <c r="Y122" i="7"/>
  <c r="X122" i="7"/>
  <c r="W122" i="7"/>
  <c r="V122" i="7"/>
  <c r="U122" i="7"/>
  <c r="T122" i="7"/>
  <c r="S122" i="7"/>
  <c r="R122" i="7"/>
  <c r="Q122" i="7"/>
  <c r="P122" i="7"/>
  <c r="O122" i="7"/>
  <c r="N122" i="7"/>
  <c r="M122" i="7"/>
  <c r="L122" i="7"/>
  <c r="K122" i="7"/>
  <c r="J122" i="7"/>
  <c r="I122" i="7"/>
  <c r="H122" i="7"/>
  <c r="G122" i="7"/>
  <c r="F122" i="7"/>
  <c r="E122" i="7"/>
  <c r="D122" i="7"/>
  <c r="C122" i="7"/>
  <c r="B122" i="7"/>
  <c r="AG121" i="7"/>
  <c r="AF121" i="7"/>
  <c r="AE121" i="7"/>
  <c r="AD121" i="7"/>
  <c r="AC121" i="7"/>
  <c r="AB121" i="7"/>
  <c r="AA121" i="7"/>
  <c r="Z121" i="7"/>
  <c r="Y121" i="7"/>
  <c r="X121" i="7"/>
  <c r="W121" i="7"/>
  <c r="V121" i="7"/>
  <c r="U121" i="7"/>
  <c r="T121" i="7"/>
  <c r="S121" i="7"/>
  <c r="R121" i="7"/>
  <c r="Q121" i="7"/>
  <c r="P121" i="7"/>
  <c r="O121" i="7"/>
  <c r="N121" i="7"/>
  <c r="M121" i="7"/>
  <c r="L121" i="7"/>
  <c r="K121" i="7"/>
  <c r="J121" i="7"/>
  <c r="I121" i="7"/>
  <c r="H121" i="7"/>
  <c r="G121" i="7"/>
  <c r="F121" i="7"/>
  <c r="E121" i="7"/>
  <c r="D121" i="7"/>
  <c r="C121" i="7"/>
  <c r="B121" i="7"/>
  <c r="AG120" i="7"/>
  <c r="AF120" i="7"/>
  <c r="AE120" i="7"/>
  <c r="AD120" i="7"/>
  <c r="AC120" i="7"/>
  <c r="AB120" i="7"/>
  <c r="AA120" i="7"/>
  <c r="Z120" i="7"/>
  <c r="Y120" i="7"/>
  <c r="X120" i="7"/>
  <c r="W120" i="7"/>
  <c r="V120" i="7"/>
  <c r="U120" i="7"/>
  <c r="T120" i="7"/>
  <c r="S120" i="7"/>
  <c r="R120" i="7"/>
  <c r="Q120" i="7"/>
  <c r="P120" i="7"/>
  <c r="O120" i="7"/>
  <c r="N120" i="7"/>
  <c r="M120" i="7"/>
  <c r="L120" i="7"/>
  <c r="K120" i="7"/>
  <c r="J120" i="7"/>
  <c r="I120" i="7"/>
  <c r="H120" i="7"/>
  <c r="G120" i="7"/>
  <c r="F120" i="7"/>
  <c r="E120" i="7"/>
  <c r="D120" i="7"/>
  <c r="C120" i="7"/>
  <c r="B120" i="7"/>
  <c r="AG119" i="7"/>
  <c r="AF119" i="7"/>
  <c r="AE119" i="7"/>
  <c r="AD119" i="7"/>
  <c r="AC119" i="7"/>
  <c r="AB119" i="7"/>
  <c r="AA119" i="7"/>
  <c r="Z119" i="7"/>
  <c r="Y119" i="7"/>
  <c r="X119" i="7"/>
  <c r="W119" i="7"/>
  <c r="V119" i="7"/>
  <c r="U119" i="7"/>
  <c r="T119" i="7"/>
  <c r="S119" i="7"/>
  <c r="R119" i="7"/>
  <c r="Q119" i="7"/>
  <c r="P119" i="7"/>
  <c r="O119" i="7"/>
  <c r="N119" i="7"/>
  <c r="M119" i="7"/>
  <c r="L119" i="7"/>
  <c r="K119" i="7"/>
  <c r="J119" i="7"/>
  <c r="I119" i="7"/>
  <c r="H119" i="7"/>
  <c r="G119" i="7"/>
  <c r="F119" i="7"/>
  <c r="E119" i="7"/>
  <c r="D119" i="7"/>
  <c r="C119" i="7"/>
  <c r="B119" i="7"/>
  <c r="AG118" i="7"/>
  <c r="AF118" i="7"/>
  <c r="AE118" i="7"/>
  <c r="AD118" i="7"/>
  <c r="AC118" i="7"/>
  <c r="AB118" i="7"/>
  <c r="AA118" i="7"/>
  <c r="Z118" i="7"/>
  <c r="Y118" i="7"/>
  <c r="X118" i="7"/>
  <c r="W118" i="7"/>
  <c r="V118" i="7"/>
  <c r="U118" i="7"/>
  <c r="T118" i="7"/>
  <c r="S118" i="7"/>
  <c r="R118" i="7"/>
  <c r="Q118" i="7"/>
  <c r="P118" i="7"/>
  <c r="O118" i="7"/>
  <c r="N118" i="7"/>
  <c r="M118" i="7"/>
  <c r="L118" i="7"/>
  <c r="K118" i="7"/>
  <c r="J118" i="7"/>
  <c r="I118" i="7"/>
  <c r="H118" i="7"/>
  <c r="G118" i="7"/>
  <c r="F118" i="7"/>
  <c r="E118" i="7"/>
  <c r="D118" i="7"/>
  <c r="C118" i="7"/>
  <c r="B118" i="7"/>
  <c r="AG117" i="7"/>
  <c r="AF117" i="7"/>
  <c r="AE117" i="7"/>
  <c r="AD117" i="7"/>
  <c r="AC117" i="7"/>
  <c r="AB117" i="7"/>
  <c r="AA117" i="7"/>
  <c r="Z117" i="7"/>
  <c r="Y117" i="7"/>
  <c r="X117" i="7"/>
  <c r="W117" i="7"/>
  <c r="V117" i="7"/>
  <c r="U117" i="7"/>
  <c r="T117" i="7"/>
  <c r="S117" i="7"/>
  <c r="R117" i="7"/>
  <c r="Q117" i="7"/>
  <c r="P117" i="7"/>
  <c r="O117" i="7"/>
  <c r="N117" i="7"/>
  <c r="M117" i="7"/>
  <c r="L117" i="7"/>
  <c r="K117" i="7"/>
  <c r="J117" i="7"/>
  <c r="I117" i="7"/>
  <c r="H117" i="7"/>
  <c r="G117" i="7"/>
  <c r="F117" i="7"/>
  <c r="E117" i="7"/>
  <c r="D117" i="7"/>
  <c r="C117" i="7"/>
  <c r="B117" i="7"/>
  <c r="AG116" i="7"/>
  <c r="AF116" i="7"/>
  <c r="AE116" i="7"/>
  <c r="AD116" i="7"/>
  <c r="AC116" i="7"/>
  <c r="AB116" i="7"/>
  <c r="AA116" i="7"/>
  <c r="Z116" i="7"/>
  <c r="Y116" i="7"/>
  <c r="X116" i="7"/>
  <c r="W116" i="7"/>
  <c r="V116" i="7"/>
  <c r="U116" i="7"/>
  <c r="T116" i="7"/>
  <c r="S116" i="7"/>
  <c r="R116" i="7"/>
  <c r="Q116" i="7"/>
  <c r="P116" i="7"/>
  <c r="O116" i="7"/>
  <c r="N116" i="7"/>
  <c r="M116" i="7"/>
  <c r="L116" i="7"/>
  <c r="K116" i="7"/>
  <c r="J116" i="7"/>
  <c r="I116" i="7"/>
  <c r="H116" i="7"/>
  <c r="G116" i="7"/>
  <c r="F116" i="7"/>
  <c r="E116" i="7"/>
  <c r="D116" i="7"/>
  <c r="C116" i="7"/>
  <c r="B116" i="7"/>
  <c r="AG115" i="7"/>
  <c r="AF115" i="7"/>
  <c r="AE115" i="7"/>
  <c r="AD115" i="7"/>
  <c r="AC115" i="7"/>
  <c r="AB115" i="7"/>
  <c r="AA115" i="7"/>
  <c r="Z115" i="7"/>
  <c r="Y115" i="7"/>
  <c r="X115" i="7"/>
  <c r="W115" i="7"/>
  <c r="V115" i="7"/>
  <c r="U115" i="7"/>
  <c r="T115" i="7"/>
  <c r="S115" i="7"/>
  <c r="R115" i="7"/>
  <c r="Q115" i="7"/>
  <c r="P115" i="7"/>
  <c r="O115" i="7"/>
  <c r="N115" i="7"/>
  <c r="M115" i="7"/>
  <c r="L115" i="7"/>
  <c r="K115" i="7"/>
  <c r="J115" i="7"/>
  <c r="I115" i="7"/>
  <c r="H115" i="7"/>
  <c r="G115" i="7"/>
  <c r="F115" i="7"/>
  <c r="E115" i="7"/>
  <c r="D115" i="7"/>
  <c r="C115" i="7"/>
  <c r="B115" i="7"/>
  <c r="AG114" i="7"/>
  <c r="AF114" i="7"/>
  <c r="AE114" i="7"/>
  <c r="AD114" i="7"/>
  <c r="AC114" i="7"/>
  <c r="AB114" i="7"/>
  <c r="AA114" i="7"/>
  <c r="Z114" i="7"/>
  <c r="Y114" i="7"/>
  <c r="X114" i="7"/>
  <c r="W114" i="7"/>
  <c r="V114" i="7"/>
  <c r="U114" i="7"/>
  <c r="T114" i="7"/>
  <c r="S114" i="7"/>
  <c r="R114" i="7"/>
  <c r="Q114" i="7"/>
  <c r="P114" i="7"/>
  <c r="O114" i="7"/>
  <c r="N114" i="7"/>
  <c r="M114" i="7"/>
  <c r="L114" i="7"/>
  <c r="K114" i="7"/>
  <c r="J114" i="7"/>
  <c r="I114" i="7"/>
  <c r="H114" i="7"/>
  <c r="G114" i="7"/>
  <c r="F114" i="7"/>
  <c r="E114" i="7"/>
  <c r="D114" i="7"/>
  <c r="C114" i="7"/>
  <c r="B114" i="7"/>
  <c r="AG113" i="7"/>
  <c r="AF113" i="7"/>
  <c r="AE113" i="7"/>
  <c r="AD113" i="7"/>
  <c r="AC113" i="7"/>
  <c r="AB113" i="7"/>
  <c r="AA113" i="7"/>
  <c r="Z113" i="7"/>
  <c r="Y113" i="7"/>
  <c r="X113" i="7"/>
  <c r="W113" i="7"/>
  <c r="V113" i="7"/>
  <c r="U113" i="7"/>
  <c r="T113" i="7"/>
  <c r="S113" i="7"/>
  <c r="R113" i="7"/>
  <c r="Q113" i="7"/>
  <c r="P113" i="7"/>
  <c r="O113" i="7"/>
  <c r="N113" i="7"/>
  <c r="M113" i="7"/>
  <c r="L113" i="7"/>
  <c r="K113" i="7"/>
  <c r="J113" i="7"/>
  <c r="I113" i="7"/>
  <c r="H113" i="7"/>
  <c r="G113" i="7"/>
  <c r="F113" i="7"/>
  <c r="E113" i="7"/>
  <c r="D113" i="7"/>
  <c r="C113" i="7"/>
  <c r="B113" i="7"/>
  <c r="AG112" i="7"/>
  <c r="AF112" i="7"/>
  <c r="AE112" i="7"/>
  <c r="AD112" i="7"/>
  <c r="AC112" i="7"/>
  <c r="AB112" i="7"/>
  <c r="AA112" i="7"/>
  <c r="Z112" i="7"/>
  <c r="Y112" i="7"/>
  <c r="X112" i="7"/>
  <c r="W112" i="7"/>
  <c r="V112" i="7"/>
  <c r="U112" i="7"/>
  <c r="T112" i="7"/>
  <c r="S112" i="7"/>
  <c r="R112" i="7"/>
  <c r="Q112" i="7"/>
  <c r="P112" i="7"/>
  <c r="O112" i="7"/>
  <c r="N112" i="7"/>
  <c r="M112" i="7"/>
  <c r="L112" i="7"/>
  <c r="K112" i="7"/>
  <c r="J112" i="7"/>
  <c r="I112" i="7"/>
  <c r="H112" i="7"/>
  <c r="G112" i="7"/>
  <c r="F112" i="7"/>
  <c r="E112" i="7"/>
  <c r="D112" i="7"/>
  <c r="C112" i="7"/>
  <c r="B112" i="7"/>
  <c r="AG111" i="7"/>
  <c r="AF111" i="7"/>
  <c r="AE111" i="7"/>
  <c r="AD111" i="7"/>
  <c r="AC111" i="7"/>
  <c r="AB111" i="7"/>
  <c r="AA111" i="7"/>
  <c r="Z111" i="7"/>
  <c r="Y111" i="7"/>
  <c r="X111" i="7"/>
  <c r="W111" i="7"/>
  <c r="V111" i="7"/>
  <c r="U111" i="7"/>
  <c r="T111" i="7"/>
  <c r="S111" i="7"/>
  <c r="R111" i="7"/>
  <c r="Q111" i="7"/>
  <c r="P111" i="7"/>
  <c r="O111" i="7"/>
  <c r="N111" i="7"/>
  <c r="M111" i="7"/>
  <c r="L111" i="7"/>
  <c r="K111" i="7"/>
  <c r="J111" i="7"/>
  <c r="I111" i="7"/>
  <c r="H111" i="7"/>
  <c r="G111" i="7"/>
  <c r="F111" i="7"/>
  <c r="E111" i="7"/>
  <c r="D111" i="7"/>
  <c r="C111" i="7"/>
  <c r="B111" i="7"/>
  <c r="AG110" i="7"/>
  <c r="AF110" i="7"/>
  <c r="AE110" i="7"/>
  <c r="AD110" i="7"/>
  <c r="AC110" i="7"/>
  <c r="AB110" i="7"/>
  <c r="AA110" i="7"/>
  <c r="Z110" i="7"/>
  <c r="Y110" i="7"/>
  <c r="X110" i="7"/>
  <c r="W110" i="7"/>
  <c r="V110" i="7"/>
  <c r="U110" i="7"/>
  <c r="T110" i="7"/>
  <c r="S110" i="7"/>
  <c r="R110" i="7"/>
  <c r="Q110" i="7"/>
  <c r="P110" i="7"/>
  <c r="O110" i="7"/>
  <c r="N110" i="7"/>
  <c r="M110" i="7"/>
  <c r="L110" i="7"/>
  <c r="K110" i="7"/>
  <c r="J110" i="7"/>
  <c r="I110" i="7"/>
  <c r="H110" i="7"/>
  <c r="G110" i="7"/>
  <c r="F110" i="7"/>
  <c r="E110" i="7"/>
  <c r="D110" i="7"/>
  <c r="C110" i="7"/>
  <c r="B110" i="7"/>
  <c r="AG109" i="7"/>
  <c r="AF109" i="7"/>
  <c r="AE109" i="7"/>
  <c r="AD109" i="7"/>
  <c r="AC109" i="7"/>
  <c r="AB109" i="7"/>
  <c r="AA109" i="7"/>
  <c r="Z109" i="7"/>
  <c r="Y109" i="7"/>
  <c r="X109" i="7"/>
  <c r="W109" i="7"/>
  <c r="V109" i="7"/>
  <c r="U109" i="7"/>
  <c r="T109" i="7"/>
  <c r="S109" i="7"/>
  <c r="R109" i="7"/>
  <c r="Q109" i="7"/>
  <c r="P109" i="7"/>
  <c r="O109" i="7"/>
  <c r="N109" i="7"/>
  <c r="M109" i="7"/>
  <c r="L109" i="7"/>
  <c r="K109" i="7"/>
  <c r="J109" i="7"/>
  <c r="I109" i="7"/>
  <c r="H109" i="7"/>
  <c r="G109" i="7"/>
  <c r="F109" i="7"/>
  <c r="E109" i="7"/>
  <c r="D109" i="7"/>
  <c r="C109" i="7"/>
  <c r="B109" i="7"/>
  <c r="AG108" i="7"/>
  <c r="AF108" i="7"/>
  <c r="AE108" i="7"/>
  <c r="AD108" i="7"/>
  <c r="AC108" i="7"/>
  <c r="AB108" i="7"/>
  <c r="AA108" i="7"/>
  <c r="Z108" i="7"/>
  <c r="Y108" i="7"/>
  <c r="X108" i="7"/>
  <c r="W108" i="7"/>
  <c r="V108" i="7"/>
  <c r="U108" i="7"/>
  <c r="T108" i="7"/>
  <c r="S108" i="7"/>
  <c r="R108" i="7"/>
  <c r="Q108" i="7"/>
  <c r="P108" i="7"/>
  <c r="O108" i="7"/>
  <c r="N108" i="7"/>
  <c r="M108" i="7"/>
  <c r="L108" i="7"/>
  <c r="K108" i="7"/>
  <c r="J108" i="7"/>
  <c r="I108" i="7"/>
  <c r="H108" i="7"/>
  <c r="G108" i="7"/>
  <c r="F108" i="7"/>
  <c r="E108" i="7"/>
  <c r="D108" i="7"/>
  <c r="C108" i="7"/>
  <c r="B108" i="7"/>
  <c r="AG107" i="7"/>
  <c r="AF107" i="7"/>
  <c r="AE107" i="7"/>
  <c r="AD107" i="7"/>
  <c r="AC107" i="7"/>
  <c r="AB107" i="7"/>
  <c r="AA107" i="7"/>
  <c r="Z107" i="7"/>
  <c r="Y107" i="7"/>
  <c r="X107" i="7"/>
  <c r="W107" i="7"/>
  <c r="V107" i="7"/>
  <c r="U107" i="7"/>
  <c r="T107" i="7"/>
  <c r="S107" i="7"/>
  <c r="R107" i="7"/>
  <c r="Q107" i="7"/>
  <c r="P107" i="7"/>
  <c r="O107" i="7"/>
  <c r="N107" i="7"/>
  <c r="M107" i="7"/>
  <c r="L107" i="7"/>
  <c r="K107" i="7"/>
  <c r="J107" i="7"/>
  <c r="I107" i="7"/>
  <c r="H107" i="7"/>
  <c r="G107" i="7"/>
  <c r="F107" i="7"/>
  <c r="E107" i="7"/>
  <c r="D107" i="7"/>
  <c r="C107" i="7"/>
  <c r="B107" i="7"/>
  <c r="AG106" i="7"/>
  <c r="AF106" i="7"/>
  <c r="AE106" i="7"/>
  <c r="AD106" i="7"/>
  <c r="AC106" i="7"/>
  <c r="AB106" i="7"/>
  <c r="AA106" i="7"/>
  <c r="Z106" i="7"/>
  <c r="Y106" i="7"/>
  <c r="X106" i="7"/>
  <c r="W106" i="7"/>
  <c r="V106" i="7"/>
  <c r="U106" i="7"/>
  <c r="T106" i="7"/>
  <c r="S106" i="7"/>
  <c r="R106" i="7"/>
  <c r="Q106" i="7"/>
  <c r="P106" i="7"/>
  <c r="O106" i="7"/>
  <c r="N106" i="7"/>
  <c r="M106" i="7"/>
  <c r="L106" i="7"/>
  <c r="K106" i="7"/>
  <c r="J106" i="7"/>
  <c r="I106" i="7"/>
  <c r="H106" i="7"/>
  <c r="G106" i="7"/>
  <c r="F106" i="7"/>
  <c r="E106" i="7"/>
  <c r="D106" i="7"/>
  <c r="C106" i="7"/>
  <c r="B106" i="7"/>
  <c r="AG105" i="7"/>
  <c r="AF105" i="7"/>
  <c r="AE105" i="7"/>
  <c r="AD105" i="7"/>
  <c r="AC105" i="7"/>
  <c r="AB105" i="7"/>
  <c r="AA105" i="7"/>
  <c r="Z105" i="7"/>
  <c r="Y105" i="7"/>
  <c r="X105" i="7"/>
  <c r="W105" i="7"/>
  <c r="V105" i="7"/>
  <c r="U105" i="7"/>
  <c r="T105" i="7"/>
  <c r="S105" i="7"/>
  <c r="R105" i="7"/>
  <c r="Q105" i="7"/>
  <c r="P105" i="7"/>
  <c r="O105" i="7"/>
  <c r="N105" i="7"/>
  <c r="M105" i="7"/>
  <c r="L105" i="7"/>
  <c r="K105" i="7"/>
  <c r="J105" i="7"/>
  <c r="I105" i="7"/>
  <c r="H105" i="7"/>
  <c r="G105" i="7"/>
  <c r="F105" i="7"/>
  <c r="E105" i="7"/>
  <c r="D105" i="7"/>
  <c r="C105" i="7"/>
  <c r="B105" i="7"/>
  <c r="AG104" i="7"/>
  <c r="AF104" i="7"/>
  <c r="AE104" i="7"/>
  <c r="AD104" i="7"/>
  <c r="AC104" i="7"/>
  <c r="AB104" i="7"/>
  <c r="AA104" i="7"/>
  <c r="Z104" i="7"/>
  <c r="Y104" i="7"/>
  <c r="X104" i="7"/>
  <c r="W104" i="7"/>
  <c r="V104" i="7"/>
  <c r="U104" i="7"/>
  <c r="T104" i="7"/>
  <c r="S104" i="7"/>
  <c r="R104" i="7"/>
  <c r="Q104" i="7"/>
  <c r="P104" i="7"/>
  <c r="O104" i="7"/>
  <c r="N104" i="7"/>
  <c r="M104" i="7"/>
  <c r="L104" i="7"/>
  <c r="K104" i="7"/>
  <c r="J104" i="7"/>
  <c r="I104" i="7"/>
  <c r="H104" i="7"/>
  <c r="G104" i="7"/>
  <c r="F104" i="7"/>
  <c r="E104" i="7"/>
  <c r="D104" i="7"/>
  <c r="C104" i="7"/>
  <c r="B104" i="7"/>
  <c r="AG103" i="7"/>
  <c r="AF103" i="7"/>
  <c r="AE103" i="7"/>
  <c r="AD103" i="7"/>
  <c r="AC103" i="7"/>
  <c r="AB103" i="7"/>
  <c r="AA103" i="7"/>
  <c r="Z103" i="7"/>
  <c r="Y103" i="7"/>
  <c r="X103" i="7"/>
  <c r="W103" i="7"/>
  <c r="V103" i="7"/>
  <c r="U103" i="7"/>
  <c r="T103" i="7"/>
  <c r="S103" i="7"/>
  <c r="R103" i="7"/>
  <c r="Q103" i="7"/>
  <c r="P103" i="7"/>
  <c r="O103" i="7"/>
  <c r="N103" i="7"/>
  <c r="M103" i="7"/>
  <c r="L103" i="7"/>
  <c r="K103" i="7"/>
  <c r="J103" i="7"/>
  <c r="I103" i="7"/>
  <c r="H103" i="7"/>
  <c r="G103" i="7"/>
  <c r="F103" i="7"/>
  <c r="E103" i="7"/>
  <c r="D103" i="7"/>
  <c r="C103" i="7"/>
  <c r="B103" i="7"/>
  <c r="AG102" i="7"/>
  <c r="AF102" i="7"/>
  <c r="AE102" i="7"/>
  <c r="AD102" i="7"/>
  <c r="AC102" i="7"/>
  <c r="AB102" i="7"/>
  <c r="AA102" i="7"/>
  <c r="Z102" i="7"/>
  <c r="Y102" i="7"/>
  <c r="X102" i="7"/>
  <c r="W102" i="7"/>
  <c r="V102" i="7"/>
  <c r="U102" i="7"/>
  <c r="T102" i="7"/>
  <c r="S102" i="7"/>
  <c r="R102" i="7"/>
  <c r="Q102" i="7"/>
  <c r="P102" i="7"/>
  <c r="O102" i="7"/>
  <c r="N102" i="7"/>
  <c r="M102" i="7"/>
  <c r="L102" i="7"/>
  <c r="K102" i="7"/>
  <c r="J102" i="7"/>
  <c r="I102" i="7"/>
  <c r="H102" i="7"/>
  <c r="G102" i="7"/>
  <c r="F102" i="7"/>
  <c r="E102" i="7"/>
  <c r="D102" i="7"/>
  <c r="C102" i="7"/>
  <c r="B102" i="7"/>
  <c r="AG101" i="7"/>
  <c r="AF101" i="7"/>
  <c r="AE101" i="7"/>
  <c r="AD101" i="7"/>
  <c r="AC101" i="7"/>
  <c r="AB101" i="7"/>
  <c r="AA101" i="7"/>
  <c r="Z101" i="7"/>
  <c r="Y101" i="7"/>
  <c r="X101" i="7"/>
  <c r="W101" i="7"/>
  <c r="V101" i="7"/>
  <c r="U101" i="7"/>
  <c r="T101" i="7"/>
  <c r="S101" i="7"/>
  <c r="R101" i="7"/>
  <c r="Q101" i="7"/>
  <c r="P101" i="7"/>
  <c r="O101" i="7"/>
  <c r="N101" i="7"/>
  <c r="M101" i="7"/>
  <c r="L101" i="7"/>
  <c r="K101" i="7"/>
  <c r="J101" i="7"/>
  <c r="I101" i="7"/>
  <c r="H101" i="7"/>
  <c r="G101" i="7"/>
  <c r="F101" i="7"/>
  <c r="E101" i="7"/>
  <c r="D101" i="7"/>
  <c r="C101" i="7"/>
  <c r="B101" i="7"/>
  <c r="AG100" i="7"/>
  <c r="AF100" i="7"/>
  <c r="AE100" i="7"/>
  <c r="AD100" i="7"/>
  <c r="AC100" i="7"/>
  <c r="AB100" i="7"/>
  <c r="AA100" i="7"/>
  <c r="Z100" i="7"/>
  <c r="Y100" i="7"/>
  <c r="X100" i="7"/>
  <c r="W100" i="7"/>
  <c r="V100" i="7"/>
  <c r="U100" i="7"/>
  <c r="T100" i="7"/>
  <c r="S100" i="7"/>
  <c r="R100" i="7"/>
  <c r="Q100" i="7"/>
  <c r="P100" i="7"/>
  <c r="O100" i="7"/>
  <c r="N100" i="7"/>
  <c r="M100" i="7"/>
  <c r="L100" i="7"/>
  <c r="K100" i="7"/>
  <c r="J100" i="7"/>
  <c r="I100" i="7"/>
  <c r="H100" i="7"/>
  <c r="G100" i="7"/>
  <c r="F100" i="7"/>
  <c r="E100" i="7"/>
  <c r="D100" i="7"/>
  <c r="C100" i="7"/>
  <c r="B100" i="7"/>
  <c r="AG99" i="7"/>
  <c r="AF99" i="7"/>
  <c r="AE99" i="7"/>
  <c r="AD99" i="7"/>
  <c r="AC99" i="7"/>
  <c r="AB99" i="7"/>
  <c r="AA99" i="7"/>
  <c r="Z99" i="7"/>
  <c r="Y99" i="7"/>
  <c r="X99" i="7"/>
  <c r="W99" i="7"/>
  <c r="V99" i="7"/>
  <c r="U99" i="7"/>
  <c r="T99" i="7"/>
  <c r="S99" i="7"/>
  <c r="R99" i="7"/>
  <c r="Q99" i="7"/>
  <c r="P99" i="7"/>
  <c r="O99" i="7"/>
  <c r="N99" i="7"/>
  <c r="M99" i="7"/>
  <c r="L99" i="7"/>
  <c r="K99" i="7"/>
  <c r="J99" i="7"/>
  <c r="I99" i="7"/>
  <c r="H99" i="7"/>
  <c r="G99" i="7"/>
  <c r="F99" i="7"/>
  <c r="E99" i="7"/>
  <c r="D99" i="7"/>
  <c r="C99" i="7"/>
  <c r="B99" i="7"/>
  <c r="AG98" i="7"/>
  <c r="AF98" i="7"/>
  <c r="AE98" i="7"/>
  <c r="AD98" i="7"/>
  <c r="AC98" i="7"/>
  <c r="AB98" i="7"/>
  <c r="AA98" i="7"/>
  <c r="Z98" i="7"/>
  <c r="Y98" i="7"/>
  <c r="X98" i="7"/>
  <c r="W98" i="7"/>
  <c r="V98" i="7"/>
  <c r="U98" i="7"/>
  <c r="T98" i="7"/>
  <c r="S98" i="7"/>
  <c r="R98" i="7"/>
  <c r="Q98" i="7"/>
  <c r="P98" i="7"/>
  <c r="O98" i="7"/>
  <c r="N98" i="7"/>
  <c r="M98" i="7"/>
  <c r="L98" i="7"/>
  <c r="K98" i="7"/>
  <c r="J98" i="7"/>
  <c r="I98" i="7"/>
  <c r="H98" i="7"/>
  <c r="G98" i="7"/>
  <c r="F98" i="7"/>
  <c r="E98" i="7"/>
  <c r="D98" i="7"/>
  <c r="C98" i="7"/>
  <c r="B98" i="7"/>
  <c r="AG97" i="7"/>
  <c r="AF97" i="7"/>
  <c r="AE97" i="7"/>
  <c r="AD97" i="7"/>
  <c r="AC97" i="7"/>
  <c r="AB97" i="7"/>
  <c r="AA97" i="7"/>
  <c r="Z97" i="7"/>
  <c r="Y97" i="7"/>
  <c r="X97" i="7"/>
  <c r="W97" i="7"/>
  <c r="V97" i="7"/>
  <c r="U97" i="7"/>
  <c r="T97" i="7"/>
  <c r="S97" i="7"/>
  <c r="R97" i="7"/>
  <c r="Q97" i="7"/>
  <c r="P97" i="7"/>
  <c r="O97" i="7"/>
  <c r="N97" i="7"/>
  <c r="M97" i="7"/>
  <c r="L97" i="7"/>
  <c r="K97" i="7"/>
  <c r="J97" i="7"/>
  <c r="I97" i="7"/>
  <c r="H97" i="7"/>
  <c r="G97" i="7"/>
  <c r="F97" i="7"/>
  <c r="E97" i="7"/>
  <c r="D97" i="7"/>
  <c r="C97" i="7"/>
  <c r="B97" i="7"/>
  <c r="AG96" i="7"/>
  <c r="AF96" i="7"/>
  <c r="AE96" i="7"/>
  <c r="AD96" i="7"/>
  <c r="AC96" i="7"/>
  <c r="AB96" i="7"/>
  <c r="AA96" i="7"/>
  <c r="Z96" i="7"/>
  <c r="Y96" i="7"/>
  <c r="X96" i="7"/>
  <c r="W96" i="7"/>
  <c r="V96" i="7"/>
  <c r="U96" i="7"/>
  <c r="T96" i="7"/>
  <c r="S96" i="7"/>
  <c r="R96" i="7"/>
  <c r="Q96" i="7"/>
  <c r="P96" i="7"/>
  <c r="O96" i="7"/>
  <c r="N96" i="7"/>
  <c r="M96" i="7"/>
  <c r="L96" i="7"/>
  <c r="K96" i="7"/>
  <c r="J96" i="7"/>
  <c r="I96" i="7"/>
  <c r="H96" i="7"/>
  <c r="G96" i="7"/>
  <c r="F96" i="7"/>
  <c r="E96" i="7"/>
  <c r="D96" i="7"/>
  <c r="C96" i="7"/>
  <c r="B96" i="7"/>
  <c r="AG95" i="7"/>
  <c r="AF95" i="7"/>
  <c r="AE95" i="7"/>
  <c r="AD95" i="7"/>
  <c r="AC95" i="7"/>
  <c r="AB95" i="7"/>
  <c r="AA95" i="7"/>
  <c r="Z95" i="7"/>
  <c r="Y95" i="7"/>
  <c r="X95" i="7"/>
  <c r="W95" i="7"/>
  <c r="V95" i="7"/>
  <c r="U95" i="7"/>
  <c r="T95" i="7"/>
  <c r="S95" i="7"/>
  <c r="R95" i="7"/>
  <c r="Q95" i="7"/>
  <c r="P95" i="7"/>
  <c r="O95" i="7"/>
  <c r="N95" i="7"/>
  <c r="M95" i="7"/>
  <c r="L95" i="7"/>
  <c r="K95" i="7"/>
  <c r="J95" i="7"/>
  <c r="I95" i="7"/>
  <c r="H95" i="7"/>
  <c r="G95" i="7"/>
  <c r="F95" i="7"/>
  <c r="E95" i="7"/>
  <c r="D95" i="7"/>
  <c r="C95" i="7"/>
  <c r="B95" i="7"/>
  <c r="AG94" i="7"/>
  <c r="AF94" i="7"/>
  <c r="AE94" i="7"/>
  <c r="AD94" i="7"/>
  <c r="AC94" i="7"/>
  <c r="AB94" i="7"/>
  <c r="AA94" i="7"/>
  <c r="Z94" i="7"/>
  <c r="Y94" i="7"/>
  <c r="X94" i="7"/>
  <c r="W94" i="7"/>
  <c r="V94" i="7"/>
  <c r="U94" i="7"/>
  <c r="T94" i="7"/>
  <c r="S94" i="7"/>
  <c r="R94" i="7"/>
  <c r="Q94" i="7"/>
  <c r="P94" i="7"/>
  <c r="O94" i="7"/>
  <c r="N94" i="7"/>
  <c r="M94" i="7"/>
  <c r="L94" i="7"/>
  <c r="K94" i="7"/>
  <c r="J94" i="7"/>
  <c r="I94" i="7"/>
  <c r="H94" i="7"/>
  <c r="G94" i="7"/>
  <c r="F94" i="7"/>
  <c r="E94" i="7"/>
  <c r="D94" i="7"/>
  <c r="C94" i="7"/>
  <c r="B94" i="7"/>
  <c r="AG93" i="7"/>
  <c r="AF93" i="7"/>
  <c r="AE93" i="7"/>
  <c r="AD93" i="7"/>
  <c r="AC93" i="7"/>
  <c r="AB93" i="7"/>
  <c r="AA93" i="7"/>
  <c r="Z93" i="7"/>
  <c r="Y93" i="7"/>
  <c r="X93" i="7"/>
  <c r="W93" i="7"/>
  <c r="V93" i="7"/>
  <c r="U93" i="7"/>
  <c r="T93" i="7"/>
  <c r="S93" i="7"/>
  <c r="R93" i="7"/>
  <c r="Q93" i="7"/>
  <c r="P93" i="7"/>
  <c r="O93" i="7"/>
  <c r="N93" i="7"/>
  <c r="M93" i="7"/>
  <c r="L93" i="7"/>
  <c r="K93" i="7"/>
  <c r="J93" i="7"/>
  <c r="I93" i="7"/>
  <c r="H93" i="7"/>
  <c r="G93" i="7"/>
  <c r="F93" i="7"/>
  <c r="E93" i="7"/>
  <c r="D93" i="7"/>
  <c r="C93" i="7"/>
  <c r="B93" i="7"/>
  <c r="AG92" i="7"/>
  <c r="AF92" i="7"/>
  <c r="AE92" i="7"/>
  <c r="AD92" i="7"/>
  <c r="AC92" i="7"/>
  <c r="AB92" i="7"/>
  <c r="AA92" i="7"/>
  <c r="Z92" i="7"/>
  <c r="Y92" i="7"/>
  <c r="X92" i="7"/>
  <c r="W92" i="7"/>
  <c r="V92" i="7"/>
  <c r="U92" i="7"/>
  <c r="T92" i="7"/>
  <c r="S92" i="7"/>
  <c r="R92" i="7"/>
  <c r="Q92" i="7"/>
  <c r="P92" i="7"/>
  <c r="O92" i="7"/>
  <c r="N92" i="7"/>
  <c r="M92" i="7"/>
  <c r="L92" i="7"/>
  <c r="K92" i="7"/>
  <c r="J92" i="7"/>
  <c r="I92" i="7"/>
  <c r="H92" i="7"/>
  <c r="G92" i="7"/>
  <c r="F92" i="7"/>
  <c r="E92" i="7"/>
  <c r="D92" i="7"/>
  <c r="C92" i="7"/>
  <c r="B92" i="7"/>
  <c r="AG91" i="7"/>
  <c r="AF91" i="7"/>
  <c r="AE91" i="7"/>
  <c r="AD91" i="7"/>
  <c r="AC91" i="7"/>
  <c r="AB91" i="7"/>
  <c r="AA91" i="7"/>
  <c r="Z91" i="7"/>
  <c r="Y91" i="7"/>
  <c r="X91" i="7"/>
  <c r="W91" i="7"/>
  <c r="V91" i="7"/>
  <c r="U91" i="7"/>
  <c r="T91" i="7"/>
  <c r="S91" i="7"/>
  <c r="R91" i="7"/>
  <c r="Q91" i="7"/>
  <c r="P91" i="7"/>
  <c r="O91" i="7"/>
  <c r="N91" i="7"/>
  <c r="M91" i="7"/>
  <c r="L91" i="7"/>
  <c r="K91" i="7"/>
  <c r="J91" i="7"/>
  <c r="I91" i="7"/>
  <c r="H91" i="7"/>
  <c r="G91" i="7"/>
  <c r="F91" i="7"/>
  <c r="E91" i="7"/>
  <c r="D91" i="7"/>
  <c r="C91" i="7"/>
  <c r="B91" i="7"/>
  <c r="AG87" i="7"/>
  <c r="AF87" i="7"/>
  <c r="AE87" i="7"/>
  <c r="AD87" i="7"/>
  <c r="AC87" i="7"/>
  <c r="AB87" i="7"/>
  <c r="AA87" i="7"/>
  <c r="Z87" i="7"/>
  <c r="Y87" i="7"/>
  <c r="X87" i="7"/>
  <c r="W87" i="7"/>
  <c r="V87" i="7"/>
  <c r="U87" i="7"/>
  <c r="T87" i="7"/>
  <c r="S87" i="7"/>
  <c r="R87" i="7"/>
  <c r="Q87" i="7"/>
  <c r="P87" i="7"/>
  <c r="O87" i="7"/>
  <c r="N87" i="7"/>
  <c r="M87" i="7"/>
  <c r="L87" i="7"/>
  <c r="K87" i="7"/>
  <c r="J87" i="7"/>
  <c r="I87" i="7"/>
  <c r="H87" i="7"/>
  <c r="G87" i="7"/>
  <c r="F87" i="7"/>
  <c r="E87" i="7"/>
  <c r="D87" i="7"/>
  <c r="C87" i="7"/>
  <c r="B87" i="7"/>
  <c r="AG86" i="7"/>
  <c r="AF86" i="7"/>
  <c r="AE86" i="7"/>
  <c r="AD86" i="7"/>
  <c r="AC86" i="7"/>
  <c r="AB86" i="7"/>
  <c r="AA86" i="7"/>
  <c r="Z86" i="7"/>
  <c r="Y86" i="7"/>
  <c r="X86" i="7"/>
  <c r="W86" i="7"/>
  <c r="V86" i="7"/>
  <c r="U86" i="7"/>
  <c r="T86" i="7"/>
  <c r="S86" i="7"/>
  <c r="R86" i="7"/>
  <c r="Q86" i="7"/>
  <c r="P86" i="7"/>
  <c r="O86" i="7"/>
  <c r="N86" i="7"/>
  <c r="M86" i="7"/>
  <c r="L86" i="7"/>
  <c r="K86" i="7"/>
  <c r="J86" i="7"/>
  <c r="I86" i="7"/>
  <c r="H86" i="7"/>
  <c r="G86" i="7"/>
  <c r="F86" i="7"/>
  <c r="E86" i="7"/>
  <c r="D86" i="7"/>
  <c r="C86" i="7"/>
  <c r="B86" i="7"/>
  <c r="AG85" i="7"/>
  <c r="AF85" i="7"/>
  <c r="AE85" i="7"/>
  <c r="AD85" i="7"/>
  <c r="AC85" i="7"/>
  <c r="AB85" i="7"/>
  <c r="AA85" i="7"/>
  <c r="Z85" i="7"/>
  <c r="Y85" i="7"/>
  <c r="X85" i="7"/>
  <c r="W85" i="7"/>
  <c r="V85" i="7"/>
  <c r="U85" i="7"/>
  <c r="T85" i="7"/>
  <c r="S85" i="7"/>
  <c r="R85" i="7"/>
  <c r="Q85" i="7"/>
  <c r="P85" i="7"/>
  <c r="O85" i="7"/>
  <c r="N85" i="7"/>
  <c r="M85" i="7"/>
  <c r="L85" i="7"/>
  <c r="K85" i="7"/>
  <c r="J85" i="7"/>
  <c r="I85" i="7"/>
  <c r="H85" i="7"/>
  <c r="G85" i="7"/>
  <c r="F85" i="7"/>
  <c r="E85" i="7"/>
  <c r="D85" i="7"/>
  <c r="C85" i="7"/>
  <c r="B85" i="7"/>
  <c r="AG84" i="7"/>
  <c r="AF84" i="7"/>
  <c r="AE84" i="7"/>
  <c r="AD84" i="7"/>
  <c r="AC84" i="7"/>
  <c r="AB84" i="7"/>
  <c r="AA84" i="7"/>
  <c r="Z84" i="7"/>
  <c r="Y84" i="7"/>
  <c r="X84" i="7"/>
  <c r="W84" i="7"/>
  <c r="V84" i="7"/>
  <c r="U84" i="7"/>
  <c r="T84" i="7"/>
  <c r="S84" i="7"/>
  <c r="R84" i="7"/>
  <c r="Q84" i="7"/>
  <c r="P84" i="7"/>
  <c r="O84" i="7"/>
  <c r="N84" i="7"/>
  <c r="M84" i="7"/>
  <c r="L84" i="7"/>
  <c r="K84" i="7"/>
  <c r="J84" i="7"/>
  <c r="I84" i="7"/>
  <c r="H84" i="7"/>
  <c r="G84" i="7"/>
  <c r="F84" i="7"/>
  <c r="E84" i="7"/>
  <c r="D84" i="7"/>
  <c r="C84" i="7"/>
  <c r="B84" i="7"/>
  <c r="AG83" i="7"/>
  <c r="AF83" i="7"/>
  <c r="AE83" i="7"/>
  <c r="AD83" i="7"/>
  <c r="AC83" i="7"/>
  <c r="AB83" i="7"/>
  <c r="AA83" i="7"/>
  <c r="Z83" i="7"/>
  <c r="Y83" i="7"/>
  <c r="X83" i="7"/>
  <c r="W83" i="7"/>
  <c r="V83" i="7"/>
  <c r="U83" i="7"/>
  <c r="T83" i="7"/>
  <c r="S83" i="7"/>
  <c r="R83" i="7"/>
  <c r="Q83" i="7"/>
  <c r="P83" i="7"/>
  <c r="O83" i="7"/>
  <c r="N83" i="7"/>
  <c r="M83" i="7"/>
  <c r="L83" i="7"/>
  <c r="K83" i="7"/>
  <c r="J83" i="7"/>
  <c r="I83" i="7"/>
  <c r="H83" i="7"/>
  <c r="G83" i="7"/>
  <c r="F83" i="7"/>
  <c r="E83" i="7"/>
  <c r="D83" i="7"/>
  <c r="C83" i="7"/>
  <c r="B83" i="7"/>
  <c r="AG82" i="7"/>
  <c r="AF82" i="7"/>
  <c r="AE82" i="7"/>
  <c r="AD82" i="7"/>
  <c r="AC82" i="7"/>
  <c r="AB82" i="7"/>
  <c r="AA82" i="7"/>
  <c r="Z82" i="7"/>
  <c r="Y82" i="7"/>
  <c r="X82" i="7"/>
  <c r="W82" i="7"/>
  <c r="V82" i="7"/>
  <c r="U82" i="7"/>
  <c r="T82" i="7"/>
  <c r="S82" i="7"/>
  <c r="R82" i="7"/>
  <c r="Q82" i="7"/>
  <c r="P82" i="7"/>
  <c r="O82" i="7"/>
  <c r="N82" i="7"/>
  <c r="M82" i="7"/>
  <c r="L82" i="7"/>
  <c r="K82" i="7"/>
  <c r="J82" i="7"/>
  <c r="I82" i="7"/>
  <c r="H82" i="7"/>
  <c r="G82" i="7"/>
  <c r="F82" i="7"/>
  <c r="E82" i="7"/>
  <c r="D82" i="7"/>
  <c r="C82" i="7"/>
  <c r="B82" i="7"/>
  <c r="AG81" i="7"/>
  <c r="AF81" i="7"/>
  <c r="AE81" i="7"/>
  <c r="AD81" i="7"/>
  <c r="AC81" i="7"/>
  <c r="AB81" i="7"/>
  <c r="AA81" i="7"/>
  <c r="Z81" i="7"/>
  <c r="Y81" i="7"/>
  <c r="X81" i="7"/>
  <c r="W81" i="7"/>
  <c r="V81" i="7"/>
  <c r="U81" i="7"/>
  <c r="T81" i="7"/>
  <c r="S81" i="7"/>
  <c r="R81" i="7"/>
  <c r="Q81" i="7"/>
  <c r="P81" i="7"/>
  <c r="O81" i="7"/>
  <c r="N81" i="7"/>
  <c r="M81" i="7"/>
  <c r="L81" i="7"/>
  <c r="K81" i="7"/>
  <c r="J81" i="7"/>
  <c r="I81" i="7"/>
  <c r="H81" i="7"/>
  <c r="G81" i="7"/>
  <c r="F81" i="7"/>
  <c r="E81" i="7"/>
  <c r="D81" i="7"/>
  <c r="C81" i="7"/>
  <c r="B81" i="7"/>
  <c r="AG80" i="7"/>
  <c r="AF80" i="7"/>
  <c r="AE80" i="7"/>
  <c r="AD80" i="7"/>
  <c r="AC80" i="7"/>
  <c r="AB80" i="7"/>
  <c r="AA80" i="7"/>
  <c r="Z80" i="7"/>
  <c r="Y80" i="7"/>
  <c r="X80" i="7"/>
  <c r="W80" i="7"/>
  <c r="V80" i="7"/>
  <c r="U80" i="7"/>
  <c r="T80" i="7"/>
  <c r="S80" i="7"/>
  <c r="R80" i="7"/>
  <c r="Q80" i="7"/>
  <c r="P80" i="7"/>
  <c r="O80" i="7"/>
  <c r="N80" i="7"/>
  <c r="M80" i="7"/>
  <c r="L80" i="7"/>
  <c r="K80" i="7"/>
  <c r="J80" i="7"/>
  <c r="I80" i="7"/>
  <c r="H80" i="7"/>
  <c r="G80" i="7"/>
  <c r="F80" i="7"/>
  <c r="E80" i="7"/>
  <c r="D80" i="7"/>
  <c r="C80" i="7"/>
  <c r="B80" i="7"/>
  <c r="AG79" i="7"/>
  <c r="AF79" i="7"/>
  <c r="AE79" i="7"/>
  <c r="AD79" i="7"/>
  <c r="AC79" i="7"/>
  <c r="AB79" i="7"/>
  <c r="AA79" i="7"/>
  <c r="Z79" i="7"/>
  <c r="Y79" i="7"/>
  <c r="X79" i="7"/>
  <c r="W79" i="7"/>
  <c r="V79" i="7"/>
  <c r="U79" i="7"/>
  <c r="T79" i="7"/>
  <c r="S79" i="7"/>
  <c r="R79" i="7"/>
  <c r="Q79" i="7"/>
  <c r="P79" i="7"/>
  <c r="O79" i="7"/>
  <c r="N79" i="7"/>
  <c r="M79" i="7"/>
  <c r="L79" i="7"/>
  <c r="K79" i="7"/>
  <c r="J79" i="7"/>
  <c r="I79" i="7"/>
  <c r="H79" i="7"/>
  <c r="G79" i="7"/>
  <c r="F79" i="7"/>
  <c r="E79" i="7"/>
  <c r="D79" i="7"/>
  <c r="C79" i="7"/>
  <c r="B79" i="7"/>
  <c r="AG78" i="7"/>
  <c r="AF78" i="7"/>
  <c r="AE78" i="7"/>
  <c r="AD78" i="7"/>
  <c r="AC78" i="7"/>
  <c r="AB78" i="7"/>
  <c r="AA78" i="7"/>
  <c r="Z78" i="7"/>
  <c r="Y78" i="7"/>
  <c r="X78" i="7"/>
  <c r="W78" i="7"/>
  <c r="V78" i="7"/>
  <c r="U78" i="7"/>
  <c r="T78" i="7"/>
  <c r="S78" i="7"/>
  <c r="R78" i="7"/>
  <c r="Q78" i="7"/>
  <c r="P78" i="7"/>
  <c r="O78" i="7"/>
  <c r="N78" i="7"/>
  <c r="M78" i="7"/>
  <c r="L78" i="7"/>
  <c r="K78" i="7"/>
  <c r="J78" i="7"/>
  <c r="I78" i="7"/>
  <c r="H78" i="7"/>
  <c r="G78" i="7"/>
  <c r="F78" i="7"/>
  <c r="E78" i="7"/>
  <c r="D78" i="7"/>
  <c r="C78" i="7"/>
  <c r="B78" i="7"/>
  <c r="AG77" i="7"/>
  <c r="AF77" i="7"/>
  <c r="AE77" i="7"/>
  <c r="AD77" i="7"/>
  <c r="AC77" i="7"/>
  <c r="AB77" i="7"/>
  <c r="AA77" i="7"/>
  <c r="Z77" i="7"/>
  <c r="Y77" i="7"/>
  <c r="X77" i="7"/>
  <c r="W77" i="7"/>
  <c r="V77" i="7"/>
  <c r="U77" i="7"/>
  <c r="T77" i="7"/>
  <c r="S77" i="7"/>
  <c r="R77" i="7"/>
  <c r="Q77" i="7"/>
  <c r="P77" i="7"/>
  <c r="O77" i="7"/>
  <c r="N77" i="7"/>
  <c r="M77" i="7"/>
  <c r="L77" i="7"/>
  <c r="K77" i="7"/>
  <c r="J77" i="7"/>
  <c r="I77" i="7"/>
  <c r="H77" i="7"/>
  <c r="G77" i="7"/>
  <c r="F77" i="7"/>
  <c r="E77" i="7"/>
  <c r="D77" i="7"/>
  <c r="C77" i="7"/>
  <c r="B77" i="7"/>
  <c r="AG76" i="7"/>
  <c r="AF76" i="7"/>
  <c r="AE76" i="7"/>
  <c r="AD76" i="7"/>
  <c r="AC76" i="7"/>
  <c r="AB76" i="7"/>
  <c r="AA76" i="7"/>
  <c r="Z76" i="7"/>
  <c r="Y76" i="7"/>
  <c r="X76" i="7"/>
  <c r="W76" i="7"/>
  <c r="V76" i="7"/>
  <c r="U76" i="7"/>
  <c r="T76" i="7"/>
  <c r="S76" i="7"/>
  <c r="R76" i="7"/>
  <c r="Q76" i="7"/>
  <c r="P76" i="7"/>
  <c r="O76" i="7"/>
  <c r="N76" i="7"/>
  <c r="M76" i="7"/>
  <c r="L76" i="7"/>
  <c r="K76" i="7"/>
  <c r="J76" i="7"/>
  <c r="I76" i="7"/>
  <c r="H76" i="7"/>
  <c r="G76" i="7"/>
  <c r="F76" i="7"/>
  <c r="E76" i="7"/>
  <c r="D76" i="7"/>
  <c r="C76" i="7"/>
  <c r="B76" i="7"/>
  <c r="AG75" i="7"/>
  <c r="AF75" i="7"/>
  <c r="AE75" i="7"/>
  <c r="AD75" i="7"/>
  <c r="AC75" i="7"/>
  <c r="AB75" i="7"/>
  <c r="AA75" i="7"/>
  <c r="Z75" i="7"/>
  <c r="Y75" i="7"/>
  <c r="X75" i="7"/>
  <c r="W75" i="7"/>
  <c r="V75" i="7"/>
  <c r="U75" i="7"/>
  <c r="T75" i="7"/>
  <c r="S75" i="7"/>
  <c r="R75" i="7"/>
  <c r="Q75" i="7"/>
  <c r="P75" i="7"/>
  <c r="O75" i="7"/>
  <c r="N75" i="7"/>
  <c r="M75" i="7"/>
  <c r="L75" i="7"/>
  <c r="K75" i="7"/>
  <c r="J75" i="7"/>
  <c r="I75" i="7"/>
  <c r="H75" i="7"/>
  <c r="G75" i="7"/>
  <c r="F75" i="7"/>
  <c r="E75" i="7"/>
  <c r="D75" i="7"/>
  <c r="C75" i="7"/>
  <c r="B75" i="7"/>
  <c r="AG74" i="7"/>
  <c r="AF74" i="7"/>
  <c r="AE74" i="7"/>
  <c r="AD74" i="7"/>
  <c r="AC74" i="7"/>
  <c r="AB74" i="7"/>
  <c r="AA74" i="7"/>
  <c r="Z74" i="7"/>
  <c r="Y74" i="7"/>
  <c r="X74" i="7"/>
  <c r="W74" i="7"/>
  <c r="V74" i="7"/>
  <c r="U74" i="7"/>
  <c r="T74" i="7"/>
  <c r="S74" i="7"/>
  <c r="R74" i="7"/>
  <c r="Q74" i="7"/>
  <c r="P74" i="7"/>
  <c r="O74" i="7"/>
  <c r="N74" i="7"/>
  <c r="M74" i="7"/>
  <c r="L74" i="7"/>
  <c r="K74" i="7"/>
  <c r="J74" i="7"/>
  <c r="I74" i="7"/>
  <c r="H74" i="7"/>
  <c r="G74" i="7"/>
  <c r="F74" i="7"/>
  <c r="E74" i="7"/>
  <c r="D74" i="7"/>
  <c r="C74" i="7"/>
  <c r="B74" i="7"/>
  <c r="AG73" i="7"/>
  <c r="AF73" i="7"/>
  <c r="AE73" i="7"/>
  <c r="AD73" i="7"/>
  <c r="AC73" i="7"/>
  <c r="AB73" i="7"/>
  <c r="AA73" i="7"/>
  <c r="Z73" i="7"/>
  <c r="Y73" i="7"/>
  <c r="X73" i="7"/>
  <c r="W73" i="7"/>
  <c r="V73" i="7"/>
  <c r="U73" i="7"/>
  <c r="T73" i="7"/>
  <c r="S73" i="7"/>
  <c r="R73" i="7"/>
  <c r="Q73" i="7"/>
  <c r="P73" i="7"/>
  <c r="O73" i="7"/>
  <c r="N73" i="7"/>
  <c r="M73" i="7"/>
  <c r="L73" i="7"/>
  <c r="K73" i="7"/>
  <c r="J73" i="7"/>
  <c r="I73" i="7"/>
  <c r="H73" i="7"/>
  <c r="G73" i="7"/>
  <c r="F73" i="7"/>
  <c r="E73" i="7"/>
  <c r="D73" i="7"/>
  <c r="C73" i="7"/>
  <c r="B73" i="7"/>
  <c r="AG72" i="7"/>
  <c r="AF72" i="7"/>
  <c r="AE72" i="7"/>
  <c r="AD72" i="7"/>
  <c r="AC72" i="7"/>
  <c r="AB72" i="7"/>
  <c r="AA72" i="7"/>
  <c r="Z72" i="7"/>
  <c r="Y72" i="7"/>
  <c r="X72" i="7"/>
  <c r="W72" i="7"/>
  <c r="V72" i="7"/>
  <c r="U72" i="7"/>
  <c r="T72" i="7"/>
  <c r="S72" i="7"/>
  <c r="R72" i="7"/>
  <c r="Q72" i="7"/>
  <c r="P72" i="7"/>
  <c r="O72" i="7"/>
  <c r="N72" i="7"/>
  <c r="M72" i="7"/>
  <c r="L72" i="7"/>
  <c r="K72" i="7"/>
  <c r="J72" i="7"/>
  <c r="I72" i="7"/>
  <c r="H72" i="7"/>
  <c r="G72" i="7"/>
  <c r="F72" i="7"/>
  <c r="E72" i="7"/>
  <c r="D72" i="7"/>
  <c r="C72" i="7"/>
  <c r="B72" i="7"/>
  <c r="AG71" i="7"/>
  <c r="AF71" i="7"/>
  <c r="AE71" i="7"/>
  <c r="AD71" i="7"/>
  <c r="AC71" i="7"/>
  <c r="AB71" i="7"/>
  <c r="AA71" i="7"/>
  <c r="Z71" i="7"/>
  <c r="Y71" i="7"/>
  <c r="X71" i="7"/>
  <c r="W71" i="7"/>
  <c r="V71" i="7"/>
  <c r="U71" i="7"/>
  <c r="T71" i="7"/>
  <c r="S71" i="7"/>
  <c r="R71" i="7"/>
  <c r="Q71" i="7"/>
  <c r="P71" i="7"/>
  <c r="O71" i="7"/>
  <c r="N71" i="7"/>
  <c r="M71" i="7"/>
  <c r="L71" i="7"/>
  <c r="K71" i="7"/>
  <c r="J71" i="7"/>
  <c r="I71" i="7"/>
  <c r="H71" i="7"/>
  <c r="G71" i="7"/>
  <c r="F71" i="7"/>
  <c r="E71" i="7"/>
  <c r="D71" i="7"/>
  <c r="C71" i="7"/>
  <c r="B71" i="7"/>
  <c r="AG70" i="7"/>
  <c r="AF70" i="7"/>
  <c r="AE70" i="7"/>
  <c r="AD70" i="7"/>
  <c r="AC70" i="7"/>
  <c r="AB70" i="7"/>
  <c r="AA70" i="7"/>
  <c r="Z70" i="7"/>
  <c r="Y70" i="7"/>
  <c r="X70" i="7"/>
  <c r="W70" i="7"/>
  <c r="V70" i="7"/>
  <c r="U70" i="7"/>
  <c r="T70" i="7"/>
  <c r="S70" i="7"/>
  <c r="R70" i="7"/>
  <c r="Q70" i="7"/>
  <c r="P70" i="7"/>
  <c r="O70" i="7"/>
  <c r="N70" i="7"/>
  <c r="M70" i="7"/>
  <c r="L70" i="7"/>
  <c r="K70" i="7"/>
  <c r="J70" i="7"/>
  <c r="I70" i="7"/>
  <c r="H70" i="7"/>
  <c r="G70" i="7"/>
  <c r="F70" i="7"/>
  <c r="E70" i="7"/>
  <c r="D70" i="7"/>
  <c r="C70" i="7"/>
  <c r="B70" i="7"/>
  <c r="AG69" i="7"/>
  <c r="AF69" i="7"/>
  <c r="AE69" i="7"/>
  <c r="AD69" i="7"/>
  <c r="AC69" i="7"/>
  <c r="AB69" i="7"/>
  <c r="AA69" i="7"/>
  <c r="Z69" i="7"/>
  <c r="Y69" i="7"/>
  <c r="X69" i="7"/>
  <c r="W69" i="7"/>
  <c r="V69" i="7"/>
  <c r="U69" i="7"/>
  <c r="T69" i="7"/>
  <c r="S69" i="7"/>
  <c r="R69" i="7"/>
  <c r="Q69" i="7"/>
  <c r="P69" i="7"/>
  <c r="O69" i="7"/>
  <c r="N69" i="7"/>
  <c r="M69" i="7"/>
  <c r="L69" i="7"/>
  <c r="K69" i="7"/>
  <c r="J69" i="7"/>
  <c r="I69" i="7"/>
  <c r="H69" i="7"/>
  <c r="G69" i="7"/>
  <c r="F69" i="7"/>
  <c r="E69" i="7"/>
  <c r="D69" i="7"/>
  <c r="C69" i="7"/>
  <c r="B69" i="7"/>
  <c r="AG68" i="7"/>
  <c r="AF68" i="7"/>
  <c r="AE68" i="7"/>
  <c r="AD68" i="7"/>
  <c r="AC68" i="7"/>
  <c r="AB68" i="7"/>
  <c r="AA68" i="7"/>
  <c r="Z68" i="7"/>
  <c r="Y68" i="7"/>
  <c r="X68" i="7"/>
  <c r="W68" i="7"/>
  <c r="V68" i="7"/>
  <c r="U68" i="7"/>
  <c r="T68" i="7"/>
  <c r="S68" i="7"/>
  <c r="R68" i="7"/>
  <c r="Q68" i="7"/>
  <c r="P68" i="7"/>
  <c r="O68" i="7"/>
  <c r="N68" i="7"/>
  <c r="M68" i="7"/>
  <c r="L68" i="7"/>
  <c r="K68" i="7"/>
  <c r="J68" i="7"/>
  <c r="I68" i="7"/>
  <c r="H68" i="7"/>
  <c r="G68" i="7"/>
  <c r="F68" i="7"/>
  <c r="E68" i="7"/>
  <c r="D68" i="7"/>
  <c r="C68" i="7"/>
  <c r="B68" i="7"/>
  <c r="AG67" i="7"/>
  <c r="AF67" i="7"/>
  <c r="AE67" i="7"/>
  <c r="AD67" i="7"/>
  <c r="AC67" i="7"/>
  <c r="AB67" i="7"/>
  <c r="AA67" i="7"/>
  <c r="Z67" i="7"/>
  <c r="Y67" i="7"/>
  <c r="X67" i="7"/>
  <c r="W67" i="7"/>
  <c r="V67" i="7"/>
  <c r="U67" i="7"/>
  <c r="T67" i="7"/>
  <c r="S67" i="7"/>
  <c r="R67" i="7"/>
  <c r="Q67" i="7"/>
  <c r="P67" i="7"/>
  <c r="O67" i="7"/>
  <c r="N67" i="7"/>
  <c r="M67" i="7"/>
  <c r="L67" i="7"/>
  <c r="K67" i="7"/>
  <c r="J67" i="7"/>
  <c r="I67" i="7"/>
  <c r="H67" i="7"/>
  <c r="G67" i="7"/>
  <c r="F67" i="7"/>
  <c r="E67" i="7"/>
  <c r="D67" i="7"/>
  <c r="C67" i="7"/>
  <c r="B67" i="7"/>
  <c r="AG66" i="7"/>
  <c r="AF66" i="7"/>
  <c r="AE66" i="7"/>
  <c r="AD66" i="7"/>
  <c r="AC66" i="7"/>
  <c r="AB66" i="7"/>
  <c r="AA66" i="7"/>
  <c r="Z66" i="7"/>
  <c r="Y66" i="7"/>
  <c r="X66" i="7"/>
  <c r="W66" i="7"/>
  <c r="V66" i="7"/>
  <c r="U66" i="7"/>
  <c r="T66" i="7"/>
  <c r="S66" i="7"/>
  <c r="R66" i="7"/>
  <c r="Q66" i="7"/>
  <c r="P66" i="7"/>
  <c r="O66" i="7"/>
  <c r="N66" i="7"/>
  <c r="M66" i="7"/>
  <c r="L66" i="7"/>
  <c r="K66" i="7"/>
  <c r="J66" i="7"/>
  <c r="I66" i="7"/>
  <c r="H66" i="7"/>
  <c r="G66" i="7"/>
  <c r="F66" i="7"/>
  <c r="E66" i="7"/>
  <c r="D66" i="7"/>
  <c r="C66" i="7"/>
  <c r="B66" i="7"/>
  <c r="AG65" i="7"/>
  <c r="AF65" i="7"/>
  <c r="AE65" i="7"/>
  <c r="AD65" i="7"/>
  <c r="AC65" i="7"/>
  <c r="AB65" i="7"/>
  <c r="AA65" i="7"/>
  <c r="Z65" i="7"/>
  <c r="Y65" i="7"/>
  <c r="X65" i="7"/>
  <c r="W65" i="7"/>
  <c r="V65" i="7"/>
  <c r="U65" i="7"/>
  <c r="T65" i="7"/>
  <c r="S65" i="7"/>
  <c r="R65" i="7"/>
  <c r="Q65" i="7"/>
  <c r="P65" i="7"/>
  <c r="O65" i="7"/>
  <c r="N65" i="7"/>
  <c r="M65" i="7"/>
  <c r="L65" i="7"/>
  <c r="K65" i="7"/>
  <c r="J65" i="7"/>
  <c r="I65" i="7"/>
  <c r="H65" i="7"/>
  <c r="G65" i="7"/>
  <c r="F65" i="7"/>
  <c r="E65" i="7"/>
  <c r="D65" i="7"/>
  <c r="C65" i="7"/>
  <c r="B65" i="7"/>
  <c r="AG64" i="7"/>
  <c r="AF64" i="7"/>
  <c r="AE64" i="7"/>
  <c r="AD64" i="7"/>
  <c r="AC64" i="7"/>
  <c r="AB64" i="7"/>
  <c r="AA64" i="7"/>
  <c r="Z64" i="7"/>
  <c r="Y64" i="7"/>
  <c r="X64" i="7"/>
  <c r="W64" i="7"/>
  <c r="V64" i="7"/>
  <c r="U64" i="7"/>
  <c r="T64" i="7"/>
  <c r="S64" i="7"/>
  <c r="R64" i="7"/>
  <c r="Q64" i="7"/>
  <c r="P64" i="7"/>
  <c r="O64" i="7"/>
  <c r="N64" i="7"/>
  <c r="M64" i="7"/>
  <c r="L64" i="7"/>
  <c r="K64" i="7"/>
  <c r="J64" i="7"/>
  <c r="I64" i="7"/>
  <c r="H64" i="7"/>
  <c r="G64" i="7"/>
  <c r="F64" i="7"/>
  <c r="E64" i="7"/>
  <c r="D64" i="7"/>
  <c r="C64" i="7"/>
  <c r="B64" i="7"/>
  <c r="AG63" i="7"/>
  <c r="AF63" i="7"/>
  <c r="AE63" i="7"/>
  <c r="AD63" i="7"/>
  <c r="AC63" i="7"/>
  <c r="AB63" i="7"/>
  <c r="AA63" i="7"/>
  <c r="Z63" i="7"/>
  <c r="Y63" i="7"/>
  <c r="X63" i="7"/>
  <c r="W63" i="7"/>
  <c r="V63" i="7"/>
  <c r="U63" i="7"/>
  <c r="T63" i="7"/>
  <c r="S63" i="7"/>
  <c r="R63" i="7"/>
  <c r="Q63" i="7"/>
  <c r="P63" i="7"/>
  <c r="O63" i="7"/>
  <c r="N63" i="7"/>
  <c r="M63" i="7"/>
  <c r="L63" i="7"/>
  <c r="K63" i="7"/>
  <c r="J63" i="7"/>
  <c r="I63" i="7"/>
  <c r="H63" i="7"/>
  <c r="G63" i="7"/>
  <c r="F63" i="7"/>
  <c r="E63" i="7"/>
  <c r="D63" i="7"/>
  <c r="C63" i="7"/>
  <c r="B63" i="7"/>
  <c r="AG62" i="7"/>
  <c r="AF62" i="7"/>
  <c r="AE62" i="7"/>
  <c r="AD62" i="7"/>
  <c r="AC62" i="7"/>
  <c r="AB62" i="7"/>
  <c r="AA62" i="7"/>
  <c r="Z62" i="7"/>
  <c r="Y62" i="7"/>
  <c r="X62" i="7"/>
  <c r="W62" i="7"/>
  <c r="V62" i="7"/>
  <c r="U62" i="7"/>
  <c r="T62" i="7"/>
  <c r="S62" i="7"/>
  <c r="R62" i="7"/>
  <c r="Q62" i="7"/>
  <c r="P62" i="7"/>
  <c r="O62" i="7"/>
  <c r="N62" i="7"/>
  <c r="M62" i="7"/>
  <c r="L62" i="7"/>
  <c r="K62" i="7"/>
  <c r="J62" i="7"/>
  <c r="I62" i="7"/>
  <c r="H62" i="7"/>
  <c r="G62" i="7"/>
  <c r="F62" i="7"/>
  <c r="E62" i="7"/>
  <c r="D62" i="7"/>
  <c r="C62" i="7"/>
  <c r="B62" i="7"/>
  <c r="AG61" i="7"/>
  <c r="AF61" i="7"/>
  <c r="AE61" i="7"/>
  <c r="AD61" i="7"/>
  <c r="AC61" i="7"/>
  <c r="AB61" i="7"/>
  <c r="AA61" i="7"/>
  <c r="Z61" i="7"/>
  <c r="Y61" i="7"/>
  <c r="X61" i="7"/>
  <c r="W61" i="7"/>
  <c r="V61" i="7"/>
  <c r="U61" i="7"/>
  <c r="T61" i="7"/>
  <c r="S61" i="7"/>
  <c r="R61" i="7"/>
  <c r="Q61" i="7"/>
  <c r="P61" i="7"/>
  <c r="O61" i="7"/>
  <c r="N61" i="7"/>
  <c r="M61" i="7"/>
  <c r="L61" i="7"/>
  <c r="K61" i="7"/>
  <c r="J61" i="7"/>
  <c r="I61" i="7"/>
  <c r="H61" i="7"/>
  <c r="G61" i="7"/>
  <c r="F61" i="7"/>
  <c r="E61" i="7"/>
  <c r="D61" i="7"/>
  <c r="C61" i="7"/>
  <c r="B61" i="7"/>
  <c r="AG60" i="7"/>
  <c r="AF60" i="7"/>
  <c r="AE60" i="7"/>
  <c r="AD60" i="7"/>
  <c r="AC60" i="7"/>
  <c r="AB60" i="7"/>
  <c r="AA60" i="7"/>
  <c r="Z60" i="7"/>
  <c r="Y60" i="7"/>
  <c r="X60" i="7"/>
  <c r="W60" i="7"/>
  <c r="V60" i="7"/>
  <c r="U60" i="7"/>
  <c r="T60" i="7"/>
  <c r="S60" i="7"/>
  <c r="R60" i="7"/>
  <c r="Q60" i="7"/>
  <c r="P60" i="7"/>
  <c r="O60" i="7"/>
  <c r="N60" i="7"/>
  <c r="M60" i="7"/>
  <c r="L60" i="7"/>
  <c r="K60" i="7"/>
  <c r="J60" i="7"/>
  <c r="I60" i="7"/>
  <c r="H60" i="7"/>
  <c r="G60" i="7"/>
  <c r="F60" i="7"/>
  <c r="E60" i="7"/>
  <c r="D60" i="7"/>
  <c r="C60" i="7"/>
  <c r="B60" i="7"/>
  <c r="AG59" i="7"/>
  <c r="AF59" i="7"/>
  <c r="AE59" i="7"/>
  <c r="AD59" i="7"/>
  <c r="AC59" i="7"/>
  <c r="AB59" i="7"/>
  <c r="AA59" i="7"/>
  <c r="Z59" i="7"/>
  <c r="Y59" i="7"/>
  <c r="X59" i="7"/>
  <c r="W59" i="7"/>
  <c r="V59" i="7"/>
  <c r="U59" i="7"/>
  <c r="T59" i="7"/>
  <c r="S59" i="7"/>
  <c r="R59" i="7"/>
  <c r="Q59" i="7"/>
  <c r="P59" i="7"/>
  <c r="O59" i="7"/>
  <c r="N59" i="7"/>
  <c r="M59" i="7"/>
  <c r="L59" i="7"/>
  <c r="K59" i="7"/>
  <c r="J59" i="7"/>
  <c r="I59" i="7"/>
  <c r="H59" i="7"/>
  <c r="G59" i="7"/>
  <c r="F59" i="7"/>
  <c r="E59" i="7"/>
  <c r="D59" i="7"/>
  <c r="C59" i="7"/>
  <c r="B59" i="7"/>
  <c r="AG58" i="7"/>
  <c r="AF58" i="7"/>
  <c r="AE58" i="7"/>
  <c r="AD58" i="7"/>
  <c r="AC58" i="7"/>
  <c r="AB58" i="7"/>
  <c r="AA58" i="7"/>
  <c r="Z58" i="7"/>
  <c r="Y58" i="7"/>
  <c r="X58" i="7"/>
  <c r="W58" i="7"/>
  <c r="V58" i="7"/>
  <c r="U58" i="7"/>
  <c r="T58" i="7"/>
  <c r="S58" i="7"/>
  <c r="R58" i="7"/>
  <c r="Q58" i="7"/>
  <c r="P58" i="7"/>
  <c r="O58" i="7"/>
  <c r="N58" i="7"/>
  <c r="M58" i="7"/>
  <c r="L58" i="7"/>
  <c r="K58" i="7"/>
  <c r="J58" i="7"/>
  <c r="I58" i="7"/>
  <c r="H58" i="7"/>
  <c r="G58" i="7"/>
  <c r="F58" i="7"/>
  <c r="E58" i="7"/>
  <c r="D58" i="7"/>
  <c r="C58" i="7"/>
  <c r="B58" i="7"/>
  <c r="AG57" i="7"/>
  <c r="AF57" i="7"/>
  <c r="AE57" i="7"/>
  <c r="AD57" i="7"/>
  <c r="AC57" i="7"/>
  <c r="AB57" i="7"/>
  <c r="AA57" i="7"/>
  <c r="Z57" i="7"/>
  <c r="Y57" i="7"/>
  <c r="X57" i="7"/>
  <c r="W57" i="7"/>
  <c r="V57" i="7"/>
  <c r="U57" i="7"/>
  <c r="T57" i="7"/>
  <c r="S57" i="7"/>
  <c r="R57" i="7"/>
  <c r="Q57" i="7"/>
  <c r="P57" i="7"/>
  <c r="O57" i="7"/>
  <c r="N57" i="7"/>
  <c r="M57" i="7"/>
  <c r="L57" i="7"/>
  <c r="K57" i="7"/>
  <c r="J57" i="7"/>
  <c r="I57" i="7"/>
  <c r="H57" i="7"/>
  <c r="G57" i="7"/>
  <c r="F57" i="7"/>
  <c r="E57" i="7"/>
  <c r="D57" i="7"/>
  <c r="C57" i="7"/>
  <c r="B57" i="7"/>
  <c r="AG56" i="7"/>
  <c r="AF56" i="7"/>
  <c r="AE56" i="7"/>
  <c r="AD56" i="7"/>
  <c r="AC56" i="7"/>
  <c r="AB56" i="7"/>
  <c r="AA56" i="7"/>
  <c r="Z56" i="7"/>
  <c r="Y56" i="7"/>
  <c r="X56" i="7"/>
  <c r="W56" i="7"/>
  <c r="V56" i="7"/>
  <c r="U56" i="7"/>
  <c r="T56" i="7"/>
  <c r="S56" i="7"/>
  <c r="R56" i="7"/>
  <c r="Q56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C56" i="7"/>
  <c r="B56" i="7"/>
  <c r="AG55" i="7"/>
  <c r="AF55" i="7"/>
  <c r="AE55" i="7"/>
  <c r="AD55" i="7"/>
  <c r="AC55" i="7"/>
  <c r="AB55" i="7"/>
  <c r="AA55" i="7"/>
  <c r="Z55" i="7"/>
  <c r="Y55" i="7"/>
  <c r="X55" i="7"/>
  <c r="W55" i="7"/>
  <c r="V55" i="7"/>
  <c r="U55" i="7"/>
  <c r="T55" i="7"/>
  <c r="S55" i="7"/>
  <c r="R55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C55" i="7"/>
  <c r="B55" i="7"/>
  <c r="AG54" i="7"/>
  <c r="AF54" i="7"/>
  <c r="AE54" i="7"/>
  <c r="AD54" i="7"/>
  <c r="AC54" i="7"/>
  <c r="AB54" i="7"/>
  <c r="AA54" i="7"/>
  <c r="Z54" i="7"/>
  <c r="Y54" i="7"/>
  <c r="X54" i="7"/>
  <c r="W54" i="7"/>
  <c r="V54" i="7"/>
  <c r="U54" i="7"/>
  <c r="T54" i="7"/>
  <c r="S54" i="7"/>
  <c r="R54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C54" i="7"/>
  <c r="B54" i="7"/>
  <c r="AG53" i="7"/>
  <c r="AF53" i="7"/>
  <c r="AE53" i="7"/>
  <c r="AD53" i="7"/>
  <c r="AC53" i="7"/>
  <c r="AB53" i="7"/>
  <c r="AA53" i="7"/>
  <c r="Z53" i="7"/>
  <c r="Y53" i="7"/>
  <c r="X53" i="7"/>
  <c r="W53" i="7"/>
  <c r="V53" i="7"/>
  <c r="U53" i="7"/>
  <c r="T53" i="7"/>
  <c r="S53" i="7"/>
  <c r="R53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C53" i="7"/>
  <c r="B53" i="7"/>
  <c r="AG52" i="7"/>
  <c r="AF52" i="7"/>
  <c r="AE52" i="7"/>
  <c r="AD52" i="7"/>
  <c r="AC52" i="7"/>
  <c r="AB52" i="7"/>
  <c r="AA52" i="7"/>
  <c r="Z52" i="7"/>
  <c r="Y52" i="7"/>
  <c r="X52" i="7"/>
  <c r="W52" i="7"/>
  <c r="V52" i="7"/>
  <c r="U52" i="7"/>
  <c r="T52" i="7"/>
  <c r="S52" i="7"/>
  <c r="R52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C52" i="7"/>
  <c r="B52" i="7"/>
  <c r="AG51" i="7"/>
  <c r="AF51" i="7"/>
  <c r="AE51" i="7"/>
  <c r="AD51" i="7"/>
  <c r="AC51" i="7"/>
  <c r="AB51" i="7"/>
  <c r="AA51" i="7"/>
  <c r="Z51" i="7"/>
  <c r="Y51" i="7"/>
  <c r="X51" i="7"/>
  <c r="W51" i="7"/>
  <c r="V51" i="7"/>
  <c r="U51" i="7"/>
  <c r="T51" i="7"/>
  <c r="S51" i="7"/>
  <c r="R51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B51" i="7"/>
  <c r="AG50" i="7"/>
  <c r="AF50" i="7"/>
  <c r="AE50" i="7"/>
  <c r="AD50" i="7"/>
  <c r="AC50" i="7"/>
  <c r="AB50" i="7"/>
  <c r="AA50" i="7"/>
  <c r="Z50" i="7"/>
  <c r="Y50" i="7"/>
  <c r="X50" i="7"/>
  <c r="W50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B50" i="7"/>
  <c r="AG49" i="7"/>
  <c r="AF49" i="7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C7" i="6"/>
  <c r="C7" i="7"/>
  <c r="D7" i="6"/>
  <c r="D7" i="7"/>
  <c r="E7" i="6"/>
  <c r="E7" i="7"/>
  <c r="F7" i="6"/>
  <c r="F7" i="7"/>
  <c r="G7" i="6"/>
  <c r="G7" i="7"/>
  <c r="H7" i="6"/>
  <c r="H7" i="7"/>
  <c r="I7" i="6"/>
  <c r="I7" i="7"/>
  <c r="J7" i="6"/>
  <c r="J7" i="7"/>
  <c r="K7" i="6"/>
  <c r="K7" i="7"/>
  <c r="L7" i="6"/>
  <c r="L7" i="7"/>
  <c r="M7" i="6"/>
  <c r="M7" i="7"/>
  <c r="N7" i="6"/>
  <c r="N7" i="7"/>
  <c r="O7" i="6"/>
  <c r="O7" i="7"/>
  <c r="P7" i="6"/>
  <c r="P7" i="7"/>
  <c r="Q7" i="6"/>
  <c r="Q7" i="7"/>
  <c r="R7" i="6"/>
  <c r="R7" i="7"/>
  <c r="S7" i="6"/>
  <c r="S7" i="7"/>
  <c r="T7" i="6"/>
  <c r="T7" i="7"/>
  <c r="U7" i="6"/>
  <c r="U7" i="7"/>
  <c r="V7" i="6"/>
  <c r="V7" i="7"/>
  <c r="W7" i="6"/>
  <c r="W7" i="7"/>
  <c r="X7" i="6"/>
  <c r="X7" i="7"/>
  <c r="Y7" i="6"/>
  <c r="Y7" i="7"/>
  <c r="Z7" i="6"/>
  <c r="Z7" i="7"/>
  <c r="AA7" i="6"/>
  <c r="AA7" i="7"/>
  <c r="AB7" i="6"/>
  <c r="AB7" i="7"/>
  <c r="AC7" i="6"/>
  <c r="AC7" i="7"/>
  <c r="AD7" i="6"/>
  <c r="AD7" i="7"/>
  <c r="AE7" i="6"/>
  <c r="AE7" i="7"/>
  <c r="AF7" i="6"/>
  <c r="AF7" i="7"/>
  <c r="AG7" i="6"/>
  <c r="AG7" i="7"/>
  <c r="C8" i="6"/>
  <c r="C8" i="7"/>
  <c r="D8" i="6"/>
  <c r="D8" i="7"/>
  <c r="E8" i="6"/>
  <c r="E8" i="7"/>
  <c r="F8" i="6"/>
  <c r="F8" i="7"/>
  <c r="G8" i="6"/>
  <c r="G8" i="7"/>
  <c r="H8" i="6"/>
  <c r="H8" i="7"/>
  <c r="I8" i="6"/>
  <c r="I8" i="7"/>
  <c r="J8" i="6"/>
  <c r="J8" i="7"/>
  <c r="K8" i="6"/>
  <c r="K8" i="7"/>
  <c r="L8" i="6"/>
  <c r="L8" i="7"/>
  <c r="M8" i="6"/>
  <c r="M8" i="7"/>
  <c r="N8" i="6"/>
  <c r="N8" i="7"/>
  <c r="O8" i="6"/>
  <c r="O8" i="7"/>
  <c r="P8" i="6"/>
  <c r="P8" i="7"/>
  <c r="Q8" i="6"/>
  <c r="Q8" i="7"/>
  <c r="R8" i="6"/>
  <c r="R8" i="7"/>
  <c r="S8" i="6"/>
  <c r="S8" i="7"/>
  <c r="T8" i="6"/>
  <c r="T8" i="7"/>
  <c r="U8" i="6"/>
  <c r="U8" i="7"/>
  <c r="V8" i="6"/>
  <c r="V8" i="7"/>
  <c r="W8" i="6"/>
  <c r="W8" i="7"/>
  <c r="X8" i="6"/>
  <c r="X8" i="7"/>
  <c r="Y8" i="6"/>
  <c r="Y8" i="7"/>
  <c r="Z8" i="6"/>
  <c r="Z8" i="7"/>
  <c r="AA8" i="6"/>
  <c r="AA8" i="7"/>
  <c r="AB8" i="6"/>
  <c r="AB8" i="7"/>
  <c r="AC8" i="6"/>
  <c r="AC8" i="7"/>
  <c r="AD8" i="6"/>
  <c r="AD8" i="7"/>
  <c r="AE8" i="6"/>
  <c r="AE8" i="7"/>
  <c r="AF8" i="6"/>
  <c r="AF8" i="7"/>
  <c r="AG8" i="6"/>
  <c r="AG8" i="7"/>
  <c r="C9" i="6"/>
  <c r="C9" i="7"/>
  <c r="D9" i="6"/>
  <c r="D9" i="7"/>
  <c r="E9" i="6"/>
  <c r="E9" i="7"/>
  <c r="F9" i="6"/>
  <c r="F9" i="7"/>
  <c r="G9" i="6"/>
  <c r="G9" i="7"/>
  <c r="H9" i="6"/>
  <c r="H9" i="7"/>
  <c r="I9" i="6"/>
  <c r="I9" i="7"/>
  <c r="J9" i="6"/>
  <c r="J9" i="7"/>
  <c r="K9" i="6"/>
  <c r="K9" i="7"/>
  <c r="L9" i="6"/>
  <c r="L9" i="7"/>
  <c r="M9" i="6"/>
  <c r="M9" i="7"/>
  <c r="N9" i="6"/>
  <c r="N9" i="7"/>
  <c r="O9" i="6"/>
  <c r="O9" i="7"/>
  <c r="P9" i="6"/>
  <c r="P9" i="7"/>
  <c r="Q9" i="6"/>
  <c r="Q9" i="7"/>
  <c r="R9" i="6"/>
  <c r="R9" i="7"/>
  <c r="S9" i="6"/>
  <c r="S9" i="7"/>
  <c r="T9" i="6"/>
  <c r="T9" i="7"/>
  <c r="U9" i="6"/>
  <c r="U9" i="7"/>
  <c r="V9" i="6"/>
  <c r="V9" i="7"/>
  <c r="W9" i="6"/>
  <c r="W9" i="7"/>
  <c r="X9" i="6"/>
  <c r="X9" i="7"/>
  <c r="Y9" i="6"/>
  <c r="Y9" i="7"/>
  <c r="Z9" i="6"/>
  <c r="Z9" i="7"/>
  <c r="AA9" i="6"/>
  <c r="AA9" i="7"/>
  <c r="AB9" i="6"/>
  <c r="AB9" i="7"/>
  <c r="AC9" i="6"/>
  <c r="AC9" i="7"/>
  <c r="AD9" i="6"/>
  <c r="AD9" i="7"/>
  <c r="AE9" i="6"/>
  <c r="AE9" i="7"/>
  <c r="AF9" i="6"/>
  <c r="AF9" i="7"/>
  <c r="AG9" i="6"/>
  <c r="AG9" i="7"/>
  <c r="C10" i="6"/>
  <c r="C10" i="7"/>
  <c r="D10" i="6"/>
  <c r="D10" i="7"/>
  <c r="E10" i="6"/>
  <c r="E10" i="7"/>
  <c r="F10" i="6"/>
  <c r="F10" i="7"/>
  <c r="G10" i="6"/>
  <c r="G10" i="7"/>
  <c r="H10" i="6"/>
  <c r="H10" i="7"/>
  <c r="I10" i="6"/>
  <c r="I10" i="7"/>
  <c r="J10" i="6"/>
  <c r="J10" i="7"/>
  <c r="K10" i="6"/>
  <c r="K10" i="7"/>
  <c r="L10" i="6"/>
  <c r="L10" i="7"/>
  <c r="M10" i="6"/>
  <c r="M10" i="7"/>
  <c r="N10" i="6"/>
  <c r="N10" i="7"/>
  <c r="O10" i="6"/>
  <c r="O10" i="7"/>
  <c r="P10" i="6"/>
  <c r="P10" i="7"/>
  <c r="Q10" i="6"/>
  <c r="Q10" i="7"/>
  <c r="R10" i="6"/>
  <c r="R10" i="7"/>
  <c r="S10" i="6"/>
  <c r="S10" i="7"/>
  <c r="T10" i="6"/>
  <c r="T10" i="7"/>
  <c r="U10" i="6"/>
  <c r="U10" i="7"/>
  <c r="V10" i="6"/>
  <c r="V10" i="7"/>
  <c r="W10" i="6"/>
  <c r="W10" i="7"/>
  <c r="X10" i="6"/>
  <c r="X10" i="7"/>
  <c r="Y10" i="6"/>
  <c r="Y10" i="7"/>
  <c r="Z10" i="6"/>
  <c r="Z10" i="7"/>
  <c r="AA10" i="6"/>
  <c r="AA10" i="7"/>
  <c r="AB10" i="6"/>
  <c r="AB10" i="7"/>
  <c r="AC10" i="6"/>
  <c r="AC10" i="7"/>
  <c r="AD10" i="6"/>
  <c r="AD10" i="7"/>
  <c r="AE10" i="6"/>
  <c r="AE10" i="7"/>
  <c r="AF10" i="6"/>
  <c r="AF10" i="7"/>
  <c r="AG10" i="6"/>
  <c r="AG10" i="7"/>
  <c r="C11" i="6"/>
  <c r="C11" i="7"/>
  <c r="D11" i="6"/>
  <c r="D11" i="7"/>
  <c r="E11" i="6"/>
  <c r="E11" i="7"/>
  <c r="F11" i="6"/>
  <c r="F11" i="7"/>
  <c r="G11" i="6"/>
  <c r="G11" i="7"/>
  <c r="H11" i="6"/>
  <c r="H11" i="7"/>
  <c r="I11" i="6"/>
  <c r="I11" i="7"/>
  <c r="J11" i="6"/>
  <c r="J11" i="7"/>
  <c r="K11" i="6"/>
  <c r="K11" i="7"/>
  <c r="L11" i="6"/>
  <c r="L11" i="7"/>
  <c r="M11" i="6"/>
  <c r="M11" i="7"/>
  <c r="N11" i="6"/>
  <c r="N11" i="7"/>
  <c r="O11" i="6"/>
  <c r="O11" i="7"/>
  <c r="P11" i="6"/>
  <c r="P11" i="7"/>
  <c r="Q11" i="6"/>
  <c r="Q11" i="7"/>
  <c r="R11" i="6"/>
  <c r="R11" i="7"/>
  <c r="S11" i="6"/>
  <c r="S11" i="7"/>
  <c r="T11" i="6"/>
  <c r="T11" i="7"/>
  <c r="U11" i="6"/>
  <c r="U11" i="7"/>
  <c r="V11" i="6"/>
  <c r="V11" i="7"/>
  <c r="W11" i="6"/>
  <c r="W11" i="7"/>
  <c r="X11" i="6"/>
  <c r="X11" i="7"/>
  <c r="Y11" i="6"/>
  <c r="Y11" i="7"/>
  <c r="Z11" i="6"/>
  <c r="Z11" i="7"/>
  <c r="AA11" i="6"/>
  <c r="AA11" i="7"/>
  <c r="AB11" i="6"/>
  <c r="AB11" i="7"/>
  <c r="AC11" i="6"/>
  <c r="AC11" i="7"/>
  <c r="AD11" i="6"/>
  <c r="AD11" i="7"/>
  <c r="AE11" i="6"/>
  <c r="AE11" i="7"/>
  <c r="AF11" i="6"/>
  <c r="AF11" i="7"/>
  <c r="AG11" i="6"/>
  <c r="AG11" i="7"/>
  <c r="C12" i="6"/>
  <c r="C12" i="7"/>
  <c r="D12" i="6"/>
  <c r="D12" i="7"/>
  <c r="E12" i="6"/>
  <c r="E12" i="7"/>
  <c r="F12" i="6"/>
  <c r="F12" i="7"/>
  <c r="G12" i="6"/>
  <c r="G12" i="7"/>
  <c r="H12" i="6"/>
  <c r="H12" i="7"/>
  <c r="I12" i="6"/>
  <c r="I12" i="7"/>
  <c r="J12" i="6"/>
  <c r="J12" i="7"/>
  <c r="K12" i="6"/>
  <c r="K12" i="7"/>
  <c r="L12" i="6"/>
  <c r="L12" i="7"/>
  <c r="M12" i="6"/>
  <c r="M12" i="7"/>
  <c r="N12" i="6"/>
  <c r="N12" i="7"/>
  <c r="O12" i="6"/>
  <c r="O12" i="7"/>
  <c r="P12" i="6"/>
  <c r="P12" i="7"/>
  <c r="Q12" i="6"/>
  <c r="Q12" i="7"/>
  <c r="R12" i="6"/>
  <c r="R12" i="7"/>
  <c r="S12" i="6"/>
  <c r="S12" i="7"/>
  <c r="T12" i="6"/>
  <c r="T12" i="7"/>
  <c r="U12" i="6"/>
  <c r="U12" i="7"/>
  <c r="V12" i="6"/>
  <c r="V12" i="7"/>
  <c r="W12" i="6"/>
  <c r="W12" i="7"/>
  <c r="X12" i="6"/>
  <c r="X12" i="7"/>
  <c r="Y12" i="6"/>
  <c r="Y12" i="7"/>
  <c r="Z12" i="6"/>
  <c r="Z12" i="7"/>
  <c r="AA12" i="6"/>
  <c r="AA12" i="7"/>
  <c r="AB12" i="6"/>
  <c r="AB12" i="7"/>
  <c r="AC12" i="6"/>
  <c r="AC12" i="7"/>
  <c r="AD12" i="6"/>
  <c r="AD12" i="7"/>
  <c r="AE12" i="6"/>
  <c r="AE12" i="7"/>
  <c r="AF12" i="6"/>
  <c r="AF12" i="7"/>
  <c r="AG12" i="6"/>
  <c r="AG12" i="7"/>
  <c r="C13" i="6"/>
  <c r="C13" i="7"/>
  <c r="D13" i="6"/>
  <c r="D13" i="7"/>
  <c r="E13" i="6"/>
  <c r="E13" i="7"/>
  <c r="F13" i="6"/>
  <c r="F13" i="7"/>
  <c r="G13" i="6"/>
  <c r="G13" i="7"/>
  <c r="H13" i="6"/>
  <c r="H13" i="7"/>
  <c r="I13" i="6"/>
  <c r="I13" i="7"/>
  <c r="J13" i="6"/>
  <c r="J13" i="7"/>
  <c r="K13" i="6"/>
  <c r="K13" i="7"/>
  <c r="L13" i="6"/>
  <c r="L13" i="7"/>
  <c r="M13" i="6"/>
  <c r="M13" i="7"/>
  <c r="N13" i="6"/>
  <c r="N13" i="7"/>
  <c r="O13" i="6"/>
  <c r="O13" i="7"/>
  <c r="P13" i="6"/>
  <c r="P13" i="7"/>
  <c r="Q13" i="6"/>
  <c r="Q13" i="7"/>
  <c r="R13" i="6"/>
  <c r="R13" i="7"/>
  <c r="S13" i="6"/>
  <c r="S13" i="7"/>
  <c r="T13" i="6"/>
  <c r="T13" i="7"/>
  <c r="U13" i="6"/>
  <c r="U13" i="7"/>
  <c r="V13" i="6"/>
  <c r="V13" i="7"/>
  <c r="W13" i="6"/>
  <c r="W13" i="7"/>
  <c r="X13" i="6"/>
  <c r="X13" i="7"/>
  <c r="Y13" i="6"/>
  <c r="Y13" i="7"/>
  <c r="Z13" i="6"/>
  <c r="Z13" i="7"/>
  <c r="AA13" i="6"/>
  <c r="AA13" i="7"/>
  <c r="AB13" i="6"/>
  <c r="AB13" i="7"/>
  <c r="AC13" i="6"/>
  <c r="AC13" i="7"/>
  <c r="AD13" i="6"/>
  <c r="AD13" i="7"/>
  <c r="AE13" i="6"/>
  <c r="AE13" i="7"/>
  <c r="AF13" i="6"/>
  <c r="AF13" i="7"/>
  <c r="AG13" i="6"/>
  <c r="AG13" i="7"/>
  <c r="C14" i="6"/>
  <c r="C14" i="7"/>
  <c r="D14" i="6"/>
  <c r="D14" i="7"/>
  <c r="E14" i="6"/>
  <c r="E14" i="7"/>
  <c r="F14" i="6"/>
  <c r="F14" i="7"/>
  <c r="G14" i="6"/>
  <c r="G14" i="7"/>
  <c r="H14" i="6"/>
  <c r="H14" i="7"/>
  <c r="I14" i="6"/>
  <c r="I14" i="7"/>
  <c r="J14" i="6"/>
  <c r="J14" i="7"/>
  <c r="K14" i="6"/>
  <c r="K14" i="7"/>
  <c r="L14" i="6"/>
  <c r="L14" i="7"/>
  <c r="M14" i="6"/>
  <c r="M14" i="7"/>
  <c r="N14" i="6"/>
  <c r="N14" i="7"/>
  <c r="O14" i="6"/>
  <c r="O14" i="7"/>
  <c r="P14" i="6"/>
  <c r="P14" i="7"/>
  <c r="Q14" i="6"/>
  <c r="Q14" i="7"/>
  <c r="R14" i="6"/>
  <c r="R14" i="7"/>
  <c r="S14" i="6"/>
  <c r="S14" i="7"/>
  <c r="T14" i="6"/>
  <c r="T14" i="7"/>
  <c r="U14" i="6"/>
  <c r="U14" i="7"/>
  <c r="V14" i="6"/>
  <c r="V14" i="7"/>
  <c r="W14" i="6"/>
  <c r="W14" i="7"/>
  <c r="X14" i="6"/>
  <c r="X14" i="7"/>
  <c r="Y14" i="6"/>
  <c r="Y14" i="7"/>
  <c r="Z14" i="6"/>
  <c r="Z14" i="7"/>
  <c r="AA14" i="6"/>
  <c r="AA14" i="7"/>
  <c r="AB14" i="6"/>
  <c r="AB14" i="7"/>
  <c r="AC14" i="6"/>
  <c r="AC14" i="7"/>
  <c r="AD14" i="6"/>
  <c r="AD14" i="7"/>
  <c r="AE14" i="6"/>
  <c r="AE14" i="7"/>
  <c r="AF14" i="6"/>
  <c r="AF14" i="7"/>
  <c r="AG14" i="6"/>
  <c r="AG14" i="7"/>
  <c r="C15" i="6"/>
  <c r="C15" i="7"/>
  <c r="D15" i="6"/>
  <c r="D15" i="7"/>
  <c r="E15" i="6"/>
  <c r="E15" i="7"/>
  <c r="F15" i="6"/>
  <c r="F15" i="7"/>
  <c r="G15" i="6"/>
  <c r="G15" i="7"/>
  <c r="H15" i="6"/>
  <c r="H15" i="7"/>
  <c r="I15" i="6"/>
  <c r="I15" i="7"/>
  <c r="J15" i="6"/>
  <c r="J15" i="7"/>
  <c r="K15" i="6"/>
  <c r="K15" i="7"/>
  <c r="L15" i="6"/>
  <c r="L15" i="7"/>
  <c r="M15" i="6"/>
  <c r="M15" i="7"/>
  <c r="N15" i="6"/>
  <c r="N15" i="7"/>
  <c r="O15" i="6"/>
  <c r="O15" i="7"/>
  <c r="P15" i="6"/>
  <c r="P15" i="7"/>
  <c r="Q15" i="6"/>
  <c r="Q15" i="7"/>
  <c r="R15" i="6"/>
  <c r="R15" i="7"/>
  <c r="S15" i="6"/>
  <c r="S15" i="7"/>
  <c r="T15" i="6"/>
  <c r="T15" i="7"/>
  <c r="U15" i="6"/>
  <c r="U15" i="7"/>
  <c r="V15" i="6"/>
  <c r="V15" i="7"/>
  <c r="W15" i="6"/>
  <c r="W15" i="7"/>
  <c r="X15" i="6"/>
  <c r="X15" i="7"/>
  <c r="Y15" i="6"/>
  <c r="Y15" i="7"/>
  <c r="Z15" i="6"/>
  <c r="Z15" i="7"/>
  <c r="AA15" i="6"/>
  <c r="AA15" i="7"/>
  <c r="AB15" i="6"/>
  <c r="AB15" i="7"/>
  <c r="AC15" i="6"/>
  <c r="AC15" i="7"/>
  <c r="AD15" i="6"/>
  <c r="AD15" i="7"/>
  <c r="AE15" i="6"/>
  <c r="AE15" i="7"/>
  <c r="AF15" i="6"/>
  <c r="AF15" i="7"/>
  <c r="AG15" i="6"/>
  <c r="AG15" i="7"/>
  <c r="C16" i="6"/>
  <c r="C16" i="7"/>
  <c r="D16" i="6"/>
  <c r="D16" i="7"/>
  <c r="E16" i="6"/>
  <c r="E16" i="7"/>
  <c r="F16" i="6"/>
  <c r="F16" i="7"/>
  <c r="G16" i="6"/>
  <c r="G16" i="7"/>
  <c r="H16" i="6"/>
  <c r="H16" i="7"/>
  <c r="I16" i="6"/>
  <c r="I16" i="7"/>
  <c r="J16" i="6"/>
  <c r="J16" i="7"/>
  <c r="K16" i="6"/>
  <c r="K16" i="7"/>
  <c r="L16" i="6"/>
  <c r="L16" i="7"/>
  <c r="M16" i="6"/>
  <c r="M16" i="7"/>
  <c r="N16" i="6"/>
  <c r="N16" i="7"/>
  <c r="O16" i="6"/>
  <c r="O16" i="7"/>
  <c r="P16" i="6"/>
  <c r="P16" i="7"/>
  <c r="Q16" i="6"/>
  <c r="Q16" i="7"/>
  <c r="R16" i="6"/>
  <c r="R16" i="7"/>
  <c r="S16" i="6"/>
  <c r="S16" i="7"/>
  <c r="T16" i="6"/>
  <c r="T16" i="7"/>
  <c r="U16" i="6"/>
  <c r="U16" i="7"/>
  <c r="V16" i="6"/>
  <c r="V16" i="7"/>
  <c r="W16" i="6"/>
  <c r="W16" i="7"/>
  <c r="X16" i="6"/>
  <c r="X16" i="7"/>
  <c r="Y16" i="6"/>
  <c r="Y16" i="7"/>
  <c r="Z16" i="6"/>
  <c r="Z16" i="7"/>
  <c r="AA16" i="6"/>
  <c r="AA16" i="7"/>
  <c r="AB16" i="6"/>
  <c r="AB16" i="7"/>
  <c r="AC16" i="6"/>
  <c r="AC16" i="7"/>
  <c r="AD16" i="6"/>
  <c r="AD16" i="7"/>
  <c r="AE16" i="6"/>
  <c r="AE16" i="7"/>
  <c r="AF16" i="6"/>
  <c r="AF16" i="7"/>
  <c r="AG16" i="6"/>
  <c r="AG16" i="7"/>
  <c r="C17" i="6"/>
  <c r="C17" i="7"/>
  <c r="D17" i="6"/>
  <c r="D17" i="7"/>
  <c r="E17" i="6"/>
  <c r="E17" i="7"/>
  <c r="F17" i="6"/>
  <c r="F17" i="7"/>
  <c r="G17" i="6"/>
  <c r="G17" i="7"/>
  <c r="H17" i="6"/>
  <c r="H17" i="7"/>
  <c r="I17" i="6"/>
  <c r="I17" i="7"/>
  <c r="J17" i="6"/>
  <c r="J17" i="7"/>
  <c r="K17" i="6"/>
  <c r="K17" i="7"/>
  <c r="L17" i="6"/>
  <c r="L17" i="7"/>
  <c r="M17" i="6"/>
  <c r="M17" i="7"/>
  <c r="N17" i="6"/>
  <c r="N17" i="7"/>
  <c r="O17" i="6"/>
  <c r="O17" i="7"/>
  <c r="P17" i="6"/>
  <c r="P17" i="7"/>
  <c r="Q17" i="6"/>
  <c r="Q17" i="7"/>
  <c r="R17" i="6"/>
  <c r="R17" i="7"/>
  <c r="S17" i="6"/>
  <c r="S17" i="7"/>
  <c r="T17" i="6"/>
  <c r="T17" i="7"/>
  <c r="U17" i="6"/>
  <c r="U17" i="7"/>
  <c r="V17" i="6"/>
  <c r="V17" i="7"/>
  <c r="W17" i="6"/>
  <c r="W17" i="7"/>
  <c r="X17" i="6"/>
  <c r="X17" i="7"/>
  <c r="Y17" i="6"/>
  <c r="Y17" i="7"/>
  <c r="Z17" i="6"/>
  <c r="Z17" i="7"/>
  <c r="AA17" i="6"/>
  <c r="AA17" i="7"/>
  <c r="AB17" i="6"/>
  <c r="AB17" i="7"/>
  <c r="AC17" i="6"/>
  <c r="AC17" i="7"/>
  <c r="AD17" i="6"/>
  <c r="AD17" i="7"/>
  <c r="AE17" i="6"/>
  <c r="AE17" i="7"/>
  <c r="AF17" i="6"/>
  <c r="AF17" i="7"/>
  <c r="AG17" i="6"/>
  <c r="AG17" i="7"/>
  <c r="C18" i="6"/>
  <c r="C18" i="7"/>
  <c r="D18" i="6"/>
  <c r="D18" i="7"/>
  <c r="E18" i="6"/>
  <c r="E18" i="7"/>
  <c r="F18" i="6"/>
  <c r="F18" i="7"/>
  <c r="G18" i="6"/>
  <c r="G18" i="7"/>
  <c r="H18" i="6"/>
  <c r="H18" i="7"/>
  <c r="I18" i="6"/>
  <c r="I18" i="7"/>
  <c r="J18" i="6"/>
  <c r="J18" i="7"/>
  <c r="K18" i="6"/>
  <c r="K18" i="7"/>
  <c r="L18" i="6"/>
  <c r="L18" i="7"/>
  <c r="M18" i="6"/>
  <c r="M18" i="7"/>
  <c r="N18" i="6"/>
  <c r="N18" i="7"/>
  <c r="O18" i="6"/>
  <c r="O18" i="7"/>
  <c r="P18" i="6"/>
  <c r="P18" i="7"/>
  <c r="Q18" i="6"/>
  <c r="Q18" i="7"/>
  <c r="R18" i="6"/>
  <c r="R18" i="7"/>
  <c r="S18" i="6"/>
  <c r="S18" i="7"/>
  <c r="T18" i="6"/>
  <c r="T18" i="7"/>
  <c r="U18" i="6"/>
  <c r="U18" i="7"/>
  <c r="V18" i="6"/>
  <c r="V18" i="7"/>
  <c r="W18" i="6"/>
  <c r="W18" i="7"/>
  <c r="X18" i="6"/>
  <c r="X18" i="7"/>
  <c r="Y18" i="6"/>
  <c r="Y18" i="7"/>
  <c r="Z18" i="6"/>
  <c r="Z18" i="7"/>
  <c r="AA18" i="6"/>
  <c r="AA18" i="7"/>
  <c r="AB18" i="6"/>
  <c r="AB18" i="7"/>
  <c r="AC18" i="6"/>
  <c r="AC18" i="7"/>
  <c r="AD18" i="6"/>
  <c r="AD18" i="7"/>
  <c r="AE18" i="6"/>
  <c r="AE18" i="7"/>
  <c r="AF18" i="6"/>
  <c r="AF18" i="7"/>
  <c r="AG18" i="6"/>
  <c r="AG18" i="7"/>
  <c r="C19" i="6"/>
  <c r="C19" i="7"/>
  <c r="D19" i="6"/>
  <c r="D19" i="7"/>
  <c r="E19" i="6"/>
  <c r="E19" i="7"/>
  <c r="F19" i="6"/>
  <c r="F19" i="7"/>
  <c r="G19" i="6"/>
  <c r="G19" i="7"/>
  <c r="H19" i="6"/>
  <c r="H19" i="7"/>
  <c r="I19" i="6"/>
  <c r="I19" i="7"/>
  <c r="J19" i="6"/>
  <c r="J19" i="7"/>
  <c r="K19" i="6"/>
  <c r="K19" i="7"/>
  <c r="L19" i="6"/>
  <c r="L19" i="7"/>
  <c r="M19" i="6"/>
  <c r="M19" i="7"/>
  <c r="N19" i="6"/>
  <c r="N19" i="7"/>
  <c r="O19" i="6"/>
  <c r="O19" i="7"/>
  <c r="P19" i="6"/>
  <c r="P19" i="7"/>
  <c r="Q19" i="6"/>
  <c r="Q19" i="7"/>
  <c r="R19" i="6"/>
  <c r="R19" i="7"/>
  <c r="S19" i="6"/>
  <c r="S19" i="7"/>
  <c r="T19" i="6"/>
  <c r="T19" i="7"/>
  <c r="U19" i="6"/>
  <c r="U19" i="7"/>
  <c r="V19" i="6"/>
  <c r="V19" i="7"/>
  <c r="W19" i="6"/>
  <c r="W19" i="7"/>
  <c r="X19" i="6"/>
  <c r="X19" i="7"/>
  <c r="Y19" i="6"/>
  <c r="Y19" i="7"/>
  <c r="Z19" i="6"/>
  <c r="Z19" i="7"/>
  <c r="AA19" i="6"/>
  <c r="AA19" i="7"/>
  <c r="AB19" i="6"/>
  <c r="AB19" i="7"/>
  <c r="AC19" i="6"/>
  <c r="AC19" i="7"/>
  <c r="AD19" i="6"/>
  <c r="AD19" i="7"/>
  <c r="AE19" i="6"/>
  <c r="AE19" i="7"/>
  <c r="AF19" i="6"/>
  <c r="AF19" i="7"/>
  <c r="AG19" i="6"/>
  <c r="AG19" i="7"/>
  <c r="C20" i="6"/>
  <c r="C20" i="7"/>
  <c r="D20" i="6"/>
  <c r="D20" i="7"/>
  <c r="E20" i="6"/>
  <c r="E20" i="7"/>
  <c r="F20" i="6"/>
  <c r="F20" i="7"/>
  <c r="G20" i="6"/>
  <c r="G20" i="7"/>
  <c r="H20" i="6"/>
  <c r="H20" i="7"/>
  <c r="I20" i="6"/>
  <c r="I20" i="7"/>
  <c r="J20" i="6"/>
  <c r="J20" i="7"/>
  <c r="K20" i="6"/>
  <c r="K20" i="7"/>
  <c r="L20" i="6"/>
  <c r="L20" i="7"/>
  <c r="M20" i="6"/>
  <c r="M20" i="7"/>
  <c r="N20" i="6"/>
  <c r="N20" i="7"/>
  <c r="O20" i="6"/>
  <c r="O20" i="7"/>
  <c r="P20" i="6"/>
  <c r="P20" i="7"/>
  <c r="Q20" i="6"/>
  <c r="Q20" i="7"/>
  <c r="R20" i="6"/>
  <c r="R20" i="7"/>
  <c r="S20" i="6"/>
  <c r="S20" i="7"/>
  <c r="T20" i="6"/>
  <c r="T20" i="7"/>
  <c r="U20" i="6"/>
  <c r="U20" i="7"/>
  <c r="V20" i="6"/>
  <c r="V20" i="7"/>
  <c r="W20" i="6"/>
  <c r="W20" i="7"/>
  <c r="X20" i="6"/>
  <c r="X20" i="7"/>
  <c r="Y20" i="6"/>
  <c r="Y20" i="7"/>
  <c r="Z20" i="6"/>
  <c r="Z20" i="7"/>
  <c r="AA20" i="6"/>
  <c r="AA20" i="7"/>
  <c r="AB20" i="6"/>
  <c r="AB20" i="7"/>
  <c r="AC20" i="6"/>
  <c r="AC20" i="7"/>
  <c r="AD20" i="6"/>
  <c r="AD20" i="7"/>
  <c r="AE20" i="6"/>
  <c r="AE20" i="7"/>
  <c r="AF20" i="6"/>
  <c r="AF20" i="7"/>
  <c r="AG20" i="6"/>
  <c r="AG20" i="7"/>
  <c r="C21" i="6"/>
  <c r="C21" i="7"/>
  <c r="D21" i="6"/>
  <c r="D21" i="7"/>
  <c r="E21" i="6"/>
  <c r="E21" i="7"/>
  <c r="F21" i="6"/>
  <c r="F21" i="7"/>
  <c r="G21" i="6"/>
  <c r="G21" i="7"/>
  <c r="H21" i="6"/>
  <c r="H21" i="7"/>
  <c r="I21" i="6"/>
  <c r="I21" i="7"/>
  <c r="J21" i="6"/>
  <c r="J21" i="7"/>
  <c r="K21" i="6"/>
  <c r="K21" i="7"/>
  <c r="L21" i="6"/>
  <c r="L21" i="7"/>
  <c r="M21" i="6"/>
  <c r="M21" i="7"/>
  <c r="N21" i="6"/>
  <c r="N21" i="7"/>
  <c r="O21" i="6"/>
  <c r="O21" i="7"/>
  <c r="P21" i="6"/>
  <c r="P21" i="7"/>
  <c r="Q21" i="6"/>
  <c r="Q21" i="7"/>
  <c r="R21" i="6"/>
  <c r="R21" i="7"/>
  <c r="S21" i="6"/>
  <c r="S21" i="7"/>
  <c r="T21" i="6"/>
  <c r="T21" i="7"/>
  <c r="U21" i="6"/>
  <c r="U21" i="7"/>
  <c r="V21" i="6"/>
  <c r="V21" i="7"/>
  <c r="W21" i="6"/>
  <c r="W21" i="7"/>
  <c r="X21" i="6"/>
  <c r="X21" i="7"/>
  <c r="Y21" i="6"/>
  <c r="Y21" i="7"/>
  <c r="Z21" i="6"/>
  <c r="Z21" i="7"/>
  <c r="AA21" i="6"/>
  <c r="AA21" i="7"/>
  <c r="AB21" i="6"/>
  <c r="AB21" i="7"/>
  <c r="AC21" i="6"/>
  <c r="AC21" i="7"/>
  <c r="AD21" i="6"/>
  <c r="AD21" i="7"/>
  <c r="AE21" i="6"/>
  <c r="AE21" i="7"/>
  <c r="AF21" i="6"/>
  <c r="AF21" i="7"/>
  <c r="AG21" i="6"/>
  <c r="AG21" i="7"/>
  <c r="C22" i="6"/>
  <c r="C22" i="7"/>
  <c r="D22" i="6"/>
  <c r="D22" i="7"/>
  <c r="E22" i="6"/>
  <c r="E22" i="7"/>
  <c r="F22" i="6"/>
  <c r="F22" i="7"/>
  <c r="G22" i="6"/>
  <c r="G22" i="7"/>
  <c r="H22" i="6"/>
  <c r="H22" i="7"/>
  <c r="I22" i="6"/>
  <c r="I22" i="7"/>
  <c r="J22" i="6"/>
  <c r="J22" i="7"/>
  <c r="K22" i="6"/>
  <c r="K22" i="7"/>
  <c r="L22" i="6"/>
  <c r="L22" i="7"/>
  <c r="M22" i="6"/>
  <c r="M22" i="7"/>
  <c r="N22" i="6"/>
  <c r="N22" i="7"/>
  <c r="O22" i="6"/>
  <c r="O22" i="7"/>
  <c r="P22" i="6"/>
  <c r="P22" i="7"/>
  <c r="Q22" i="6"/>
  <c r="Q22" i="7"/>
  <c r="R22" i="6"/>
  <c r="R22" i="7"/>
  <c r="S22" i="6"/>
  <c r="S22" i="7"/>
  <c r="T22" i="6"/>
  <c r="T22" i="7"/>
  <c r="U22" i="6"/>
  <c r="U22" i="7"/>
  <c r="V22" i="6"/>
  <c r="V22" i="7"/>
  <c r="W22" i="6"/>
  <c r="W22" i="7"/>
  <c r="X22" i="6"/>
  <c r="X22" i="7"/>
  <c r="Y22" i="6"/>
  <c r="Y22" i="7"/>
  <c r="Z22" i="6"/>
  <c r="Z22" i="7"/>
  <c r="AA22" i="6"/>
  <c r="AA22" i="7"/>
  <c r="AB22" i="6"/>
  <c r="AB22" i="7"/>
  <c r="AC22" i="6"/>
  <c r="AC22" i="7"/>
  <c r="AD22" i="6"/>
  <c r="AD22" i="7"/>
  <c r="AE22" i="6"/>
  <c r="AE22" i="7"/>
  <c r="AF22" i="6"/>
  <c r="AF22" i="7"/>
  <c r="AG22" i="6"/>
  <c r="AG22" i="7"/>
  <c r="C23" i="6"/>
  <c r="C23" i="7"/>
  <c r="D23" i="6"/>
  <c r="D23" i="7"/>
  <c r="E23" i="6"/>
  <c r="E23" i="7"/>
  <c r="F23" i="6"/>
  <c r="F23" i="7"/>
  <c r="G23" i="6"/>
  <c r="G23" i="7"/>
  <c r="H23" i="6"/>
  <c r="H23" i="7"/>
  <c r="I23" i="6"/>
  <c r="I23" i="7"/>
  <c r="J23" i="6"/>
  <c r="J23" i="7"/>
  <c r="K23" i="6"/>
  <c r="K23" i="7"/>
  <c r="L23" i="6"/>
  <c r="L23" i="7"/>
  <c r="M23" i="6"/>
  <c r="M23" i="7"/>
  <c r="N23" i="6"/>
  <c r="N23" i="7"/>
  <c r="O23" i="6"/>
  <c r="O23" i="7"/>
  <c r="P23" i="6"/>
  <c r="P23" i="7"/>
  <c r="Q23" i="6"/>
  <c r="Q23" i="7"/>
  <c r="R23" i="6"/>
  <c r="R23" i="7"/>
  <c r="S23" i="6"/>
  <c r="S23" i="7"/>
  <c r="T23" i="6"/>
  <c r="T23" i="7"/>
  <c r="U23" i="6"/>
  <c r="U23" i="7"/>
  <c r="V23" i="6"/>
  <c r="V23" i="7"/>
  <c r="W23" i="6"/>
  <c r="W23" i="7"/>
  <c r="X23" i="6"/>
  <c r="X23" i="7"/>
  <c r="Y23" i="6"/>
  <c r="Y23" i="7"/>
  <c r="Z23" i="6"/>
  <c r="Z23" i="7"/>
  <c r="AA23" i="6"/>
  <c r="AA23" i="7"/>
  <c r="AB23" i="6"/>
  <c r="AB23" i="7"/>
  <c r="AC23" i="6"/>
  <c r="AC23" i="7"/>
  <c r="AD23" i="6"/>
  <c r="AD23" i="7"/>
  <c r="AE23" i="6"/>
  <c r="AE23" i="7"/>
  <c r="AF23" i="6"/>
  <c r="AF23" i="7"/>
  <c r="AG23" i="6"/>
  <c r="AG23" i="7"/>
  <c r="C24" i="6"/>
  <c r="C24" i="7"/>
  <c r="D24" i="6"/>
  <c r="D24" i="7"/>
  <c r="E24" i="6"/>
  <c r="E24" i="7"/>
  <c r="F24" i="6"/>
  <c r="F24" i="7"/>
  <c r="G24" i="6"/>
  <c r="G24" i="7"/>
  <c r="H24" i="6"/>
  <c r="H24" i="7"/>
  <c r="I24" i="6"/>
  <c r="I24" i="7"/>
  <c r="J24" i="6"/>
  <c r="J24" i="7"/>
  <c r="K24" i="6"/>
  <c r="K24" i="7"/>
  <c r="L24" i="6"/>
  <c r="L24" i="7"/>
  <c r="M24" i="6"/>
  <c r="M24" i="7"/>
  <c r="N24" i="6"/>
  <c r="N24" i="7"/>
  <c r="O24" i="6"/>
  <c r="O24" i="7"/>
  <c r="P24" i="6"/>
  <c r="P24" i="7"/>
  <c r="Q24" i="6"/>
  <c r="Q24" i="7"/>
  <c r="R24" i="6"/>
  <c r="R24" i="7"/>
  <c r="S24" i="6"/>
  <c r="S24" i="7"/>
  <c r="T24" i="6"/>
  <c r="T24" i="7"/>
  <c r="U24" i="6"/>
  <c r="U24" i="7"/>
  <c r="V24" i="6"/>
  <c r="V24" i="7"/>
  <c r="W24" i="6"/>
  <c r="W24" i="7"/>
  <c r="X24" i="6"/>
  <c r="X24" i="7"/>
  <c r="Y24" i="6"/>
  <c r="Y24" i="7"/>
  <c r="Z24" i="6"/>
  <c r="Z24" i="7"/>
  <c r="AA24" i="6"/>
  <c r="AA24" i="7"/>
  <c r="AB24" i="6"/>
  <c r="AB24" i="7"/>
  <c r="AC24" i="6"/>
  <c r="AC24" i="7"/>
  <c r="AD24" i="6"/>
  <c r="AD24" i="7"/>
  <c r="AE24" i="6"/>
  <c r="AE24" i="7"/>
  <c r="AF24" i="6"/>
  <c r="AF24" i="7"/>
  <c r="AG24" i="6"/>
  <c r="AG24" i="7"/>
  <c r="C25" i="6"/>
  <c r="C25" i="7"/>
  <c r="D25" i="6"/>
  <c r="D25" i="7"/>
  <c r="E25" i="6"/>
  <c r="E25" i="7"/>
  <c r="F25" i="6"/>
  <c r="F25" i="7"/>
  <c r="G25" i="6"/>
  <c r="G25" i="7"/>
  <c r="H25" i="6"/>
  <c r="H25" i="7"/>
  <c r="I25" i="6"/>
  <c r="I25" i="7"/>
  <c r="J25" i="6"/>
  <c r="J25" i="7"/>
  <c r="K25" i="6"/>
  <c r="K25" i="7"/>
  <c r="L25" i="6"/>
  <c r="L25" i="7"/>
  <c r="M25" i="6"/>
  <c r="M25" i="7"/>
  <c r="N25" i="6"/>
  <c r="N25" i="7"/>
  <c r="O25" i="6"/>
  <c r="O25" i="7"/>
  <c r="P25" i="6"/>
  <c r="P25" i="7"/>
  <c r="Q25" i="6"/>
  <c r="Q25" i="7"/>
  <c r="R25" i="6"/>
  <c r="R25" i="7"/>
  <c r="S25" i="6"/>
  <c r="S25" i="7"/>
  <c r="T25" i="6"/>
  <c r="T25" i="7"/>
  <c r="U25" i="6"/>
  <c r="U25" i="7"/>
  <c r="V25" i="6"/>
  <c r="V25" i="7"/>
  <c r="W25" i="6"/>
  <c r="W25" i="7"/>
  <c r="X25" i="6"/>
  <c r="X25" i="7"/>
  <c r="Y25" i="6"/>
  <c r="Y25" i="7"/>
  <c r="Z25" i="6"/>
  <c r="Z25" i="7"/>
  <c r="AA25" i="6"/>
  <c r="AA25" i="7"/>
  <c r="AB25" i="6"/>
  <c r="AB25" i="7"/>
  <c r="AC25" i="6"/>
  <c r="AC25" i="7"/>
  <c r="AD25" i="6"/>
  <c r="AD25" i="7"/>
  <c r="AE25" i="6"/>
  <c r="AE25" i="7"/>
  <c r="AF25" i="6"/>
  <c r="AF25" i="7"/>
  <c r="AG25" i="6"/>
  <c r="AG25" i="7"/>
  <c r="C26" i="6"/>
  <c r="C26" i="7"/>
  <c r="D26" i="6"/>
  <c r="D26" i="7"/>
  <c r="E26" i="6"/>
  <c r="E26" i="7"/>
  <c r="F26" i="6"/>
  <c r="F26" i="7"/>
  <c r="G26" i="6"/>
  <c r="G26" i="7"/>
  <c r="H26" i="6"/>
  <c r="H26" i="7"/>
  <c r="I26" i="6"/>
  <c r="I26" i="7"/>
  <c r="J26" i="6"/>
  <c r="J26" i="7"/>
  <c r="K26" i="6"/>
  <c r="K26" i="7"/>
  <c r="L26" i="6"/>
  <c r="L26" i="7"/>
  <c r="M26" i="6"/>
  <c r="M26" i="7"/>
  <c r="N26" i="6"/>
  <c r="N26" i="7"/>
  <c r="O26" i="6"/>
  <c r="O26" i="7"/>
  <c r="P26" i="6"/>
  <c r="P26" i="7"/>
  <c r="Q26" i="6"/>
  <c r="Q26" i="7"/>
  <c r="R26" i="6"/>
  <c r="R26" i="7"/>
  <c r="S26" i="6"/>
  <c r="S26" i="7"/>
  <c r="T26" i="6"/>
  <c r="T26" i="7"/>
  <c r="U26" i="6"/>
  <c r="U26" i="7"/>
  <c r="V26" i="6"/>
  <c r="V26" i="7"/>
  <c r="W26" i="6"/>
  <c r="W26" i="7"/>
  <c r="X26" i="6"/>
  <c r="X26" i="7"/>
  <c r="Y26" i="6"/>
  <c r="Y26" i="7"/>
  <c r="Z26" i="6"/>
  <c r="Z26" i="7"/>
  <c r="AA26" i="6"/>
  <c r="AA26" i="7"/>
  <c r="AB26" i="6"/>
  <c r="AB26" i="7"/>
  <c r="AC26" i="6"/>
  <c r="AC26" i="7"/>
  <c r="AD26" i="6"/>
  <c r="AD26" i="7"/>
  <c r="AE26" i="6"/>
  <c r="AE26" i="7"/>
  <c r="AF26" i="6"/>
  <c r="AF26" i="7"/>
  <c r="AG26" i="6"/>
  <c r="AG26" i="7"/>
  <c r="C27" i="6"/>
  <c r="C27" i="7"/>
  <c r="D27" i="6"/>
  <c r="D27" i="7"/>
  <c r="E27" i="6"/>
  <c r="E27" i="7"/>
  <c r="F27" i="6"/>
  <c r="F27" i="7"/>
  <c r="G27" i="6"/>
  <c r="G27" i="7"/>
  <c r="H27" i="6"/>
  <c r="H27" i="7"/>
  <c r="I27" i="6"/>
  <c r="I27" i="7"/>
  <c r="J27" i="6"/>
  <c r="J27" i="7"/>
  <c r="K27" i="6"/>
  <c r="K27" i="7"/>
  <c r="L27" i="6"/>
  <c r="L27" i="7"/>
  <c r="M27" i="6"/>
  <c r="M27" i="7"/>
  <c r="N27" i="6"/>
  <c r="N27" i="7"/>
  <c r="O27" i="6"/>
  <c r="O27" i="7"/>
  <c r="P27" i="6"/>
  <c r="P27" i="7"/>
  <c r="Q27" i="6"/>
  <c r="Q27" i="7"/>
  <c r="R27" i="6"/>
  <c r="R27" i="7"/>
  <c r="S27" i="6"/>
  <c r="S27" i="7"/>
  <c r="T27" i="6"/>
  <c r="T27" i="7"/>
  <c r="U27" i="6"/>
  <c r="U27" i="7"/>
  <c r="V27" i="6"/>
  <c r="V27" i="7"/>
  <c r="W27" i="6"/>
  <c r="W27" i="7"/>
  <c r="X27" i="6"/>
  <c r="X27" i="7"/>
  <c r="Y27" i="6"/>
  <c r="Y27" i="7"/>
  <c r="Z27" i="6"/>
  <c r="Z27" i="7"/>
  <c r="AA27" i="6"/>
  <c r="AA27" i="7"/>
  <c r="AB27" i="6"/>
  <c r="AB27" i="7"/>
  <c r="AC27" i="6"/>
  <c r="AC27" i="7"/>
  <c r="AD27" i="6"/>
  <c r="AD27" i="7"/>
  <c r="AE27" i="6"/>
  <c r="AE27" i="7"/>
  <c r="AF27" i="6"/>
  <c r="AF27" i="7"/>
  <c r="AG27" i="6"/>
  <c r="AG27" i="7"/>
  <c r="C28" i="6"/>
  <c r="C28" i="7"/>
  <c r="D28" i="6"/>
  <c r="D28" i="7"/>
  <c r="E28" i="6"/>
  <c r="E28" i="7"/>
  <c r="F28" i="6"/>
  <c r="F28" i="7"/>
  <c r="G28" i="6"/>
  <c r="G28" i="7"/>
  <c r="H28" i="6"/>
  <c r="H28" i="7"/>
  <c r="I28" i="6"/>
  <c r="I28" i="7"/>
  <c r="J28" i="6"/>
  <c r="J28" i="7"/>
  <c r="K28" i="6"/>
  <c r="K28" i="7"/>
  <c r="L28" i="6"/>
  <c r="L28" i="7"/>
  <c r="M28" i="6"/>
  <c r="M28" i="7"/>
  <c r="N28" i="6"/>
  <c r="N28" i="7"/>
  <c r="O28" i="6"/>
  <c r="O28" i="7"/>
  <c r="P28" i="6"/>
  <c r="P28" i="7"/>
  <c r="Q28" i="6"/>
  <c r="Q28" i="7"/>
  <c r="R28" i="6"/>
  <c r="R28" i="7"/>
  <c r="S28" i="6"/>
  <c r="S28" i="7"/>
  <c r="T28" i="6"/>
  <c r="T28" i="7"/>
  <c r="U28" i="6"/>
  <c r="U28" i="7"/>
  <c r="V28" i="6"/>
  <c r="V28" i="7"/>
  <c r="W28" i="6"/>
  <c r="W28" i="7"/>
  <c r="X28" i="6"/>
  <c r="X28" i="7"/>
  <c r="Y28" i="6"/>
  <c r="Y28" i="7"/>
  <c r="Z28" i="6"/>
  <c r="Z28" i="7"/>
  <c r="AA28" i="6"/>
  <c r="AA28" i="7"/>
  <c r="AB28" i="6"/>
  <c r="AB28" i="7"/>
  <c r="AC28" i="6"/>
  <c r="AC28" i="7"/>
  <c r="AD28" i="6"/>
  <c r="AD28" i="7"/>
  <c r="AE28" i="6"/>
  <c r="AE28" i="7"/>
  <c r="AF28" i="6"/>
  <c r="AF28" i="7"/>
  <c r="AG28" i="6"/>
  <c r="AG28" i="7"/>
  <c r="C29" i="6"/>
  <c r="C29" i="7"/>
  <c r="D29" i="6"/>
  <c r="D29" i="7"/>
  <c r="E29" i="6"/>
  <c r="E29" i="7"/>
  <c r="F29" i="6"/>
  <c r="F29" i="7"/>
  <c r="G29" i="6"/>
  <c r="G29" i="7"/>
  <c r="H29" i="6"/>
  <c r="H29" i="7"/>
  <c r="I29" i="6"/>
  <c r="I29" i="7"/>
  <c r="J29" i="6"/>
  <c r="J29" i="7"/>
  <c r="K29" i="6"/>
  <c r="K29" i="7"/>
  <c r="L29" i="6"/>
  <c r="L29" i="7"/>
  <c r="M29" i="6"/>
  <c r="M29" i="7"/>
  <c r="N29" i="6"/>
  <c r="N29" i="7"/>
  <c r="O29" i="6"/>
  <c r="O29" i="7"/>
  <c r="P29" i="6"/>
  <c r="P29" i="7"/>
  <c r="Q29" i="6"/>
  <c r="Q29" i="7"/>
  <c r="R29" i="6"/>
  <c r="R29" i="7"/>
  <c r="S29" i="6"/>
  <c r="S29" i="7"/>
  <c r="T29" i="6"/>
  <c r="T29" i="7"/>
  <c r="U29" i="6"/>
  <c r="U29" i="7"/>
  <c r="V29" i="6"/>
  <c r="V29" i="7"/>
  <c r="W29" i="6"/>
  <c r="W29" i="7"/>
  <c r="X29" i="6"/>
  <c r="X29" i="7"/>
  <c r="Y29" i="6"/>
  <c r="Y29" i="7"/>
  <c r="Z29" i="6"/>
  <c r="Z29" i="7"/>
  <c r="AA29" i="6"/>
  <c r="AA29" i="7"/>
  <c r="AB29" i="6"/>
  <c r="AB29" i="7"/>
  <c r="AC29" i="6"/>
  <c r="AC29" i="7"/>
  <c r="AD29" i="6"/>
  <c r="AD29" i="7"/>
  <c r="AE29" i="6"/>
  <c r="AE29" i="7"/>
  <c r="AF29" i="6"/>
  <c r="AF29" i="7"/>
  <c r="AG29" i="6"/>
  <c r="AG29" i="7"/>
  <c r="C30" i="6"/>
  <c r="C30" i="7"/>
  <c r="D30" i="6"/>
  <c r="D30" i="7"/>
  <c r="E30" i="6"/>
  <c r="E30" i="7"/>
  <c r="F30" i="6"/>
  <c r="F30" i="7"/>
  <c r="G30" i="6"/>
  <c r="G30" i="7"/>
  <c r="H30" i="6"/>
  <c r="H30" i="7"/>
  <c r="I30" i="6"/>
  <c r="I30" i="7"/>
  <c r="J30" i="6"/>
  <c r="J30" i="7"/>
  <c r="K30" i="6"/>
  <c r="K30" i="7"/>
  <c r="L30" i="6"/>
  <c r="L30" i="7"/>
  <c r="M30" i="6"/>
  <c r="M30" i="7"/>
  <c r="N30" i="6"/>
  <c r="N30" i="7"/>
  <c r="O30" i="6"/>
  <c r="O30" i="7"/>
  <c r="P30" i="6"/>
  <c r="P30" i="7"/>
  <c r="Q30" i="6"/>
  <c r="Q30" i="7"/>
  <c r="R30" i="6"/>
  <c r="R30" i="7"/>
  <c r="S30" i="6"/>
  <c r="S30" i="7"/>
  <c r="T30" i="6"/>
  <c r="T30" i="7"/>
  <c r="U30" i="6"/>
  <c r="U30" i="7"/>
  <c r="V30" i="6"/>
  <c r="V30" i="7"/>
  <c r="W30" i="6"/>
  <c r="W30" i="7"/>
  <c r="X30" i="6"/>
  <c r="X30" i="7"/>
  <c r="Y30" i="6"/>
  <c r="Y30" i="7"/>
  <c r="Z30" i="6"/>
  <c r="Z30" i="7"/>
  <c r="AA30" i="6"/>
  <c r="AA30" i="7"/>
  <c r="AB30" i="6"/>
  <c r="AB30" i="7"/>
  <c r="AC30" i="6"/>
  <c r="AC30" i="7"/>
  <c r="AD30" i="6"/>
  <c r="AD30" i="7"/>
  <c r="AE30" i="6"/>
  <c r="AE30" i="7"/>
  <c r="AF30" i="6"/>
  <c r="AF30" i="7"/>
  <c r="AG30" i="6"/>
  <c r="AG30" i="7"/>
  <c r="C31" i="6"/>
  <c r="C31" i="7"/>
  <c r="D31" i="6"/>
  <c r="D31" i="7"/>
  <c r="E31" i="6"/>
  <c r="E31" i="7"/>
  <c r="F31" i="6"/>
  <c r="F31" i="7"/>
  <c r="G31" i="6"/>
  <c r="G31" i="7"/>
  <c r="H31" i="6"/>
  <c r="H31" i="7"/>
  <c r="I31" i="6"/>
  <c r="I31" i="7"/>
  <c r="J31" i="6"/>
  <c r="J31" i="7"/>
  <c r="K31" i="6"/>
  <c r="K31" i="7"/>
  <c r="L31" i="6"/>
  <c r="L31" i="7"/>
  <c r="M31" i="6"/>
  <c r="M31" i="7"/>
  <c r="N31" i="6"/>
  <c r="N31" i="7"/>
  <c r="O31" i="6"/>
  <c r="O31" i="7"/>
  <c r="P31" i="6"/>
  <c r="P31" i="7"/>
  <c r="Q31" i="6"/>
  <c r="Q31" i="7"/>
  <c r="R31" i="6"/>
  <c r="R31" i="7"/>
  <c r="S31" i="6"/>
  <c r="S31" i="7"/>
  <c r="T31" i="6"/>
  <c r="T31" i="7"/>
  <c r="U31" i="6"/>
  <c r="U31" i="7"/>
  <c r="V31" i="6"/>
  <c r="V31" i="7"/>
  <c r="W31" i="6"/>
  <c r="W31" i="7"/>
  <c r="X31" i="6"/>
  <c r="X31" i="7"/>
  <c r="Y31" i="6"/>
  <c r="Y31" i="7"/>
  <c r="Z31" i="6"/>
  <c r="Z31" i="7"/>
  <c r="AA31" i="6"/>
  <c r="AA31" i="7"/>
  <c r="AB31" i="6"/>
  <c r="AB31" i="7"/>
  <c r="AC31" i="6"/>
  <c r="AC31" i="7"/>
  <c r="AD31" i="6"/>
  <c r="AD31" i="7"/>
  <c r="AE31" i="6"/>
  <c r="AE31" i="7"/>
  <c r="AF31" i="6"/>
  <c r="AF31" i="7"/>
  <c r="AG31" i="6"/>
  <c r="AG31" i="7"/>
  <c r="C32" i="6"/>
  <c r="C32" i="7"/>
  <c r="D32" i="6"/>
  <c r="D32" i="7"/>
  <c r="E32" i="6"/>
  <c r="E32" i="7"/>
  <c r="F32" i="6"/>
  <c r="F32" i="7"/>
  <c r="G32" i="6"/>
  <c r="G32" i="7"/>
  <c r="H32" i="6"/>
  <c r="H32" i="7"/>
  <c r="I32" i="6"/>
  <c r="I32" i="7"/>
  <c r="J32" i="6"/>
  <c r="J32" i="7"/>
  <c r="K32" i="6"/>
  <c r="K32" i="7"/>
  <c r="L32" i="6"/>
  <c r="L32" i="7"/>
  <c r="M32" i="6"/>
  <c r="M32" i="7"/>
  <c r="N32" i="6"/>
  <c r="N32" i="7"/>
  <c r="O32" i="6"/>
  <c r="O32" i="7"/>
  <c r="P32" i="6"/>
  <c r="P32" i="7"/>
  <c r="Q32" i="6"/>
  <c r="Q32" i="7"/>
  <c r="R32" i="6"/>
  <c r="R32" i="7"/>
  <c r="S32" i="6"/>
  <c r="S32" i="7"/>
  <c r="T32" i="6"/>
  <c r="T32" i="7"/>
  <c r="U32" i="6"/>
  <c r="U32" i="7"/>
  <c r="V32" i="6"/>
  <c r="V32" i="7"/>
  <c r="W32" i="6"/>
  <c r="W32" i="7"/>
  <c r="X32" i="6"/>
  <c r="X32" i="7"/>
  <c r="Y32" i="6"/>
  <c r="Y32" i="7"/>
  <c r="Z32" i="6"/>
  <c r="Z32" i="7"/>
  <c r="AA32" i="6"/>
  <c r="AA32" i="7"/>
  <c r="AB32" i="6"/>
  <c r="AB32" i="7"/>
  <c r="AC32" i="6"/>
  <c r="AC32" i="7"/>
  <c r="AD32" i="6"/>
  <c r="AD32" i="7"/>
  <c r="AE32" i="6"/>
  <c r="AE32" i="7"/>
  <c r="AF32" i="6"/>
  <c r="AF32" i="7"/>
  <c r="AG32" i="6"/>
  <c r="AG32" i="7"/>
  <c r="C33" i="6"/>
  <c r="C33" i="7"/>
  <c r="D33" i="6"/>
  <c r="D33" i="7"/>
  <c r="E33" i="6"/>
  <c r="E33" i="7"/>
  <c r="F33" i="6"/>
  <c r="F33" i="7"/>
  <c r="G33" i="6"/>
  <c r="G33" i="7"/>
  <c r="H33" i="6"/>
  <c r="H33" i="7"/>
  <c r="I33" i="6"/>
  <c r="I33" i="7"/>
  <c r="J33" i="6"/>
  <c r="J33" i="7"/>
  <c r="K33" i="6"/>
  <c r="K33" i="7"/>
  <c r="L33" i="6"/>
  <c r="L33" i="7"/>
  <c r="M33" i="6"/>
  <c r="M33" i="7"/>
  <c r="N33" i="6"/>
  <c r="N33" i="7"/>
  <c r="O33" i="6"/>
  <c r="O33" i="7"/>
  <c r="P33" i="6"/>
  <c r="P33" i="7"/>
  <c r="Q33" i="6"/>
  <c r="Q33" i="7"/>
  <c r="R33" i="6"/>
  <c r="R33" i="7"/>
  <c r="S33" i="6"/>
  <c r="S33" i="7"/>
  <c r="T33" i="6"/>
  <c r="T33" i="7"/>
  <c r="U33" i="6"/>
  <c r="U33" i="7"/>
  <c r="V33" i="6"/>
  <c r="V33" i="7"/>
  <c r="W33" i="6"/>
  <c r="W33" i="7"/>
  <c r="X33" i="6"/>
  <c r="X33" i="7"/>
  <c r="Y33" i="6"/>
  <c r="Y33" i="7"/>
  <c r="Z33" i="6"/>
  <c r="Z33" i="7"/>
  <c r="AA33" i="6"/>
  <c r="AA33" i="7"/>
  <c r="AB33" i="6"/>
  <c r="AB33" i="7"/>
  <c r="AC33" i="6"/>
  <c r="AC33" i="7"/>
  <c r="AD33" i="6"/>
  <c r="AD33" i="7"/>
  <c r="AE33" i="6"/>
  <c r="AE33" i="7"/>
  <c r="AF33" i="6"/>
  <c r="AF33" i="7"/>
  <c r="AG33" i="6"/>
  <c r="AG33" i="7"/>
  <c r="C34" i="6"/>
  <c r="C34" i="7"/>
  <c r="D34" i="6"/>
  <c r="D34" i="7"/>
  <c r="E34" i="6"/>
  <c r="E34" i="7"/>
  <c r="F34" i="6"/>
  <c r="F34" i="7"/>
  <c r="G34" i="6"/>
  <c r="G34" i="7"/>
  <c r="H34" i="6"/>
  <c r="H34" i="7"/>
  <c r="I34" i="6"/>
  <c r="I34" i="7"/>
  <c r="J34" i="6"/>
  <c r="J34" i="7"/>
  <c r="K34" i="6"/>
  <c r="K34" i="7"/>
  <c r="L34" i="6"/>
  <c r="L34" i="7"/>
  <c r="M34" i="6"/>
  <c r="M34" i="7"/>
  <c r="N34" i="6"/>
  <c r="N34" i="7"/>
  <c r="O34" i="6"/>
  <c r="O34" i="7"/>
  <c r="P34" i="6"/>
  <c r="P34" i="7"/>
  <c r="Q34" i="6"/>
  <c r="Q34" i="7"/>
  <c r="R34" i="6"/>
  <c r="R34" i="7"/>
  <c r="S34" i="6"/>
  <c r="S34" i="7"/>
  <c r="T34" i="6"/>
  <c r="T34" i="7"/>
  <c r="U34" i="6"/>
  <c r="U34" i="7"/>
  <c r="V34" i="6"/>
  <c r="V34" i="7"/>
  <c r="W34" i="6"/>
  <c r="W34" i="7"/>
  <c r="X34" i="6"/>
  <c r="X34" i="7"/>
  <c r="Y34" i="6"/>
  <c r="Y34" i="7"/>
  <c r="Z34" i="6"/>
  <c r="Z34" i="7"/>
  <c r="AA34" i="6"/>
  <c r="AA34" i="7"/>
  <c r="AB34" i="6"/>
  <c r="AB34" i="7"/>
  <c r="AC34" i="6"/>
  <c r="AC34" i="7"/>
  <c r="AD34" i="6"/>
  <c r="AD34" i="7"/>
  <c r="AE34" i="6"/>
  <c r="AE34" i="7"/>
  <c r="AF34" i="6"/>
  <c r="AF34" i="7"/>
  <c r="AG34" i="6"/>
  <c r="AG34" i="7"/>
  <c r="C35" i="6"/>
  <c r="C35" i="7"/>
  <c r="D35" i="6"/>
  <c r="D35" i="7"/>
  <c r="E35" i="6"/>
  <c r="E35" i="7"/>
  <c r="F35" i="6"/>
  <c r="F35" i="7"/>
  <c r="G35" i="6"/>
  <c r="G35" i="7"/>
  <c r="H35" i="6"/>
  <c r="H35" i="7"/>
  <c r="I35" i="6"/>
  <c r="I35" i="7"/>
  <c r="J35" i="6"/>
  <c r="J35" i="7"/>
  <c r="K35" i="6"/>
  <c r="K35" i="7"/>
  <c r="L35" i="6"/>
  <c r="L35" i="7"/>
  <c r="M35" i="6"/>
  <c r="M35" i="7"/>
  <c r="N35" i="6"/>
  <c r="N35" i="7"/>
  <c r="O35" i="6"/>
  <c r="O35" i="7"/>
  <c r="P35" i="6"/>
  <c r="P35" i="7"/>
  <c r="Q35" i="6"/>
  <c r="Q35" i="7"/>
  <c r="R35" i="6"/>
  <c r="R35" i="7"/>
  <c r="S35" i="6"/>
  <c r="S35" i="7"/>
  <c r="T35" i="6"/>
  <c r="T35" i="7"/>
  <c r="U35" i="6"/>
  <c r="U35" i="7"/>
  <c r="V35" i="6"/>
  <c r="V35" i="7"/>
  <c r="W35" i="6"/>
  <c r="W35" i="7"/>
  <c r="X35" i="6"/>
  <c r="X35" i="7"/>
  <c r="Y35" i="6"/>
  <c r="Y35" i="7"/>
  <c r="Z35" i="6"/>
  <c r="Z35" i="7"/>
  <c r="AA35" i="6"/>
  <c r="AA35" i="7"/>
  <c r="AB35" i="6"/>
  <c r="AB35" i="7"/>
  <c r="AC35" i="6"/>
  <c r="AC35" i="7"/>
  <c r="AD35" i="6"/>
  <c r="AD35" i="7"/>
  <c r="AE35" i="6"/>
  <c r="AE35" i="7"/>
  <c r="AF35" i="6"/>
  <c r="AF35" i="7"/>
  <c r="AG35" i="6"/>
  <c r="AG35" i="7"/>
  <c r="C36" i="6"/>
  <c r="C36" i="7"/>
  <c r="D36" i="6"/>
  <c r="D36" i="7"/>
  <c r="E36" i="6"/>
  <c r="E36" i="7"/>
  <c r="F36" i="6"/>
  <c r="F36" i="7"/>
  <c r="G36" i="6"/>
  <c r="G36" i="7"/>
  <c r="H36" i="6"/>
  <c r="H36" i="7"/>
  <c r="I36" i="6"/>
  <c r="I36" i="7"/>
  <c r="J36" i="6"/>
  <c r="J36" i="7"/>
  <c r="K36" i="6"/>
  <c r="K36" i="7"/>
  <c r="L36" i="6"/>
  <c r="L36" i="7"/>
  <c r="M36" i="6"/>
  <c r="M36" i="7"/>
  <c r="N36" i="6"/>
  <c r="N36" i="7"/>
  <c r="O36" i="6"/>
  <c r="O36" i="7"/>
  <c r="P36" i="6"/>
  <c r="P36" i="7"/>
  <c r="Q36" i="6"/>
  <c r="Q36" i="7"/>
  <c r="R36" i="6"/>
  <c r="R36" i="7"/>
  <c r="S36" i="6"/>
  <c r="S36" i="7"/>
  <c r="T36" i="6"/>
  <c r="T36" i="7"/>
  <c r="U36" i="6"/>
  <c r="U36" i="7"/>
  <c r="V36" i="6"/>
  <c r="V36" i="7"/>
  <c r="W36" i="6"/>
  <c r="W36" i="7"/>
  <c r="X36" i="6"/>
  <c r="X36" i="7"/>
  <c r="Y36" i="6"/>
  <c r="Y36" i="7"/>
  <c r="Z36" i="6"/>
  <c r="Z36" i="7"/>
  <c r="AA36" i="6"/>
  <c r="AA36" i="7"/>
  <c r="AB36" i="6"/>
  <c r="AB36" i="7"/>
  <c r="AC36" i="6"/>
  <c r="AC36" i="7"/>
  <c r="AD36" i="6"/>
  <c r="AD36" i="7"/>
  <c r="AE36" i="6"/>
  <c r="AE36" i="7"/>
  <c r="AF36" i="6"/>
  <c r="AF36" i="7"/>
  <c r="AG36" i="6"/>
  <c r="AG36" i="7"/>
  <c r="C37" i="6"/>
  <c r="C37" i="7"/>
  <c r="D37" i="6"/>
  <c r="D37" i="7"/>
  <c r="E37" i="6"/>
  <c r="E37" i="7"/>
  <c r="F37" i="6"/>
  <c r="F37" i="7"/>
  <c r="G37" i="6"/>
  <c r="G37" i="7"/>
  <c r="H37" i="6"/>
  <c r="H37" i="7"/>
  <c r="I37" i="6"/>
  <c r="I37" i="7"/>
  <c r="J37" i="6"/>
  <c r="J37" i="7"/>
  <c r="K37" i="6"/>
  <c r="K37" i="7"/>
  <c r="L37" i="6"/>
  <c r="L37" i="7"/>
  <c r="M37" i="6"/>
  <c r="M37" i="7"/>
  <c r="N37" i="6"/>
  <c r="N37" i="7"/>
  <c r="O37" i="6"/>
  <c r="O37" i="7"/>
  <c r="P37" i="6"/>
  <c r="P37" i="7"/>
  <c r="Q37" i="6"/>
  <c r="Q37" i="7"/>
  <c r="R37" i="6"/>
  <c r="R37" i="7"/>
  <c r="S37" i="6"/>
  <c r="S37" i="7"/>
  <c r="T37" i="6"/>
  <c r="T37" i="7"/>
  <c r="U37" i="6"/>
  <c r="U37" i="7"/>
  <c r="V37" i="6"/>
  <c r="V37" i="7"/>
  <c r="W37" i="6"/>
  <c r="W37" i="7"/>
  <c r="X37" i="6"/>
  <c r="X37" i="7"/>
  <c r="Y37" i="6"/>
  <c r="Y37" i="7"/>
  <c r="Z37" i="6"/>
  <c r="Z37" i="7"/>
  <c r="AA37" i="6"/>
  <c r="AA37" i="7"/>
  <c r="AB37" i="6"/>
  <c r="AB37" i="7"/>
  <c r="AC37" i="6"/>
  <c r="AC37" i="7"/>
  <c r="AD37" i="6"/>
  <c r="AD37" i="7"/>
  <c r="AE37" i="6"/>
  <c r="AE37" i="7"/>
  <c r="AF37" i="6"/>
  <c r="AF37" i="7"/>
  <c r="AG37" i="6"/>
  <c r="AG37" i="7"/>
  <c r="C38" i="6"/>
  <c r="C38" i="7"/>
  <c r="D38" i="6"/>
  <c r="D38" i="7"/>
  <c r="E38" i="6"/>
  <c r="E38" i="7"/>
  <c r="F38" i="6"/>
  <c r="F38" i="7"/>
  <c r="G38" i="6"/>
  <c r="G38" i="7"/>
  <c r="H38" i="6"/>
  <c r="H38" i="7"/>
  <c r="I38" i="6"/>
  <c r="I38" i="7"/>
  <c r="J38" i="6"/>
  <c r="J38" i="7"/>
  <c r="K38" i="6"/>
  <c r="K38" i="7"/>
  <c r="L38" i="6"/>
  <c r="L38" i="7"/>
  <c r="M38" i="6"/>
  <c r="M38" i="7"/>
  <c r="N38" i="6"/>
  <c r="N38" i="7"/>
  <c r="O38" i="6"/>
  <c r="O38" i="7"/>
  <c r="P38" i="6"/>
  <c r="P38" i="7"/>
  <c r="Q38" i="6"/>
  <c r="Q38" i="7"/>
  <c r="R38" i="6"/>
  <c r="R38" i="7"/>
  <c r="S38" i="6"/>
  <c r="S38" i="7"/>
  <c r="T38" i="6"/>
  <c r="T38" i="7"/>
  <c r="U38" i="6"/>
  <c r="U38" i="7"/>
  <c r="V38" i="6"/>
  <c r="V38" i="7"/>
  <c r="W38" i="6"/>
  <c r="W38" i="7"/>
  <c r="X38" i="6"/>
  <c r="X38" i="7"/>
  <c r="Y38" i="6"/>
  <c r="Y38" i="7"/>
  <c r="Z38" i="6"/>
  <c r="Z38" i="7"/>
  <c r="AA38" i="6"/>
  <c r="AA38" i="7"/>
  <c r="AB38" i="6"/>
  <c r="AB38" i="7"/>
  <c r="AC38" i="6"/>
  <c r="AC38" i="7"/>
  <c r="AD38" i="6"/>
  <c r="AD38" i="7"/>
  <c r="AE38" i="6"/>
  <c r="AE38" i="7"/>
  <c r="AF38" i="6"/>
  <c r="AF38" i="7"/>
  <c r="AG38" i="6"/>
  <c r="AG38" i="7"/>
  <c r="C39" i="6"/>
  <c r="C39" i="7"/>
  <c r="D39" i="6"/>
  <c r="D39" i="7"/>
  <c r="E39" i="6"/>
  <c r="E39" i="7"/>
  <c r="F39" i="6"/>
  <c r="F39" i="7"/>
  <c r="G39" i="6"/>
  <c r="G39" i="7"/>
  <c r="H39" i="6"/>
  <c r="H39" i="7"/>
  <c r="I39" i="6"/>
  <c r="I39" i="7"/>
  <c r="J39" i="6"/>
  <c r="J39" i="7"/>
  <c r="K39" i="6"/>
  <c r="K39" i="7"/>
  <c r="L39" i="6"/>
  <c r="L39" i="7"/>
  <c r="M39" i="6"/>
  <c r="M39" i="7"/>
  <c r="N39" i="6"/>
  <c r="N39" i="7"/>
  <c r="O39" i="6"/>
  <c r="O39" i="7"/>
  <c r="P39" i="6"/>
  <c r="P39" i="7"/>
  <c r="Q39" i="6"/>
  <c r="Q39" i="7"/>
  <c r="R39" i="6"/>
  <c r="R39" i="7"/>
  <c r="S39" i="6"/>
  <c r="S39" i="7"/>
  <c r="T39" i="6"/>
  <c r="T39" i="7"/>
  <c r="U39" i="6"/>
  <c r="U39" i="7"/>
  <c r="V39" i="6"/>
  <c r="V39" i="7"/>
  <c r="W39" i="6"/>
  <c r="W39" i="7"/>
  <c r="X39" i="6"/>
  <c r="X39" i="7"/>
  <c r="Y39" i="6"/>
  <c r="Y39" i="7"/>
  <c r="Z39" i="6"/>
  <c r="Z39" i="7"/>
  <c r="AA39" i="6"/>
  <c r="AA39" i="7"/>
  <c r="AB39" i="6"/>
  <c r="AB39" i="7"/>
  <c r="AC39" i="6"/>
  <c r="AC39" i="7"/>
  <c r="AD39" i="6"/>
  <c r="AD39" i="7"/>
  <c r="AE39" i="6"/>
  <c r="AE39" i="7"/>
  <c r="AF39" i="6"/>
  <c r="AF39" i="7"/>
  <c r="AG39" i="6"/>
  <c r="AG39" i="7"/>
  <c r="C40" i="6"/>
  <c r="C40" i="7"/>
  <c r="D40" i="6"/>
  <c r="D40" i="7"/>
  <c r="E40" i="6"/>
  <c r="E40" i="7"/>
  <c r="F40" i="6"/>
  <c r="F40" i="7"/>
  <c r="G40" i="6"/>
  <c r="G40" i="7"/>
  <c r="H40" i="6"/>
  <c r="H40" i="7"/>
  <c r="I40" i="6"/>
  <c r="I40" i="7"/>
  <c r="J40" i="6"/>
  <c r="J40" i="7"/>
  <c r="K40" i="6"/>
  <c r="K40" i="7"/>
  <c r="L40" i="6"/>
  <c r="L40" i="7"/>
  <c r="M40" i="6"/>
  <c r="M40" i="7"/>
  <c r="N40" i="6"/>
  <c r="N40" i="7"/>
  <c r="O40" i="6"/>
  <c r="O40" i="7"/>
  <c r="P40" i="6"/>
  <c r="P40" i="7"/>
  <c r="Q40" i="6"/>
  <c r="Q40" i="7"/>
  <c r="R40" i="6"/>
  <c r="R40" i="7"/>
  <c r="S40" i="6"/>
  <c r="S40" i="7"/>
  <c r="T40" i="6"/>
  <c r="T40" i="7"/>
  <c r="U40" i="6"/>
  <c r="U40" i="7"/>
  <c r="V40" i="6"/>
  <c r="V40" i="7"/>
  <c r="W40" i="6"/>
  <c r="W40" i="7"/>
  <c r="X40" i="6"/>
  <c r="X40" i="7"/>
  <c r="Y40" i="6"/>
  <c r="Y40" i="7"/>
  <c r="Z40" i="6"/>
  <c r="Z40" i="7"/>
  <c r="AA40" i="6"/>
  <c r="AA40" i="7"/>
  <c r="AB40" i="6"/>
  <c r="AB40" i="7"/>
  <c r="AC40" i="6"/>
  <c r="AC40" i="7"/>
  <c r="AD40" i="6"/>
  <c r="AD40" i="7"/>
  <c r="AE40" i="6"/>
  <c r="AE40" i="7"/>
  <c r="AF40" i="6"/>
  <c r="AF40" i="7"/>
  <c r="AG40" i="6"/>
  <c r="AG40" i="7"/>
  <c r="C41" i="6"/>
  <c r="C41" i="7"/>
  <c r="D41" i="6"/>
  <c r="D41" i="7"/>
  <c r="E41" i="6"/>
  <c r="E41" i="7"/>
  <c r="F41" i="6"/>
  <c r="F41" i="7"/>
  <c r="G41" i="6"/>
  <c r="G41" i="7"/>
  <c r="H41" i="6"/>
  <c r="H41" i="7"/>
  <c r="I41" i="6"/>
  <c r="I41" i="7"/>
  <c r="J41" i="6"/>
  <c r="J41" i="7"/>
  <c r="K41" i="6"/>
  <c r="K41" i="7"/>
  <c r="L41" i="6"/>
  <c r="L41" i="7"/>
  <c r="M41" i="6"/>
  <c r="M41" i="7"/>
  <c r="N41" i="6"/>
  <c r="N41" i="7"/>
  <c r="O41" i="6"/>
  <c r="O41" i="7"/>
  <c r="P41" i="6"/>
  <c r="P41" i="7"/>
  <c r="Q41" i="6"/>
  <c r="Q41" i="7"/>
  <c r="R41" i="6"/>
  <c r="R41" i="7"/>
  <c r="S41" i="6"/>
  <c r="S41" i="7"/>
  <c r="T41" i="6"/>
  <c r="T41" i="7"/>
  <c r="U41" i="6"/>
  <c r="U41" i="7"/>
  <c r="V41" i="6"/>
  <c r="V41" i="7"/>
  <c r="W41" i="6"/>
  <c r="W41" i="7"/>
  <c r="X41" i="6"/>
  <c r="X41" i="7"/>
  <c r="Y41" i="6"/>
  <c r="Y41" i="7"/>
  <c r="Z41" i="6"/>
  <c r="Z41" i="7"/>
  <c r="AA41" i="6"/>
  <c r="AA41" i="7"/>
  <c r="AB41" i="6"/>
  <c r="AB41" i="7"/>
  <c r="AC41" i="6"/>
  <c r="AC41" i="7"/>
  <c r="AD41" i="6"/>
  <c r="AD41" i="7"/>
  <c r="AE41" i="6"/>
  <c r="AE41" i="7"/>
  <c r="AF41" i="6"/>
  <c r="AF41" i="7"/>
  <c r="AG41" i="6"/>
  <c r="AG41" i="7"/>
  <c r="C42" i="6"/>
  <c r="C42" i="7"/>
  <c r="D42" i="6"/>
  <c r="D42" i="7"/>
  <c r="E42" i="6"/>
  <c r="E42" i="7"/>
  <c r="F42" i="6"/>
  <c r="F42" i="7"/>
  <c r="G42" i="6"/>
  <c r="G42" i="7"/>
  <c r="H42" i="6"/>
  <c r="H42" i="7"/>
  <c r="I42" i="6"/>
  <c r="I42" i="7"/>
  <c r="J42" i="6"/>
  <c r="J42" i="7"/>
  <c r="K42" i="6"/>
  <c r="K42" i="7"/>
  <c r="L42" i="6"/>
  <c r="L42" i="7"/>
  <c r="M42" i="6"/>
  <c r="M42" i="7"/>
  <c r="N42" i="6"/>
  <c r="N42" i="7"/>
  <c r="O42" i="6"/>
  <c r="O42" i="7"/>
  <c r="P42" i="6"/>
  <c r="P42" i="7"/>
  <c r="Q42" i="6"/>
  <c r="Q42" i="7"/>
  <c r="R42" i="6"/>
  <c r="R42" i="7"/>
  <c r="S42" i="6"/>
  <c r="S42" i="7"/>
  <c r="T42" i="6"/>
  <c r="T42" i="7"/>
  <c r="U42" i="6"/>
  <c r="U42" i="7"/>
  <c r="V42" i="6"/>
  <c r="V42" i="7"/>
  <c r="W42" i="6"/>
  <c r="W42" i="7"/>
  <c r="X42" i="6"/>
  <c r="X42" i="7"/>
  <c r="Y42" i="6"/>
  <c r="Y42" i="7"/>
  <c r="Z42" i="6"/>
  <c r="Z42" i="7"/>
  <c r="AA42" i="6"/>
  <c r="AA42" i="7"/>
  <c r="AB42" i="6"/>
  <c r="AB42" i="7"/>
  <c r="AC42" i="6"/>
  <c r="AC42" i="7"/>
  <c r="AD42" i="6"/>
  <c r="AD42" i="7"/>
  <c r="AE42" i="6"/>
  <c r="AE42" i="7"/>
  <c r="AF42" i="6"/>
  <c r="AF42" i="7"/>
  <c r="AG42" i="6"/>
  <c r="AG42" i="7"/>
  <c r="C43" i="6"/>
  <c r="C43" i="7"/>
  <c r="D43" i="6"/>
  <c r="D43" i="7"/>
  <c r="E43" i="6"/>
  <c r="E43" i="7"/>
  <c r="F43" i="6"/>
  <c r="F43" i="7"/>
  <c r="G43" i="6"/>
  <c r="G43" i="7"/>
  <c r="H43" i="6"/>
  <c r="H43" i="7"/>
  <c r="I43" i="6"/>
  <c r="I43" i="7"/>
  <c r="J43" i="6"/>
  <c r="J43" i="7"/>
  <c r="K43" i="6"/>
  <c r="K43" i="7"/>
  <c r="L43" i="6"/>
  <c r="L43" i="7"/>
  <c r="M43" i="6"/>
  <c r="M43" i="7"/>
  <c r="N43" i="6"/>
  <c r="N43" i="7"/>
  <c r="O43" i="6"/>
  <c r="O43" i="7"/>
  <c r="P43" i="6"/>
  <c r="P43" i="7"/>
  <c r="Q43" i="6"/>
  <c r="Q43" i="7"/>
  <c r="R43" i="6"/>
  <c r="R43" i="7"/>
  <c r="S43" i="6"/>
  <c r="S43" i="7"/>
  <c r="T43" i="6"/>
  <c r="T43" i="7"/>
  <c r="U43" i="6"/>
  <c r="U43" i="7"/>
  <c r="V43" i="6"/>
  <c r="V43" i="7"/>
  <c r="W43" i="6"/>
  <c r="W43" i="7"/>
  <c r="X43" i="6"/>
  <c r="X43" i="7"/>
  <c r="Y43" i="6"/>
  <c r="Y43" i="7"/>
  <c r="Z43" i="6"/>
  <c r="Z43" i="7"/>
  <c r="AA43" i="6"/>
  <c r="AA43" i="7"/>
  <c r="AB43" i="6"/>
  <c r="AB43" i="7"/>
  <c r="AC43" i="6"/>
  <c r="AC43" i="7"/>
  <c r="AD43" i="6"/>
  <c r="AD43" i="7"/>
  <c r="AE43" i="6"/>
  <c r="AE43" i="7"/>
  <c r="AF43" i="6"/>
  <c r="AF43" i="7"/>
  <c r="AG43" i="6"/>
  <c r="AG43" i="7"/>
  <c r="C44" i="6"/>
  <c r="C44" i="7"/>
  <c r="D44" i="6"/>
  <c r="D44" i="7"/>
  <c r="E44" i="6"/>
  <c r="E44" i="7"/>
  <c r="F44" i="6"/>
  <c r="F44" i="7"/>
  <c r="G44" i="6"/>
  <c r="G44" i="7"/>
  <c r="H44" i="6"/>
  <c r="H44" i="7"/>
  <c r="I44" i="6"/>
  <c r="I44" i="7"/>
  <c r="J44" i="6"/>
  <c r="J44" i="7"/>
  <c r="K44" i="6"/>
  <c r="K44" i="7"/>
  <c r="L44" i="6"/>
  <c r="L44" i="7"/>
  <c r="M44" i="6"/>
  <c r="M44" i="7"/>
  <c r="N44" i="6"/>
  <c r="N44" i="7"/>
  <c r="O44" i="6"/>
  <c r="O44" i="7"/>
  <c r="P44" i="6"/>
  <c r="P44" i="7"/>
  <c r="Q44" i="6"/>
  <c r="Q44" i="7"/>
  <c r="R44" i="6"/>
  <c r="R44" i="7"/>
  <c r="S44" i="6"/>
  <c r="S44" i="7"/>
  <c r="T44" i="6"/>
  <c r="T44" i="7"/>
  <c r="U44" i="6"/>
  <c r="U44" i="7"/>
  <c r="V44" i="6"/>
  <c r="V44" i="7"/>
  <c r="W44" i="6"/>
  <c r="W44" i="7"/>
  <c r="X44" i="6"/>
  <c r="X44" i="7"/>
  <c r="Y44" i="6"/>
  <c r="Y44" i="7"/>
  <c r="Z44" i="6"/>
  <c r="Z44" i="7"/>
  <c r="AA44" i="6"/>
  <c r="AA44" i="7"/>
  <c r="AB44" i="6"/>
  <c r="AB44" i="7"/>
  <c r="AC44" i="6"/>
  <c r="AC44" i="7"/>
  <c r="AD44" i="6"/>
  <c r="AD44" i="7"/>
  <c r="AE44" i="6"/>
  <c r="AE44" i="7"/>
  <c r="AF44" i="6"/>
  <c r="AF44" i="7"/>
  <c r="AG44" i="6"/>
  <c r="AG44" i="7"/>
  <c r="C45" i="6"/>
  <c r="C45" i="7"/>
  <c r="D45" i="6"/>
  <c r="D45" i="7"/>
  <c r="E45" i="6"/>
  <c r="E45" i="7"/>
  <c r="F45" i="6"/>
  <c r="F45" i="7"/>
  <c r="G45" i="6"/>
  <c r="G45" i="7"/>
  <c r="H45" i="6"/>
  <c r="H45" i="7"/>
  <c r="I45" i="6"/>
  <c r="I45" i="7"/>
  <c r="J45" i="6"/>
  <c r="J45" i="7"/>
  <c r="K45" i="6"/>
  <c r="K45" i="7"/>
  <c r="L45" i="6"/>
  <c r="L45" i="7"/>
  <c r="M45" i="6"/>
  <c r="M45" i="7"/>
  <c r="N45" i="6"/>
  <c r="N45" i="7"/>
  <c r="O45" i="6"/>
  <c r="O45" i="7"/>
  <c r="P45" i="6"/>
  <c r="P45" i="7"/>
  <c r="Q45" i="6"/>
  <c r="Q45" i="7"/>
  <c r="R45" i="6"/>
  <c r="R45" i="7"/>
  <c r="S45" i="6"/>
  <c r="S45" i="7"/>
  <c r="T45" i="6"/>
  <c r="T45" i="7"/>
  <c r="U45" i="6"/>
  <c r="U45" i="7"/>
  <c r="V45" i="6"/>
  <c r="V45" i="7"/>
  <c r="W45" i="6"/>
  <c r="W45" i="7"/>
  <c r="X45" i="6"/>
  <c r="X45" i="7"/>
  <c r="Y45" i="6"/>
  <c r="Y45" i="7"/>
  <c r="Z45" i="6"/>
  <c r="Z45" i="7"/>
  <c r="AA45" i="6"/>
  <c r="AA45" i="7"/>
  <c r="AB45" i="6"/>
  <c r="AB45" i="7"/>
  <c r="AC45" i="6"/>
  <c r="AC45" i="7"/>
  <c r="AD45" i="6"/>
  <c r="AD45" i="7"/>
  <c r="AE45" i="6"/>
  <c r="AE45" i="7"/>
  <c r="AF45" i="6"/>
  <c r="AF45" i="7"/>
  <c r="AG45" i="6"/>
  <c r="AG45" i="7"/>
  <c r="B8" i="6"/>
  <c r="B8" i="7"/>
  <c r="B9" i="6"/>
  <c r="B9" i="7"/>
  <c r="B10" i="6"/>
  <c r="B10" i="7"/>
  <c r="B11" i="6"/>
  <c r="B11" i="7"/>
  <c r="B12" i="6"/>
  <c r="B12" i="7"/>
  <c r="B13" i="6"/>
  <c r="B13" i="7"/>
  <c r="B14" i="6"/>
  <c r="B14" i="7"/>
  <c r="B15" i="6"/>
  <c r="B15" i="7"/>
  <c r="B16" i="6"/>
  <c r="B16" i="7"/>
  <c r="B17" i="6"/>
  <c r="B17" i="7"/>
  <c r="B18" i="6"/>
  <c r="B18" i="7"/>
  <c r="B19" i="6"/>
  <c r="B19" i="7"/>
  <c r="B20" i="6"/>
  <c r="B20" i="7"/>
  <c r="B21" i="6"/>
  <c r="B21" i="7"/>
  <c r="B22" i="6"/>
  <c r="B22" i="7"/>
  <c r="B23" i="6"/>
  <c r="B23" i="7"/>
  <c r="B24" i="6"/>
  <c r="B24" i="7"/>
  <c r="B25" i="6"/>
  <c r="B25" i="7"/>
  <c r="B26" i="6"/>
  <c r="B26" i="7"/>
  <c r="B27" i="6"/>
  <c r="B27" i="7"/>
  <c r="B28" i="6"/>
  <c r="B28" i="7"/>
  <c r="B29" i="6"/>
  <c r="B29" i="7"/>
  <c r="B30" i="6"/>
  <c r="B30" i="7"/>
  <c r="B31" i="6"/>
  <c r="B31" i="7"/>
  <c r="B32" i="6"/>
  <c r="B32" i="7"/>
  <c r="B33" i="6"/>
  <c r="B33" i="7"/>
  <c r="B34" i="6"/>
  <c r="B34" i="7"/>
  <c r="B35" i="6"/>
  <c r="B35" i="7"/>
  <c r="B36" i="6"/>
  <c r="B36" i="7"/>
  <c r="B37" i="6"/>
  <c r="B37" i="7"/>
  <c r="B38" i="6"/>
  <c r="B38" i="7"/>
  <c r="B39" i="6"/>
  <c r="B39" i="7"/>
  <c r="B40" i="6"/>
  <c r="B40" i="7"/>
  <c r="B41" i="6"/>
  <c r="B41" i="7"/>
  <c r="B42" i="6"/>
  <c r="B42" i="7"/>
  <c r="B43" i="6"/>
  <c r="B43" i="7"/>
  <c r="B44" i="6"/>
  <c r="B44" i="7"/>
  <c r="B45" i="6"/>
  <c r="B45" i="7"/>
  <c r="B7" i="6"/>
  <c r="B7" i="7"/>
  <c r="E2" i="7"/>
  <c r="B7" i="3"/>
  <c r="AG84" i="3"/>
  <c r="AF84" i="3"/>
  <c r="AE84" i="3"/>
  <c r="AD84" i="3"/>
  <c r="AC84" i="3"/>
  <c r="AB84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B84" i="3"/>
  <c r="AG83" i="3"/>
  <c r="AF83" i="3"/>
  <c r="AE83" i="3"/>
  <c r="AD83" i="3"/>
  <c r="AC83" i="3"/>
  <c r="AB83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B83" i="3"/>
  <c r="AG82" i="3"/>
  <c r="AF82" i="3"/>
  <c r="AE82" i="3"/>
  <c r="AD82" i="3"/>
  <c r="AC82" i="3"/>
  <c r="AB82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B82" i="3"/>
  <c r="AG81" i="3"/>
  <c r="AF81" i="3"/>
  <c r="AE81" i="3"/>
  <c r="AD81" i="3"/>
  <c r="AC81" i="3"/>
  <c r="AB81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B81" i="3"/>
  <c r="AG80" i="3"/>
  <c r="AF80" i="3"/>
  <c r="AE80" i="3"/>
  <c r="AD80" i="3"/>
  <c r="AC80" i="3"/>
  <c r="AB80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B80" i="3"/>
  <c r="AG79" i="3"/>
  <c r="AF79" i="3"/>
  <c r="AE79" i="3"/>
  <c r="AD79" i="3"/>
  <c r="AC79" i="3"/>
  <c r="AB79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B79" i="3"/>
  <c r="AG78" i="3"/>
  <c r="AF78" i="3"/>
  <c r="AE78" i="3"/>
  <c r="AD78" i="3"/>
  <c r="AC78" i="3"/>
  <c r="AB78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B78" i="3"/>
  <c r="AG77" i="3"/>
  <c r="AF77" i="3"/>
  <c r="AE77" i="3"/>
  <c r="AD77" i="3"/>
  <c r="AC77" i="3"/>
  <c r="AB77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B77" i="3"/>
  <c r="AG76" i="3"/>
  <c r="AF76" i="3"/>
  <c r="AE76" i="3"/>
  <c r="AD76" i="3"/>
  <c r="AC76" i="3"/>
  <c r="AB76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B76" i="3"/>
  <c r="AG75" i="3"/>
  <c r="AF75" i="3"/>
  <c r="AE75" i="3"/>
  <c r="AD75" i="3"/>
  <c r="AC75" i="3"/>
  <c r="AB75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B75" i="3"/>
  <c r="AG74" i="3"/>
  <c r="AF74" i="3"/>
  <c r="AE74" i="3"/>
  <c r="AD74" i="3"/>
  <c r="AC74" i="3"/>
  <c r="AB74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B74" i="3"/>
  <c r="AG73" i="3"/>
  <c r="AF73" i="3"/>
  <c r="AE73" i="3"/>
  <c r="AD73" i="3"/>
  <c r="AC73" i="3"/>
  <c r="AB73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B73" i="3"/>
  <c r="AG72" i="3"/>
  <c r="AF72" i="3"/>
  <c r="AE72" i="3"/>
  <c r="AD72" i="3"/>
  <c r="AC72" i="3"/>
  <c r="AB72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B72" i="3"/>
  <c r="AG71" i="3"/>
  <c r="AF71" i="3"/>
  <c r="AE71" i="3"/>
  <c r="AD71" i="3"/>
  <c r="AC71" i="3"/>
  <c r="AB71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B71" i="3"/>
  <c r="AG70" i="3"/>
  <c r="AF70" i="3"/>
  <c r="AE70" i="3"/>
  <c r="AD70" i="3"/>
  <c r="AC70" i="3"/>
  <c r="AB70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B70" i="3"/>
  <c r="AG69" i="3"/>
  <c r="AF69" i="3"/>
  <c r="AE69" i="3"/>
  <c r="AD69" i="3"/>
  <c r="AC69" i="3"/>
  <c r="AB69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B69" i="3"/>
  <c r="AG68" i="3"/>
  <c r="AF68" i="3"/>
  <c r="AE68" i="3"/>
  <c r="AD68" i="3"/>
  <c r="AC68" i="3"/>
  <c r="AB68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B68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B67" i="3"/>
  <c r="AG66" i="3"/>
  <c r="AF66" i="3"/>
  <c r="AE66" i="3"/>
  <c r="AD66" i="3"/>
  <c r="AC66" i="3"/>
  <c r="AB66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B66" i="3"/>
  <c r="AG65" i="3"/>
  <c r="AF65" i="3"/>
  <c r="AE65" i="3"/>
  <c r="AD65" i="3"/>
  <c r="AC65" i="3"/>
  <c r="AB65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C65" i="3"/>
  <c r="B65" i="3"/>
  <c r="AG64" i="3"/>
  <c r="AF64" i="3"/>
  <c r="AE64" i="3"/>
  <c r="AD64" i="3"/>
  <c r="AC64" i="3"/>
  <c r="AB64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C64" i="3"/>
  <c r="B64" i="3"/>
  <c r="AG63" i="3"/>
  <c r="AF63" i="3"/>
  <c r="AE63" i="3"/>
  <c r="AD63" i="3"/>
  <c r="AC63" i="3"/>
  <c r="AB63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C63" i="3"/>
  <c r="B63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C62" i="3"/>
  <c r="B62" i="3"/>
  <c r="AG61" i="3"/>
  <c r="AF61" i="3"/>
  <c r="AE61" i="3"/>
  <c r="AD61" i="3"/>
  <c r="AC61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61" i="3"/>
  <c r="B61" i="3"/>
  <c r="AG57" i="3"/>
  <c r="AF57" i="3"/>
  <c r="AE57" i="3"/>
  <c r="AD57" i="3"/>
  <c r="AC57" i="3"/>
  <c r="AB57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B57" i="3"/>
  <c r="AG56" i="3"/>
  <c r="AF56" i="3"/>
  <c r="AE56" i="3"/>
  <c r="AD56" i="3"/>
  <c r="AC56" i="3"/>
  <c r="AB56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B56" i="3"/>
  <c r="AG55" i="3"/>
  <c r="AF55" i="3"/>
  <c r="AE55" i="3"/>
  <c r="AD55" i="3"/>
  <c r="AC55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B55" i="3"/>
  <c r="AG54" i="3"/>
  <c r="AF54" i="3"/>
  <c r="AE54" i="3"/>
  <c r="AD54" i="3"/>
  <c r="AC54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B54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C53" i="3"/>
  <c r="B53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B52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B51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B50" i="3"/>
  <c r="AG49" i="3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B49" i="3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B48" i="3"/>
  <c r="AG47" i="3"/>
  <c r="AF47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B47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B46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B45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B44" i="3"/>
  <c r="AG43" i="3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B43" i="3"/>
  <c r="AG42" i="3"/>
  <c r="AF42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B42" i="3"/>
  <c r="AG41" i="3"/>
  <c r="AF41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B41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B40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B39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B38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B37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B36" i="3"/>
  <c r="AG35" i="3"/>
  <c r="AF35" i="3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B35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B34" i="3"/>
  <c r="B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B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</calcChain>
</file>

<file path=xl/comments1.xml><?xml version="1.0" encoding="utf-8"?>
<comments xmlns="http://schemas.openxmlformats.org/spreadsheetml/2006/main">
  <authors>
    <author>Stefan Schwietzke</author>
  </authors>
  <commentList>
    <comment ref="A6" authorId="0">
      <text>
        <r>
          <rPr>
            <b/>
            <sz val="9"/>
            <color indexed="81"/>
            <rFont val="Calibri"/>
            <family val="2"/>
            <charset val="129"/>
          </rPr>
          <t>"Low" ethane content scenario</t>
        </r>
      </text>
    </comment>
    <comment ref="A37" authorId="0">
      <text>
        <r>
          <rPr>
            <b/>
            <sz val="9"/>
            <color indexed="81"/>
            <rFont val="Calibri"/>
            <family val="2"/>
            <charset val="129"/>
          </rPr>
          <t>"Medium" ethane content scenario</t>
        </r>
      </text>
    </comment>
    <comment ref="A68" authorId="0">
      <text>
        <r>
          <rPr>
            <b/>
            <sz val="9"/>
            <color indexed="81"/>
            <rFont val="Calibri"/>
            <family val="2"/>
            <charset val="129"/>
          </rPr>
          <t>"High" ethane content scenario</t>
        </r>
      </text>
    </comment>
  </commentList>
</comments>
</file>

<file path=xl/comments2.xml><?xml version="1.0" encoding="utf-8"?>
<comments xmlns="http://schemas.openxmlformats.org/spreadsheetml/2006/main">
  <authors>
    <author>Stefan Schwietzke</author>
  </authors>
  <commentList>
    <comment ref="A5" authorId="0">
      <text>
        <r>
          <rPr>
            <b/>
            <sz val="9"/>
            <color indexed="81"/>
            <rFont val="Calibri"/>
            <family val="2"/>
            <charset val="129"/>
          </rPr>
          <t>Choose FER scenario in cell E2.</t>
        </r>
      </text>
    </comment>
    <comment ref="A47" authorId="0">
      <text>
        <r>
          <rPr>
            <b/>
            <sz val="9"/>
            <color indexed="81"/>
            <rFont val="Calibri"/>
            <family val="2"/>
            <charset val="129"/>
          </rPr>
          <t>Refers to country- and region-specific in SI Table S-17.</t>
        </r>
      </text>
    </comment>
    <comment ref="A89" authorId="0">
      <text>
        <r>
          <rPr>
            <b/>
            <sz val="9"/>
            <color indexed="81"/>
            <rFont val="Calibri"/>
            <family val="2"/>
            <charset val="129"/>
          </rPr>
          <t>Refers to country- and region-specific in SI Table S-17.</t>
        </r>
      </text>
    </comment>
    <comment ref="A131" authorId="0">
      <text>
        <r>
          <rPr>
            <b/>
            <sz val="9"/>
            <color indexed="81"/>
            <rFont val="Calibri"/>
            <family val="2"/>
            <charset val="129"/>
          </rPr>
          <t>Refers to country- and region-specific in SI Table S-17.</t>
        </r>
      </text>
    </comment>
  </commentList>
</comments>
</file>

<file path=xl/comments3.xml><?xml version="1.0" encoding="utf-8"?>
<comments xmlns="http://schemas.openxmlformats.org/spreadsheetml/2006/main">
  <authors>
    <author>Stefan Schwietzke</author>
  </authors>
  <commentList>
    <comment ref="A183" authorId="0">
      <text>
        <r>
          <rPr>
            <b/>
            <sz val="9"/>
            <color indexed="81"/>
            <rFont val="Calibri"/>
            <family val="2"/>
            <charset val="129"/>
          </rPr>
          <t>Cell J2</t>
        </r>
      </text>
    </comment>
  </commentList>
</comments>
</file>

<file path=xl/sharedStrings.xml><?xml version="1.0" encoding="utf-8"?>
<sst xmlns="http://schemas.openxmlformats.org/spreadsheetml/2006/main" count="769" uniqueCount="91">
  <si>
    <t>China</t>
  </si>
  <si>
    <t>United States</t>
  </si>
  <si>
    <t>Germany</t>
  </si>
  <si>
    <t>India</t>
  </si>
  <si>
    <t>Russia</t>
  </si>
  <si>
    <t>Australia</t>
  </si>
  <si>
    <t>South Africa</t>
  </si>
  <si>
    <t>Poland</t>
  </si>
  <si>
    <t>Kazakhstan</t>
  </si>
  <si>
    <t>Ukraine</t>
  </si>
  <si>
    <t>Czech Republic</t>
  </si>
  <si>
    <t>Indonesia</t>
  </si>
  <si>
    <t>Canada</t>
  </si>
  <si>
    <t>United Kingdom</t>
  </si>
  <si>
    <t>Greece</t>
  </si>
  <si>
    <t>Turkey</t>
  </si>
  <si>
    <t>Romania</t>
  </si>
  <si>
    <t>Spain</t>
  </si>
  <si>
    <t>Brazil</t>
  </si>
  <si>
    <t>Venezuela</t>
  </si>
  <si>
    <t>Slovenia</t>
  </si>
  <si>
    <t>Slovakia</t>
  </si>
  <si>
    <t>TOP 22</t>
  </si>
  <si>
    <t>World</t>
  </si>
  <si>
    <t>Lower bound</t>
  </si>
  <si>
    <t>Medium</t>
  </si>
  <si>
    <t>Upper bound</t>
  </si>
  <si>
    <t>Choose CH4/C2H6 ratio:</t>
  </si>
  <si>
    <t>C1/C2 ratio (wt-%):</t>
  </si>
  <si>
    <t>low C2</t>
  </si>
  <si>
    <t>medium C2</t>
  </si>
  <si>
    <t>high C2</t>
  </si>
  <si>
    <t>Schwietzke et al.</t>
  </si>
  <si>
    <t>Saudi Arabia</t>
  </si>
  <si>
    <t>Iran</t>
  </si>
  <si>
    <t>Mexico</t>
  </si>
  <si>
    <t>United Arab Emirates</t>
  </si>
  <si>
    <t>Norway</t>
  </si>
  <si>
    <t>Nigeria</t>
  </si>
  <si>
    <t>Kuwait</t>
  </si>
  <si>
    <t>Iraq</t>
  </si>
  <si>
    <t>Algeria</t>
  </si>
  <si>
    <t>Libya</t>
  </si>
  <si>
    <t>Egypt</t>
  </si>
  <si>
    <t>Angola</t>
  </si>
  <si>
    <t>Oman</t>
  </si>
  <si>
    <t>Qatar</t>
  </si>
  <si>
    <t>Argentina</t>
  </si>
  <si>
    <t>Malaysia</t>
  </si>
  <si>
    <t>Total Top 26</t>
  </si>
  <si>
    <t>Total World</t>
  </si>
  <si>
    <t>Wilson et al. EF (low)</t>
  </si>
  <si>
    <t>EPA EF (avg.)</t>
  </si>
  <si>
    <t>Wilson et al. EF (high)</t>
  </si>
  <si>
    <t>IPCC EF (low)</t>
  </si>
  <si>
    <t>C1/C2 ratio (wt-%): 3.3</t>
  </si>
  <si>
    <t>C1/C2 ratio (wt-%): 2.5</t>
  </si>
  <si>
    <t>C1/C2 ratio (wt-%): 1.7</t>
  </si>
  <si>
    <t>Netherlands</t>
  </si>
  <si>
    <t>Uzbekistan</t>
  </si>
  <si>
    <t>Turkmenistan</t>
  </si>
  <si>
    <t>Pakistan</t>
  </si>
  <si>
    <t>Italy</t>
  </si>
  <si>
    <t>Trinidad and Tobago</t>
  </si>
  <si>
    <t>Thailand</t>
  </si>
  <si>
    <t>Brunei</t>
  </si>
  <si>
    <t>Bangladesh</t>
  </si>
  <si>
    <t>Bahrain</t>
  </si>
  <si>
    <t>TOP 37</t>
  </si>
  <si>
    <t>Constant global avg. FER</t>
  </si>
  <si>
    <t>Constant global avg. FER [%]:</t>
  </si>
  <si>
    <t>Choose constant global avg. FER [%]:</t>
  </si>
  <si>
    <t>"Low" FER scenario</t>
  </si>
  <si>
    <t>"High" FER scenario</t>
  </si>
  <si>
    <t>"Medium" FER scenario</t>
  </si>
  <si>
    <t>NG ethane content [wt-%]</t>
  </si>
  <si>
    <t>Choose NG ethane content:</t>
  </si>
  <si>
    <t>95%-C.I. low</t>
  </si>
  <si>
    <t>mean</t>
  </si>
  <si>
    <t>95%-C.I. high</t>
  </si>
  <si>
    <t>Selected</t>
  </si>
  <si>
    <t>"Global bottom-up fossil fuel fugitive methane and ethane emissions inventory for atmospheric modeling"</t>
  </si>
  <si>
    <r>
      <t>Stefan Schwietzke</t>
    </r>
    <r>
      <rPr>
        <sz val="12"/>
        <color theme="1"/>
        <rFont val="Calibri"/>
        <family val="2"/>
        <charset val="129"/>
        <scheme val="minor"/>
      </rPr>
      <t>, W. Michael Griffin, H. Scott Matthews, Lori M. P. Bruhwiler</t>
    </r>
  </si>
  <si>
    <t xml:space="preserve">ACS Sustainable Chemistry &amp; Engineering </t>
  </si>
  <si>
    <t>Supplementary data file</t>
  </si>
  <si>
    <t>Notes:</t>
  </si>
  <si>
    <t>1. Units for all tabs is Tg/yr</t>
  </si>
  <si>
    <t>2. Methane emissions scenarios and uncertainty bounds refer to those described in Figure 2 unless noted otherwise.</t>
  </si>
  <si>
    <t>3. Ethane emissions uncertainties (due to uncertainties in fugitive gas ethane content) refer to those described in SI Table S-16.</t>
  </si>
  <si>
    <t>– Coal and NG fugitive gas ethane content scenarios can be selected under "Coal C2H6" tab (cell D2) and NG C2H6" tab (cell J2), respectively.</t>
  </si>
  <si>
    <t>– NG FER scenarios can be selected under "NG CH4" tab, cell E2.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</si>
</sst>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.000"/>
    <numFmt numFmtId="169" formatCode="0.0"/>
  </numFmts>
  <fonts count="10" x14ac:knownFonts="1">
    <font>
      <sz val="12"/>
      <color theme="1"/>
      <name val="Calibri"/>
      <family val="2"/>
      <charset val="129"/>
      <scheme val="minor"/>
    </font>
    <font>
      <sz val="12"/>
      <color theme="1"/>
      <name val="Calibri"/>
      <family val="2"/>
      <charset val="129"/>
      <scheme val="minor"/>
    </font>
    <font>
      <sz val="12"/>
      <color theme="0"/>
      <name val="Calibri"/>
      <family val="2"/>
      <charset val="129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rgb="FFFF0000"/>
      <name val="Calibri"/>
      <scheme val="minor"/>
    </font>
    <font>
      <u/>
      <sz val="12"/>
      <color theme="10"/>
      <name val="Calibri"/>
      <family val="2"/>
      <charset val="129"/>
      <scheme val="minor"/>
    </font>
    <font>
      <u/>
      <sz val="12"/>
      <color theme="11"/>
      <name val="Calibri"/>
      <family val="2"/>
      <charset val="129"/>
      <scheme val="minor"/>
    </font>
    <font>
      <b/>
      <sz val="9"/>
      <color indexed="81"/>
      <name val="Calibri"/>
      <family val="2"/>
      <charset val="129"/>
    </font>
    <font>
      <b/>
      <sz val="16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82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Font="1"/>
    <xf numFmtId="0" fontId="4" fillId="0" borderId="0" xfId="3" applyFont="1" applyAlignment="1">
      <alignment horizontal="center"/>
    </xf>
    <xf numFmtId="168" fontId="0" fillId="0" borderId="0" xfId="0" applyNumberFormat="1"/>
    <xf numFmtId="2" fontId="0" fillId="0" borderId="0" xfId="0" applyNumberFormat="1"/>
    <xf numFmtId="169" fontId="0" fillId="0" borderId="0" xfId="0" applyNumberFormat="1"/>
    <xf numFmtId="0" fontId="5" fillId="0" borderId="0" xfId="0" applyFont="1"/>
    <xf numFmtId="0" fontId="0" fillId="0" borderId="0" xfId="0" quotePrefix="1" applyAlignment="1">
      <alignment horizontal="right"/>
    </xf>
    <xf numFmtId="0" fontId="2" fillId="2" borderId="0" xfId="2"/>
    <xf numFmtId="0" fontId="0" fillId="0" borderId="0" xfId="0" applyAlignment="1">
      <alignment horizontal="right"/>
    </xf>
    <xf numFmtId="0" fontId="4" fillId="0" borderId="0" xfId="3" applyFont="1" applyFill="1" applyAlignment="1">
      <alignment horizontal="center"/>
    </xf>
    <xf numFmtId="10" fontId="0" fillId="0" borderId="0" xfId="1" applyNumberFormat="1" applyFont="1"/>
    <xf numFmtId="0" fontId="0" fillId="3" borderId="0" xfId="0" applyFill="1"/>
    <xf numFmtId="0" fontId="9" fillId="3" borderId="0" xfId="0" applyFont="1" applyFill="1"/>
    <xf numFmtId="0" fontId="0" fillId="3" borderId="0" xfId="0" applyFont="1" applyFill="1"/>
  </cellXfs>
  <cellStyles count="82">
    <cellStyle name="Accent6" xfId="2" builtinId="49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Normal" xfId="0" builtinId="0"/>
    <cellStyle name="Normal 2" xfId="3"/>
    <cellStyle name="Percent" xfId="1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Relationship Id="rId2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1:L20"/>
  <sheetViews>
    <sheetView tabSelected="1" workbookViewId="0">
      <selection activeCell="B22" sqref="B22"/>
    </sheetView>
  </sheetViews>
  <sheetFormatPr baseColWidth="10" defaultRowHeight="15" x14ac:dyDescent="0"/>
  <sheetData>
    <row r="1" spans="1:12">
      <c r="A1" s="12" t="s">
        <v>84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20">
      <c r="A3" s="13" t="s">
        <v>81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>
      <c r="A5" s="14" t="s">
        <v>82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>
      <c r="A7" s="12" t="s">
        <v>83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</row>
    <row r="10" spans="1:12">
      <c r="A10" t="s">
        <v>85</v>
      </c>
    </row>
    <row r="12" spans="1:12">
      <c r="A12" t="s">
        <v>86</v>
      </c>
    </row>
    <row r="14" spans="1:12">
      <c r="A14" t="s">
        <v>87</v>
      </c>
    </row>
    <row r="16" spans="1:12">
      <c r="B16" t="s">
        <v>90</v>
      </c>
    </row>
    <row r="18" spans="1:2">
      <c r="A18" t="s">
        <v>88</v>
      </c>
    </row>
    <row r="20" spans="1:2">
      <c r="B20" t="s">
        <v>89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 tint="-0.34998626667073579"/>
  </sheetPr>
  <dimension ref="A4:AG84"/>
  <sheetViews>
    <sheetView workbookViewId="0">
      <pane xSplit="1" ySplit="4" topLeftCell="B5" activePane="bottomRight" state="frozen"/>
      <selection pane="topRight" activeCell="B1" sqref="B1"/>
      <selection pane="bottomLeft" activeCell="A2" sqref="A2"/>
      <selection pane="bottomRight" activeCell="C6" sqref="C6"/>
    </sheetView>
  </sheetViews>
  <sheetFormatPr baseColWidth="10" defaultRowHeight="15" x14ac:dyDescent="0"/>
  <cols>
    <col min="1" max="1" width="14.33203125" bestFit="1" customWidth="1"/>
  </cols>
  <sheetData>
    <row r="4" spans="1:33">
      <c r="B4" s="2">
        <v>1980</v>
      </c>
      <c r="C4" s="2">
        <v>1981</v>
      </c>
      <c r="D4" s="2">
        <v>1982</v>
      </c>
      <c r="E4" s="2">
        <v>1983</v>
      </c>
      <c r="F4" s="2">
        <v>1984</v>
      </c>
      <c r="G4" s="2">
        <v>1985</v>
      </c>
      <c r="H4" s="2">
        <v>1986</v>
      </c>
      <c r="I4" s="2">
        <v>1987</v>
      </c>
      <c r="J4" s="2">
        <v>1988</v>
      </c>
      <c r="K4" s="2">
        <v>1989</v>
      </c>
      <c r="L4" s="2">
        <v>1990</v>
      </c>
      <c r="M4" s="2">
        <v>1991</v>
      </c>
      <c r="N4" s="2">
        <v>1992</v>
      </c>
      <c r="O4" s="2">
        <v>1993</v>
      </c>
      <c r="P4" s="2">
        <v>1994</v>
      </c>
      <c r="Q4" s="2">
        <v>1995</v>
      </c>
      <c r="R4" s="2">
        <v>1996</v>
      </c>
      <c r="S4" s="2">
        <v>1997</v>
      </c>
      <c r="T4" s="2">
        <v>1998</v>
      </c>
      <c r="U4" s="2">
        <v>1999</v>
      </c>
      <c r="V4" s="2">
        <v>2000</v>
      </c>
      <c r="W4" s="2">
        <v>2001</v>
      </c>
      <c r="X4" s="2">
        <v>2002</v>
      </c>
      <c r="Y4" s="2">
        <v>2003</v>
      </c>
      <c r="Z4" s="2">
        <v>2004</v>
      </c>
      <c r="AA4" s="2">
        <v>2005</v>
      </c>
      <c r="AB4" s="2">
        <v>2006</v>
      </c>
      <c r="AC4" s="2">
        <v>2007</v>
      </c>
      <c r="AD4" s="2">
        <v>2008</v>
      </c>
      <c r="AE4" s="2">
        <v>2009</v>
      </c>
      <c r="AF4" s="2">
        <v>2010</v>
      </c>
      <c r="AG4" s="2">
        <v>2011</v>
      </c>
    </row>
    <row r="5" spans="1:33">
      <c r="A5" s="6" t="s">
        <v>24</v>
      </c>
    </row>
    <row r="7" spans="1:33">
      <c r="A7" t="s">
        <v>0</v>
      </c>
      <c r="B7" s="5">
        <v>4.9471701128202668</v>
      </c>
      <c r="C7" s="5">
        <v>4.9591363707174878</v>
      </c>
      <c r="D7" s="5">
        <v>5.3156510808688751</v>
      </c>
      <c r="E7" s="5">
        <v>5.7001668344013359</v>
      </c>
      <c r="F7" s="5">
        <v>6.2960864774513743</v>
      </c>
      <c r="G7" s="5">
        <v>6.9586182894191886</v>
      </c>
      <c r="H7" s="5">
        <v>7.1322088038831222</v>
      </c>
      <c r="I7" s="5">
        <v>7.4028057823845677</v>
      </c>
      <c r="J7" s="5">
        <v>7.816918080481333</v>
      </c>
      <c r="K7" s="5">
        <v>8.4094871713288342</v>
      </c>
      <c r="L7" s="5">
        <v>8.614828156726464</v>
      </c>
      <c r="M7" s="5">
        <v>8.6498494048361039</v>
      </c>
      <c r="N7" s="5">
        <v>8.8913284890775532</v>
      </c>
      <c r="O7" s="5">
        <v>9.4846605963766883</v>
      </c>
      <c r="P7" s="5">
        <v>10.183205858632375</v>
      </c>
      <c r="Q7" s="5">
        <v>11.083314135364306</v>
      </c>
      <c r="R7" s="5">
        <v>11.137139815244291</v>
      </c>
      <c r="S7" s="5">
        <v>11.248281922607315</v>
      </c>
      <c r="T7" s="5">
        <v>11.008956775317799</v>
      </c>
      <c r="U7" s="5">
        <v>11.008956775317799</v>
      </c>
      <c r="V7" s="5">
        <v>11.328056971703822</v>
      </c>
      <c r="W7" s="5">
        <v>11.886482315379363</v>
      </c>
      <c r="X7" s="5">
        <v>12.604457757247914</v>
      </c>
      <c r="Y7" s="5">
        <v>14.758384082853571</v>
      </c>
      <c r="Z7" s="5">
        <v>16.752760310266215</v>
      </c>
      <c r="AA7" s="5">
        <v>19.146011783161388</v>
      </c>
      <c r="AB7" s="5">
        <v>19.943762274126446</v>
      </c>
      <c r="AC7" s="5">
        <v>21.539263256056564</v>
      </c>
      <c r="AD7" s="5">
        <v>22.337013747021619</v>
      </c>
      <c r="AE7" s="5">
        <v>23.347469480837763</v>
      </c>
      <c r="AF7" s="5">
        <v>25.496003107905523</v>
      </c>
      <c r="AG7" s="5">
        <v>27.714155378250815</v>
      </c>
    </row>
    <row r="8" spans="1:33">
      <c r="A8" t="s">
        <v>1</v>
      </c>
      <c r="B8" s="5">
        <v>3.4031279531664884</v>
      </c>
      <c r="C8" s="5">
        <v>3.3224530492565623</v>
      </c>
      <c r="D8" s="5">
        <v>3.3229232838568654</v>
      </c>
      <c r="E8" s="5">
        <v>3.0472925918101241</v>
      </c>
      <c r="F8" s="5">
        <v>3.429502167153359</v>
      </c>
      <c r="G8" s="5">
        <v>3.3220171358720356</v>
      </c>
      <c r="H8" s="5">
        <v>3.2861913826647919</v>
      </c>
      <c r="I8" s="5">
        <v>3.3283158509404882</v>
      </c>
      <c r="J8" s="5">
        <v>3.377410505460309</v>
      </c>
      <c r="K8" s="5">
        <v>3.4185733480942684</v>
      </c>
      <c r="L8" s="5">
        <v>3.5166777273572118</v>
      </c>
      <c r="M8" s="5">
        <v>3.0151145646981372</v>
      </c>
      <c r="N8" s="5">
        <v>3.0264237408888657</v>
      </c>
      <c r="O8" s="5">
        <v>2.6781355926454951</v>
      </c>
      <c r="P8" s="5">
        <v>2.9768148087547921</v>
      </c>
      <c r="Q8" s="5">
        <v>2.9588110042025342</v>
      </c>
      <c r="R8" s="5">
        <v>3.0707881141561324</v>
      </c>
      <c r="S8" s="5">
        <v>3.1719361015931735</v>
      </c>
      <c r="T8" s="5">
        <v>3.1394041119711042</v>
      </c>
      <c r="U8" s="5">
        <v>2.9690311112185577</v>
      </c>
      <c r="V8" s="5">
        <v>2.8349184779444796</v>
      </c>
      <c r="W8" s="5">
        <v>2.9116051507348977</v>
      </c>
      <c r="X8" s="5">
        <v>2.7391355181657309</v>
      </c>
      <c r="Y8" s="5">
        <v>2.7038860717431592</v>
      </c>
      <c r="Z8" s="5">
        <v>2.7803374418273119</v>
      </c>
      <c r="AA8" s="5">
        <v>2.7670049314418974</v>
      </c>
      <c r="AB8" s="5">
        <v>2.6854741833907689</v>
      </c>
      <c r="AC8" s="5">
        <v>2.6216040424543605</v>
      </c>
      <c r="AD8" s="5">
        <v>2.6744958873542184</v>
      </c>
      <c r="AE8" s="5">
        <v>2.4659396615565154</v>
      </c>
      <c r="AF8" s="5">
        <v>2.4897010711796792</v>
      </c>
      <c r="AG8" s="5">
        <v>2.5104723720788078</v>
      </c>
    </row>
    <row r="9" spans="1:33">
      <c r="A9" t="s">
        <v>2</v>
      </c>
      <c r="B9" s="5">
        <v>1.6416808808044254</v>
      </c>
      <c r="C9" s="5">
        <v>1.6596866780580963</v>
      </c>
      <c r="D9" s="5">
        <v>1.6860741963403143</v>
      </c>
      <c r="E9" s="5">
        <v>1.5930495067263464</v>
      </c>
      <c r="F9" s="5">
        <v>1.525469469835286</v>
      </c>
      <c r="G9" s="5">
        <v>1.5904931368747588</v>
      </c>
      <c r="H9" s="5">
        <v>1.5627663318616514</v>
      </c>
      <c r="I9" s="5">
        <v>1.4828151042620503</v>
      </c>
      <c r="J9" s="5">
        <v>1.4314551361731964</v>
      </c>
      <c r="K9" s="5">
        <v>1.3943683799754027</v>
      </c>
      <c r="L9" s="5">
        <v>1.3705833089531705</v>
      </c>
      <c r="M9" s="5">
        <v>1.2549844195359177</v>
      </c>
      <c r="N9" s="5">
        <v>1.2376540321177001</v>
      </c>
      <c r="O9" s="5">
        <v>1.1021578774933773</v>
      </c>
      <c r="P9" s="5">
        <v>0.99122431431023938</v>
      </c>
      <c r="Q9" s="5">
        <v>1.0086969148461236</v>
      </c>
      <c r="R9" s="5">
        <v>0.91363910395566628</v>
      </c>
      <c r="S9" s="5">
        <v>0.87956047720038122</v>
      </c>
      <c r="T9" s="5">
        <v>0.7805318111397177</v>
      </c>
      <c r="U9" s="5">
        <v>0.75502998599183424</v>
      </c>
      <c r="V9" s="5">
        <v>0.64964483838307618</v>
      </c>
      <c r="W9" s="5">
        <v>0.54065984454576954</v>
      </c>
      <c r="X9" s="5">
        <v>0.51788576726068924</v>
      </c>
      <c r="Y9" s="5">
        <v>0.50983292521330015</v>
      </c>
      <c r="Z9" s="5">
        <v>0.51696283179317426</v>
      </c>
      <c r="AA9" s="5">
        <v>0.4974836693150213</v>
      </c>
      <c r="AB9" s="5">
        <v>0.42702786863808484</v>
      </c>
      <c r="AC9" s="5">
        <v>0.43482041121367199</v>
      </c>
      <c r="AD9" s="5">
        <v>0.3494701977089027</v>
      </c>
      <c r="AE9" s="5">
        <v>0.26099890545336779</v>
      </c>
      <c r="AF9" s="5">
        <v>0.24663635094469677</v>
      </c>
      <c r="AG9" s="5">
        <v>0.24663635094469677</v>
      </c>
    </row>
    <row r="10" spans="1:33">
      <c r="A10" t="s">
        <v>3</v>
      </c>
      <c r="B10" s="5">
        <v>0.47792673500357497</v>
      </c>
      <c r="C10" s="5">
        <v>0.53210997988528619</v>
      </c>
      <c r="D10" s="5">
        <v>0.54474482317590633</v>
      </c>
      <c r="E10" s="5">
        <v>0.55680678996348787</v>
      </c>
      <c r="F10" s="5">
        <v>0.64288392599169408</v>
      </c>
      <c r="G10" s="5">
        <v>0.64979130418733622</v>
      </c>
      <c r="H10" s="5">
        <v>0.69725395280758828</v>
      </c>
      <c r="I10" s="5">
        <v>0.68918580543905561</v>
      </c>
      <c r="J10" s="5">
        <v>0.72340091311170951</v>
      </c>
      <c r="K10" s="5">
        <v>0.72937235666224742</v>
      </c>
      <c r="L10" s="5">
        <v>0.7537305136107626</v>
      </c>
      <c r="M10" s="5">
        <v>0.80148910566220766</v>
      </c>
      <c r="N10" s="5">
        <v>0.80879216004322052</v>
      </c>
      <c r="O10" s="5">
        <v>0.81200647955775496</v>
      </c>
      <c r="P10" s="5">
        <v>0.82518797652515119</v>
      </c>
      <c r="Q10" s="5">
        <v>0.85521980627470295</v>
      </c>
      <c r="R10" s="5">
        <v>0.81628877981795811</v>
      </c>
      <c r="S10" s="5">
        <v>0.85097288045440411</v>
      </c>
      <c r="T10" s="5">
        <v>0.83777981644003796</v>
      </c>
      <c r="U10" s="5">
        <v>0.84315045965060753</v>
      </c>
      <c r="V10" s="5">
        <v>0.84783014867228113</v>
      </c>
      <c r="W10" s="5">
        <v>0.86130321021004019</v>
      </c>
      <c r="X10" s="5">
        <v>0.84690587138490325</v>
      </c>
      <c r="Y10" s="5">
        <v>0.86853481203818139</v>
      </c>
      <c r="Z10" s="5">
        <v>0.88891571694005034</v>
      </c>
      <c r="AA10" s="5">
        <v>0.85626552723264227</v>
      </c>
      <c r="AB10" s="5">
        <v>0.81456271454832796</v>
      </c>
      <c r="AC10" s="5">
        <v>0.7694988746435889</v>
      </c>
      <c r="AD10" s="5">
        <v>0.72020032314473537</v>
      </c>
      <c r="AE10" s="5">
        <v>0.66627156275640709</v>
      </c>
      <c r="AF10" s="5">
        <v>0.56391270058881005</v>
      </c>
      <c r="AG10" s="5">
        <v>0.57688269270065051</v>
      </c>
    </row>
    <row r="11" spans="1:33">
      <c r="A11" t="s">
        <v>4</v>
      </c>
      <c r="B11" s="5">
        <v>2.6873435993601187</v>
      </c>
      <c r="C11" s="5">
        <v>2.5874435964499729</v>
      </c>
      <c r="D11" s="5">
        <v>2.598468645775994</v>
      </c>
      <c r="E11" s="5">
        <v>2.53440155530871</v>
      </c>
      <c r="F11" s="5">
        <v>2.512282213547997</v>
      </c>
      <c r="G11" s="5">
        <v>2.5334302907462587</v>
      </c>
      <c r="H11" s="5">
        <v>2.5884876033831512</v>
      </c>
      <c r="I11" s="5">
        <v>2.5822864025205017</v>
      </c>
      <c r="J11" s="5">
        <v>2.6020043924153771</v>
      </c>
      <c r="K11" s="5">
        <v>2.455709817436047</v>
      </c>
      <c r="L11" s="5">
        <v>2.5646919397609205</v>
      </c>
      <c r="M11" s="5">
        <v>2.0823463399127955</v>
      </c>
      <c r="N11" s="5">
        <v>1.8339278700376709</v>
      </c>
      <c r="O11" s="5">
        <v>1.6357699643137669</v>
      </c>
      <c r="P11" s="5">
        <v>1.4333876949683286</v>
      </c>
      <c r="Q11" s="5">
        <v>1.3627110284020405</v>
      </c>
      <c r="R11" s="5">
        <v>1.3127222571101673</v>
      </c>
      <c r="S11" s="5">
        <v>1.233660685949872</v>
      </c>
      <c r="T11" s="5">
        <v>1.1577927674883164</v>
      </c>
      <c r="U11" s="5">
        <v>1.2255922546459446</v>
      </c>
      <c r="V11" s="5">
        <v>1.232313300929333</v>
      </c>
      <c r="W11" s="5">
        <v>1.2006965482271938</v>
      </c>
      <c r="X11" s="5">
        <v>1.1785298186631556</v>
      </c>
      <c r="Y11" s="5">
        <v>1.2532818716759409</v>
      </c>
      <c r="Z11" s="5">
        <v>1.2412230611590263</v>
      </c>
      <c r="AA11" s="5">
        <v>1.3323200679441498</v>
      </c>
      <c r="AB11" s="5">
        <v>1.3164726027525642</v>
      </c>
      <c r="AC11" s="5">
        <v>1.3129266713818919</v>
      </c>
      <c r="AD11" s="5">
        <v>1.3598531721100835</v>
      </c>
      <c r="AE11" s="5">
        <v>1.2076020223710822</v>
      </c>
      <c r="AF11" s="5">
        <v>1.3901746235320041</v>
      </c>
      <c r="AG11" s="5">
        <v>1.4471717831272251</v>
      </c>
    </row>
    <row r="12" spans="1:33">
      <c r="A12" t="s">
        <v>5</v>
      </c>
      <c r="B12" s="5">
        <v>0.63353258988766814</v>
      </c>
      <c r="C12" s="5">
        <v>0.72370333663446762</v>
      </c>
      <c r="D12" s="5">
        <v>0.74481554164369346</v>
      </c>
      <c r="E12" s="5">
        <v>0.80648627305802345</v>
      </c>
      <c r="F12" s="5">
        <v>0.84806340939669633</v>
      </c>
      <c r="G12" s="5">
        <v>0.91013476136541849</v>
      </c>
      <c r="H12" s="5">
        <v>0.95749813643687165</v>
      </c>
      <c r="I12" s="5">
        <v>1.0728248900934683</v>
      </c>
      <c r="J12" s="5">
        <v>0.95238040394323764</v>
      </c>
      <c r="K12" s="5">
        <v>1.0443313983152187</v>
      </c>
      <c r="L12" s="5">
        <v>1.0766129181614745</v>
      </c>
      <c r="M12" s="5">
        <v>1.1382425509289065</v>
      </c>
      <c r="N12" s="5">
        <v>1.1652509312442303</v>
      </c>
      <c r="O12" s="5">
        <v>1.1355777437784023</v>
      </c>
      <c r="P12" s="5">
        <v>1.1142317330712155</v>
      </c>
      <c r="Q12" s="5">
        <v>1.175999916351359</v>
      </c>
      <c r="R12" s="5">
        <v>1.1822263369493136</v>
      </c>
      <c r="S12" s="5">
        <v>1.2438859576337982</v>
      </c>
      <c r="T12" s="5">
        <v>1.3285968786936313</v>
      </c>
      <c r="U12" s="5">
        <v>1.3222188647698117</v>
      </c>
      <c r="V12" s="5">
        <v>1.3691302217729298</v>
      </c>
      <c r="W12" s="5">
        <v>1.4430537363674059</v>
      </c>
      <c r="X12" s="5">
        <v>1.4628858273468517</v>
      </c>
      <c r="Y12" s="5">
        <v>1.410404721659863</v>
      </c>
      <c r="Z12" s="5">
        <v>1.3919599208986866</v>
      </c>
      <c r="AA12" s="5">
        <v>1.3872234502686935</v>
      </c>
      <c r="AB12" s="5">
        <v>1.323026671999822</v>
      </c>
      <c r="AC12" s="5">
        <v>1.3362648728874975</v>
      </c>
      <c r="AD12" s="5">
        <v>1.2716321456910853</v>
      </c>
      <c r="AE12" s="5">
        <v>1.23806749874612</v>
      </c>
      <c r="AF12" s="5">
        <v>1.2175698192706863</v>
      </c>
      <c r="AG12" s="5">
        <v>1.1455445623741471</v>
      </c>
    </row>
    <row r="13" spans="1:33">
      <c r="A13" t="s">
        <v>6</v>
      </c>
      <c r="B13" s="5">
        <v>0.47248340706893183</v>
      </c>
      <c r="C13" s="5">
        <v>0.53471044513908073</v>
      </c>
      <c r="D13" s="5">
        <v>0.55360157133259025</v>
      </c>
      <c r="E13" s="5">
        <v>0.57481362983569018</v>
      </c>
      <c r="F13" s="5">
        <v>0.643103511620154</v>
      </c>
      <c r="G13" s="5">
        <v>0.68487239944775169</v>
      </c>
      <c r="H13" s="5">
        <v>0.69742043331703152</v>
      </c>
      <c r="I13" s="5">
        <v>0.69687967189210653</v>
      </c>
      <c r="J13" s="5">
        <v>0.71585763565481142</v>
      </c>
      <c r="K13" s="5">
        <v>0.69636654058004799</v>
      </c>
      <c r="L13" s="5">
        <v>0.69174441171996315</v>
      </c>
      <c r="M13" s="5">
        <v>0.70336880924186074</v>
      </c>
      <c r="N13" s="5">
        <v>0.72045589603941829</v>
      </c>
      <c r="O13" s="5">
        <v>0.72706363382342343</v>
      </c>
      <c r="P13" s="5">
        <v>0.77287615422340683</v>
      </c>
      <c r="Q13" s="5">
        <v>0.81392492149424922</v>
      </c>
      <c r="R13" s="5">
        <v>0.81454462620621582</v>
      </c>
      <c r="S13" s="5">
        <v>0.87484939552515539</v>
      </c>
      <c r="T13" s="5">
        <v>0.88417259653236657</v>
      </c>
      <c r="U13" s="5">
        <v>0.87011279887558468</v>
      </c>
      <c r="V13" s="5">
        <v>0.89138801202980289</v>
      </c>
      <c r="W13" s="5">
        <v>0.89801924731771665</v>
      </c>
      <c r="X13" s="5">
        <v>0.88004386311782001</v>
      </c>
      <c r="Y13" s="5">
        <v>0.94456067070408278</v>
      </c>
      <c r="Z13" s="5">
        <v>0.95845988586906872</v>
      </c>
      <c r="AA13" s="5">
        <v>0.96699988274741899</v>
      </c>
      <c r="AB13" s="5">
        <v>0.96616308400503992</v>
      </c>
      <c r="AC13" s="5">
        <v>0.97757828185029472</v>
      </c>
      <c r="AD13" s="5">
        <v>0.9955260358657092</v>
      </c>
      <c r="AE13" s="5">
        <v>0.98908821161851468</v>
      </c>
      <c r="AF13" s="5">
        <v>1.0054492057899829</v>
      </c>
      <c r="AG13" s="5">
        <v>1.0084655534179519</v>
      </c>
    </row>
    <row r="14" spans="1:33">
      <c r="A14" t="s">
        <v>7</v>
      </c>
      <c r="B14" s="5">
        <v>1.1714587275856045</v>
      </c>
      <c r="C14" s="5">
        <v>0.98976823271421777</v>
      </c>
      <c r="D14" s="5">
        <v>1.1486691848434081</v>
      </c>
      <c r="E14" s="5">
        <v>1.1603676717969544</v>
      </c>
      <c r="F14" s="5">
        <v>1.1649584985066006</v>
      </c>
      <c r="G14" s="5">
        <v>1.1667408446473366</v>
      </c>
      <c r="H14" s="5">
        <v>1.1712928285951603</v>
      </c>
      <c r="I14" s="5">
        <v>1.1780976241648737</v>
      </c>
      <c r="J14" s="5">
        <v>1.1763727610426873</v>
      </c>
      <c r="K14" s="5">
        <v>1.0835134224277054</v>
      </c>
      <c r="L14" s="5">
        <v>0.90260747994757806</v>
      </c>
      <c r="M14" s="5">
        <v>0.85797192947525724</v>
      </c>
      <c r="N14" s="5">
        <v>0.80493440647286763</v>
      </c>
      <c r="O14" s="5">
        <v>0.79660301225824348</v>
      </c>
      <c r="P14" s="5">
        <v>0.81452585716306547</v>
      </c>
      <c r="Q14" s="5">
        <v>0.8378858107246101</v>
      </c>
      <c r="R14" s="5">
        <v>0.84218911182792278</v>
      </c>
      <c r="S14" s="5">
        <v>0.84135403875581649</v>
      </c>
      <c r="T14" s="5">
        <v>0.70876795508559665</v>
      </c>
      <c r="U14" s="5">
        <v>0.67527243507116186</v>
      </c>
      <c r="V14" s="5">
        <v>0.63353706091048134</v>
      </c>
      <c r="W14" s="5">
        <v>0.63752835656825424</v>
      </c>
      <c r="X14" s="5">
        <v>0.63552860196160987</v>
      </c>
      <c r="Y14" s="5">
        <v>0.62500077235597828</v>
      </c>
      <c r="Z14" s="5">
        <v>0.61817317539517425</v>
      </c>
      <c r="AA14" s="5">
        <v>0.59772531208664392</v>
      </c>
      <c r="AB14" s="5">
        <v>0.58127362197494103</v>
      </c>
      <c r="AC14" s="5">
        <v>0.53841015943729775</v>
      </c>
      <c r="AD14" s="5">
        <v>0.51626507248430853</v>
      </c>
      <c r="AE14" s="5">
        <v>0.47848210106705436</v>
      </c>
      <c r="AF14" s="5">
        <v>0.47038141193230698</v>
      </c>
      <c r="AG14" s="5">
        <v>0.47038141193230698</v>
      </c>
    </row>
    <row r="15" spans="1:33">
      <c r="A15" t="s">
        <v>8</v>
      </c>
      <c r="B15" s="5">
        <v>1.1097587644679618</v>
      </c>
      <c r="C15" s="5">
        <v>1.0636996427521721</v>
      </c>
      <c r="D15" s="5">
        <v>1.0523244044001374</v>
      </c>
      <c r="E15" s="5">
        <v>1.0198057301468029</v>
      </c>
      <c r="F15" s="5">
        <v>1.0053299978103489</v>
      </c>
      <c r="G15" s="5">
        <v>0.99266837192098989</v>
      </c>
      <c r="H15" s="5">
        <v>0.99452028067742637</v>
      </c>
      <c r="I15" s="5">
        <v>0.97576889530921518</v>
      </c>
      <c r="J15" s="5">
        <v>0.9538539379963068</v>
      </c>
      <c r="K15" s="5">
        <v>0.88684534052571118</v>
      </c>
      <c r="L15" s="5">
        <v>0.95197295555805961</v>
      </c>
      <c r="M15" s="5">
        <v>0.69680929146261728</v>
      </c>
      <c r="N15" s="5">
        <v>0.59321219191212993</v>
      </c>
      <c r="O15" s="5">
        <v>0.50475719279644304</v>
      </c>
      <c r="P15" s="5">
        <v>0.45364590633395679</v>
      </c>
      <c r="Q15" s="5">
        <v>0.35149237730277466</v>
      </c>
      <c r="R15" s="5">
        <v>0.31066546957449098</v>
      </c>
      <c r="S15" s="5">
        <v>0.27664414769570356</v>
      </c>
      <c r="T15" s="5">
        <v>0.2572439090791816</v>
      </c>
      <c r="U15" s="5">
        <v>0.20665714481215716</v>
      </c>
      <c r="V15" s="5">
        <v>0.25403163175565158</v>
      </c>
      <c r="W15" s="5">
        <v>0.24547426791262114</v>
      </c>
      <c r="X15" s="5">
        <v>0.21668170278855375</v>
      </c>
      <c r="Y15" s="5">
        <v>0.23425675780089242</v>
      </c>
      <c r="Z15" s="5">
        <v>0.22417091911606946</v>
      </c>
      <c r="AA15" s="5">
        <v>0.2093100279562661</v>
      </c>
      <c r="AB15" s="5">
        <v>0.21502866189918293</v>
      </c>
      <c r="AC15" s="5">
        <v>0.20040248071439329</v>
      </c>
      <c r="AD15" s="5">
        <v>0.20799135417078318</v>
      </c>
      <c r="AE15" s="5">
        <v>0.17110993747863562</v>
      </c>
      <c r="AF15" s="5">
        <v>0.16848718276573049</v>
      </c>
      <c r="AG15" s="5">
        <v>0.17606910599791367</v>
      </c>
    </row>
    <row r="16" spans="1:33">
      <c r="A16" t="s">
        <v>9</v>
      </c>
      <c r="B16" s="5">
        <v>1.9703016394853281</v>
      </c>
      <c r="C16" s="5">
        <v>1.9378717637205849</v>
      </c>
      <c r="D16" s="5">
        <v>1.969522446769429</v>
      </c>
      <c r="E16" s="5">
        <v>1.9614516377524511</v>
      </c>
      <c r="F16" s="5">
        <v>1.9885274769499426</v>
      </c>
      <c r="G16" s="5">
        <v>2.0222782106266899</v>
      </c>
      <c r="H16" s="5">
        <v>2.0883667868094675</v>
      </c>
      <c r="I16" s="5">
        <v>2.1136398992663707</v>
      </c>
      <c r="J16" s="5">
        <v>2.1347290760366815</v>
      </c>
      <c r="K16" s="5">
        <v>2.051304668089899</v>
      </c>
      <c r="L16" s="5">
        <v>2.2740154447364826</v>
      </c>
      <c r="M16" s="5">
        <v>1.7310924200904847</v>
      </c>
      <c r="N16" s="5">
        <v>1.5298578000530754</v>
      </c>
      <c r="O16" s="5">
        <v>1.3074135024393421</v>
      </c>
      <c r="P16" s="5">
        <v>1.0526473404359569</v>
      </c>
      <c r="Q16" s="5">
        <v>0.94932507038271452</v>
      </c>
      <c r="R16" s="5">
        <v>0.74813098671037792</v>
      </c>
      <c r="S16" s="5">
        <v>0.76930239884760065</v>
      </c>
      <c r="T16" s="5">
        <v>0.78181874864189638</v>
      </c>
      <c r="U16" s="5">
        <v>0.82506779348562598</v>
      </c>
      <c r="V16" s="5">
        <v>0.81957793597067119</v>
      </c>
      <c r="W16" s="5">
        <v>0.81013485582429456</v>
      </c>
      <c r="X16" s="5">
        <v>0.80845375106573092</v>
      </c>
      <c r="Y16" s="5">
        <v>0.84359934595746122</v>
      </c>
      <c r="Z16" s="5">
        <v>0.78261990017866423</v>
      </c>
      <c r="AA16" s="5">
        <v>0.79275906271014562</v>
      </c>
      <c r="AB16" s="5">
        <v>0.80996411860177464</v>
      </c>
      <c r="AC16" s="5">
        <v>0.7738991695265881</v>
      </c>
      <c r="AD16" s="5">
        <v>0.78313211160793117</v>
      </c>
      <c r="AE16" s="5">
        <v>0.72255980834503042</v>
      </c>
      <c r="AF16" s="5">
        <v>0.71626879941245414</v>
      </c>
      <c r="AG16" s="5">
        <v>0.80938374334441343</v>
      </c>
    </row>
    <row r="17" spans="1:33">
      <c r="A17" t="s">
        <v>10</v>
      </c>
      <c r="B17" s="5">
        <v>2.1116701199990091</v>
      </c>
      <c r="C17" s="5">
        <v>2.083647171927332</v>
      </c>
      <c r="D17" s="5">
        <v>2.1118250665597587</v>
      </c>
      <c r="E17" s="5">
        <v>2.1605045327706049</v>
      </c>
      <c r="F17" s="5">
        <v>2.192228489151689</v>
      </c>
      <c r="G17" s="5">
        <v>2.1837661969185378</v>
      </c>
      <c r="H17" s="5">
        <v>2.1825060925946906</v>
      </c>
      <c r="I17" s="5">
        <v>2.1702769615187205</v>
      </c>
      <c r="J17" s="5">
        <v>2.1314636440308301</v>
      </c>
      <c r="K17" s="5">
        <v>2.0286783372015744</v>
      </c>
      <c r="L17" s="5">
        <v>1.8064872519564827</v>
      </c>
      <c r="M17" s="5">
        <v>1.6798552609730659</v>
      </c>
      <c r="N17" s="5">
        <v>1.5851455984029921</v>
      </c>
      <c r="O17" s="5">
        <v>0.33335871158648417</v>
      </c>
      <c r="P17" s="5">
        <v>0.31578491399515662</v>
      </c>
      <c r="Q17" s="5">
        <v>0.31168220470753744</v>
      </c>
      <c r="R17" s="5">
        <v>0.30103538327199575</v>
      </c>
      <c r="S17" s="5">
        <v>0.29250606983811228</v>
      </c>
      <c r="T17" s="5">
        <v>0.2920460768064847</v>
      </c>
      <c r="U17" s="5">
        <v>0.25978386003530968</v>
      </c>
      <c r="V17" s="5">
        <v>0.26984487277852481</v>
      </c>
      <c r="W17" s="5">
        <v>0.27492586469355285</v>
      </c>
      <c r="X17" s="5">
        <v>0.26277584475639376</v>
      </c>
      <c r="Y17" s="5">
        <v>0.24867930694392076</v>
      </c>
      <c r="Z17" s="5">
        <v>0.24234502287728413</v>
      </c>
      <c r="AA17" s="5">
        <v>0.24154355429987542</v>
      </c>
      <c r="AB17" s="5">
        <v>0.24398397792928345</v>
      </c>
      <c r="AC17" s="5">
        <v>0.23544207205700751</v>
      </c>
      <c r="AD17" s="5">
        <v>0.23096194333100523</v>
      </c>
      <c r="AE17" s="5">
        <v>0.20147628062254697</v>
      </c>
      <c r="AF17" s="5">
        <v>0.20874981442299595</v>
      </c>
      <c r="AG17" s="5">
        <v>0.20874981442299595</v>
      </c>
    </row>
    <row r="18" spans="1:33">
      <c r="A18" t="s">
        <v>11</v>
      </c>
      <c r="B18" s="5">
        <v>3.4107152166407709E-4</v>
      </c>
      <c r="C18" s="5">
        <v>4.1529309960022603E-4</v>
      </c>
      <c r="D18" s="5">
        <v>3.584458490335713E-4</v>
      </c>
      <c r="E18" s="5">
        <v>4.0084446955391677E-4</v>
      </c>
      <c r="F18" s="5">
        <v>9.1730793653734845E-4</v>
      </c>
      <c r="G18" s="5">
        <v>1.2641948804461068E-3</v>
      </c>
      <c r="H18" s="5">
        <v>1.6698535603400717E-3</v>
      </c>
      <c r="I18" s="5">
        <v>1.9309780182663668E-3</v>
      </c>
      <c r="J18" s="5">
        <v>2.5254940369445512E-3</v>
      </c>
      <c r="K18" s="5">
        <v>5.2830414141793302E-3</v>
      </c>
      <c r="L18" s="5">
        <v>6.3244216830617246E-3</v>
      </c>
      <c r="M18" s="5">
        <v>8.2692907645870537E-3</v>
      </c>
      <c r="N18" s="5">
        <v>1.3467798720834537E-2</v>
      </c>
      <c r="O18" s="5">
        <v>1.7622528293410614E-2</v>
      </c>
      <c r="P18" s="5">
        <v>1.938789866925798E-2</v>
      </c>
      <c r="Q18" s="5">
        <v>2.4718752447074076E-2</v>
      </c>
      <c r="R18" s="5">
        <v>3.0108389958927714E-2</v>
      </c>
      <c r="S18" s="5">
        <v>3.2952611103045364E-2</v>
      </c>
      <c r="T18" s="5">
        <v>3.7230094048911637E-2</v>
      </c>
      <c r="U18" s="5">
        <v>4.4275148483672547E-2</v>
      </c>
      <c r="V18" s="5">
        <v>4.5980206336482407E-2</v>
      </c>
      <c r="W18" s="5">
        <v>5.5504908895958667E-2</v>
      </c>
      <c r="X18" s="5">
        <v>6.2061947468807659E-2</v>
      </c>
      <c r="Y18" s="5">
        <v>7.2419394528075082E-2</v>
      </c>
      <c r="Z18" s="5">
        <v>8.5482511795693245E-2</v>
      </c>
      <c r="AA18" s="5">
        <v>0.10234603754972989</v>
      </c>
      <c r="AB18" s="5">
        <v>0.13580749811006254</v>
      </c>
      <c r="AC18" s="5">
        <v>0.15621783196040559</v>
      </c>
      <c r="AD18" s="5">
        <v>0.16402788421879358</v>
      </c>
      <c r="AE18" s="5">
        <v>0.18077150435303366</v>
      </c>
      <c r="AF18" s="5">
        <v>0.20144263292153924</v>
      </c>
      <c r="AG18" s="5">
        <v>0.23790374947553539</v>
      </c>
    </row>
    <row r="19" spans="1:33">
      <c r="A19" t="s">
        <v>12</v>
      </c>
      <c r="B19" s="5">
        <v>2.199548608879516E-2</v>
      </c>
      <c r="C19" s="5">
        <v>2.4033881549193201E-2</v>
      </c>
      <c r="D19" s="5">
        <v>2.5723951196809067E-2</v>
      </c>
      <c r="E19" s="5">
        <v>2.6863054546804651E-2</v>
      </c>
      <c r="F19" s="5">
        <v>3.4414110674481538E-2</v>
      </c>
      <c r="G19" s="5">
        <v>3.6483082067166266E-2</v>
      </c>
      <c r="H19" s="5">
        <v>3.4201877735926187E-2</v>
      </c>
      <c r="I19" s="5">
        <v>3.6695315005721617E-2</v>
      </c>
      <c r="J19" s="5">
        <v>4.2352461946269418E-2</v>
      </c>
      <c r="K19" s="5">
        <v>4.2282916682653895E-2</v>
      </c>
      <c r="L19" s="5">
        <v>4.0966952555967689E-2</v>
      </c>
      <c r="M19" s="5">
        <v>4.2646830227967607E-2</v>
      </c>
      <c r="N19" s="5">
        <v>3.9337435240148828E-2</v>
      </c>
      <c r="O19" s="5">
        <v>4.1386022681601638E-2</v>
      </c>
      <c r="P19" s="5">
        <v>4.3660032679352333E-2</v>
      </c>
      <c r="Q19" s="5">
        <v>4.4953214740017608E-2</v>
      </c>
      <c r="R19" s="5">
        <v>4.5476602752916602E-2</v>
      </c>
      <c r="S19" s="5">
        <v>4.7167003940547909E-2</v>
      </c>
      <c r="T19" s="5">
        <v>4.5047340646227875E-2</v>
      </c>
      <c r="U19" s="5">
        <v>4.3453405925928661E-2</v>
      </c>
      <c r="V19" s="5">
        <v>4.146516038805674E-2</v>
      </c>
      <c r="W19" s="5">
        <v>4.2179797855502785E-2</v>
      </c>
      <c r="X19" s="5">
        <v>3.9873413343452777E-2</v>
      </c>
      <c r="Y19" s="5">
        <v>3.7263068095987353E-2</v>
      </c>
      <c r="Z19" s="5">
        <v>3.9567054493248342E-2</v>
      </c>
      <c r="AA19" s="5">
        <v>3.9176162190550895E-2</v>
      </c>
      <c r="AB19" s="5">
        <v>3.9571251190050005E-2</v>
      </c>
      <c r="AC19" s="5">
        <v>4.1585665529752021E-2</v>
      </c>
      <c r="AD19" s="5">
        <v>4.0617427688510427E-2</v>
      </c>
      <c r="AE19" s="5">
        <v>3.7731899050464798E-2</v>
      </c>
      <c r="AF19" s="5">
        <v>4.0704359255792466E-2</v>
      </c>
      <c r="AG19" s="5">
        <v>4.0236312710698309E-2</v>
      </c>
    </row>
    <row r="20" spans="1:33">
      <c r="A20" t="s">
        <v>13</v>
      </c>
      <c r="B20" s="5">
        <v>1.324748887383737</v>
      </c>
      <c r="C20" s="5">
        <v>1.3018857191654687</v>
      </c>
      <c r="D20" s="5">
        <v>1.2502491996517218</v>
      </c>
      <c r="E20" s="5">
        <v>1.1994266408308261</v>
      </c>
      <c r="F20" s="5">
        <v>0.41648839677641808</v>
      </c>
      <c r="G20" s="5">
        <v>0.88531772867387271</v>
      </c>
      <c r="H20" s="5">
        <v>1.0628951606334869</v>
      </c>
      <c r="I20" s="5">
        <v>1.0100832055278466</v>
      </c>
      <c r="J20" s="5">
        <v>0.98630844012435448</v>
      </c>
      <c r="K20" s="5">
        <v>0.94952439536139277</v>
      </c>
      <c r="L20" s="5">
        <v>0.8736881618482174</v>
      </c>
      <c r="M20" s="5">
        <v>0.87071721203857244</v>
      </c>
      <c r="N20" s="5">
        <v>0.7788171346057543</v>
      </c>
      <c r="O20" s="5">
        <v>0.59505144658144327</v>
      </c>
      <c r="P20" s="5">
        <v>0.37044133724808759</v>
      </c>
      <c r="Q20" s="5">
        <v>0.37311850733020563</v>
      </c>
      <c r="R20" s="5">
        <v>0.3687453764051502</v>
      </c>
      <c r="S20" s="5">
        <v>0.3474355146480132</v>
      </c>
      <c r="T20" s="5">
        <v>0.29636770559933084</v>
      </c>
      <c r="U20" s="5">
        <v>0.24199847550150266</v>
      </c>
      <c r="V20" s="5">
        <v>0.20038458074689261</v>
      </c>
      <c r="W20" s="5">
        <v>0.20358606120713993</v>
      </c>
      <c r="X20" s="5">
        <v>0.19195670389946073</v>
      </c>
      <c r="Y20" s="5">
        <v>0.18238411035136928</v>
      </c>
      <c r="Z20" s="5">
        <v>0.14620824980549244</v>
      </c>
      <c r="AA20" s="5">
        <v>0.11157183395437373</v>
      </c>
      <c r="AB20" s="5">
        <v>0.10987331120488668</v>
      </c>
      <c r="AC20" s="5">
        <v>8.9310680803705467E-2</v>
      </c>
      <c r="AD20" s="5">
        <v>9.4492199544822658E-2</v>
      </c>
      <c r="AE20" s="5">
        <v>8.77089430274825E-2</v>
      </c>
      <c r="AF20" s="5">
        <v>8.5958324567680225E-2</v>
      </c>
      <c r="AG20" s="5">
        <v>8.6322111277075578E-2</v>
      </c>
    </row>
    <row r="21" spans="1:33">
      <c r="A21" t="s">
        <v>14</v>
      </c>
      <c r="B21" s="5">
        <v>4.6627982058986273E-3</v>
      </c>
      <c r="C21" s="5">
        <v>5.4903152429006822E-3</v>
      </c>
      <c r="D21" s="5">
        <v>5.5071992428792297E-3</v>
      </c>
      <c r="E21" s="5">
        <v>6.1493942705219762E-3</v>
      </c>
      <c r="F21" s="5">
        <v>6.5329022885296031E-3</v>
      </c>
      <c r="G21" s="5">
        <v>7.2134883179253047E-3</v>
      </c>
      <c r="H21" s="5">
        <v>7.6572963371587715E-3</v>
      </c>
      <c r="I21" s="5">
        <v>8.9670123951472499E-3</v>
      </c>
      <c r="J21" s="5">
        <v>9.7129234289100152E-3</v>
      </c>
      <c r="K21" s="5">
        <v>1.0425066459068804E-2</v>
      </c>
      <c r="L21" s="5">
        <v>1.0431096459191387E-2</v>
      </c>
      <c r="M21" s="5">
        <v>1.0591695466954036E-2</v>
      </c>
      <c r="N21" s="5">
        <v>1.1065251487278504E-2</v>
      </c>
      <c r="O21" s="5">
        <v>1.1018217486687036E-2</v>
      </c>
      <c r="P21" s="5">
        <v>1.1391072502776219E-2</v>
      </c>
      <c r="Q21" s="5">
        <v>1.1590062510468378E-2</v>
      </c>
      <c r="R21" s="5">
        <v>1.2015981529095054E-2</v>
      </c>
      <c r="S21" s="5">
        <v>1.1827644521497897E-2</v>
      </c>
      <c r="T21" s="5">
        <v>1.2237684538950825E-2</v>
      </c>
      <c r="U21" s="5">
        <v>1.2472251549919055E-2</v>
      </c>
      <c r="V21" s="5">
        <v>1.2841287566903101E-2</v>
      </c>
      <c r="W21" s="5">
        <v>1.3335144588612772E-2</v>
      </c>
      <c r="X21" s="5">
        <v>1.416406862394155E-2</v>
      </c>
      <c r="Y21" s="5">
        <v>1.372809960450275E-2</v>
      </c>
      <c r="Z21" s="5">
        <v>1.407824162025176E-2</v>
      </c>
      <c r="AA21" s="5">
        <v>1.3948998615314682E-2</v>
      </c>
      <c r="AB21" s="5">
        <v>1.3022187574227507E-2</v>
      </c>
      <c r="AC21" s="5">
        <v>1.3327908588100981E-2</v>
      </c>
      <c r="AD21" s="5">
        <v>1.3209720582780825E-2</v>
      </c>
      <c r="AE21" s="5">
        <v>1.3043493574417513E-2</v>
      </c>
      <c r="AF21" s="5">
        <v>1.1360520500817933E-2</v>
      </c>
      <c r="AG21" s="5">
        <v>1.1415654430187702E-2</v>
      </c>
    </row>
    <row r="22" spans="1:33">
      <c r="A22" t="s">
        <v>15</v>
      </c>
      <c r="B22" s="5">
        <v>5.0224141580955645E-2</v>
      </c>
      <c r="C22" s="5">
        <v>5.6321192503977276E-2</v>
      </c>
      <c r="D22" s="5">
        <v>6.0825348450566245E-2</v>
      </c>
      <c r="E22" s="5">
        <v>5.9321603021479007E-2</v>
      </c>
      <c r="F22" s="5">
        <v>6.1120234489149466E-2</v>
      </c>
      <c r="G22" s="5">
        <v>7.2906336022417487E-2</v>
      </c>
      <c r="H22" s="5">
        <v>7.9676586453869269E-2</v>
      </c>
      <c r="I22" s="5">
        <v>8.0045518642509084E-2</v>
      </c>
      <c r="J22" s="5">
        <v>7.1845216784035285E-2</v>
      </c>
      <c r="K22" s="5">
        <v>8.0333012124554404E-2</v>
      </c>
      <c r="L22" s="5">
        <v>6.9006966155324784E-2</v>
      </c>
      <c r="M22" s="5">
        <v>6.682871136717565E-2</v>
      </c>
      <c r="N22" s="5">
        <v>7.3151830466359091E-2</v>
      </c>
      <c r="O22" s="5">
        <v>6.9089433939664671E-2</v>
      </c>
      <c r="P22" s="5">
        <v>7.4623718507130996E-2</v>
      </c>
      <c r="Q22" s="5">
        <v>7.1572610699609671E-2</v>
      </c>
      <c r="R22" s="5">
        <v>7.4007863901459511E-2</v>
      </c>
      <c r="S22" s="5">
        <v>7.8047557033739445E-2</v>
      </c>
      <c r="T22" s="5">
        <v>8.2964800757534193E-2</v>
      </c>
      <c r="U22" s="5">
        <v>8.1390994873159317E-2</v>
      </c>
      <c r="V22" s="5">
        <v>8.046185778574938E-2</v>
      </c>
      <c r="W22" s="5">
        <v>8.0089393115853058E-2</v>
      </c>
      <c r="X22" s="5">
        <v>7.0550289081524581E-2</v>
      </c>
      <c r="Y22" s="5">
        <v>6.5649145621753391E-2</v>
      </c>
      <c r="Z22" s="5">
        <v>6.5425761800494781E-2</v>
      </c>
      <c r="AA22" s="5">
        <v>8.0163174506192036E-2</v>
      </c>
      <c r="AB22" s="5">
        <v>8.400788060423231E-2</v>
      </c>
      <c r="AC22" s="5">
        <v>9.8481180772804613E-2</v>
      </c>
      <c r="AD22" s="5">
        <v>0.10242524940014174</v>
      </c>
      <c r="AE22" s="5">
        <v>0.10747895295933189</v>
      </c>
      <c r="AF22" s="5">
        <v>9.8366704834974214E-2</v>
      </c>
      <c r="AG22" s="5">
        <v>9.8366704834974214E-2</v>
      </c>
    </row>
    <row r="23" spans="1:33">
      <c r="A23" t="s">
        <v>16</v>
      </c>
      <c r="B23" s="5">
        <v>7.6475411663154927E-2</v>
      </c>
      <c r="C23" s="5">
        <v>8.0311823611434033E-2</v>
      </c>
      <c r="D23" s="5">
        <v>8.233337063901934E-2</v>
      </c>
      <c r="E23" s="5">
        <v>9.6831715824923711E-2</v>
      </c>
      <c r="F23" s="5">
        <v>9.6277518376867599E-2</v>
      </c>
      <c r="G23" s="5">
        <v>8.461285126731255E-2</v>
      </c>
      <c r="H23" s="5">
        <v>8.5319274702933795E-2</v>
      </c>
      <c r="I23" s="5">
        <v>8.9626974199592369E-2</v>
      </c>
      <c r="J23" s="5">
        <v>9.1546516831772021E-2</v>
      </c>
      <c r="K23" s="5">
        <v>8.4981676067182862E-2</v>
      </c>
      <c r="L23" s="5">
        <v>4.3111899122166876E-2</v>
      </c>
      <c r="M23" s="5">
        <v>3.7024915149416381E-2</v>
      </c>
      <c r="N23" s="5">
        <v>4.0375730791548547E-2</v>
      </c>
      <c r="O23" s="5">
        <v>1.7745918429738865E-2</v>
      </c>
      <c r="P23" s="5">
        <v>1.9029763650346598E-2</v>
      </c>
      <c r="Q23" s="5">
        <v>1.7415525801926523E-2</v>
      </c>
      <c r="R23" s="5">
        <v>1.8960722062553673E-2</v>
      </c>
      <c r="S23" s="5">
        <v>2.0759630792156234E-2</v>
      </c>
      <c r="T23" s="5">
        <v>1.6479040496533395E-2</v>
      </c>
      <c r="U23" s="5">
        <v>1.3342988007182413E-2</v>
      </c>
      <c r="V23" s="5">
        <v>8.1260129869607373E-3</v>
      </c>
      <c r="W23" s="5">
        <v>7.6555271859529463E-3</v>
      </c>
      <c r="X23" s="5">
        <v>6.2168315843143668E-3</v>
      </c>
      <c r="Y23" s="5">
        <v>6.7253688806350534E-3</v>
      </c>
      <c r="Z23" s="5">
        <v>6.3901922813737466E-3</v>
      </c>
      <c r="AA23" s="5">
        <v>6.252306275774713E-3</v>
      </c>
      <c r="AB23" s="5">
        <v>7.0195233097274821E-3</v>
      </c>
      <c r="AC23" s="5">
        <v>7.1917803163899369E-3</v>
      </c>
      <c r="AD23" s="5">
        <v>7.2080613170856017E-3</v>
      </c>
      <c r="AE23" s="5">
        <v>6.8261613008125449E-3</v>
      </c>
      <c r="AF23" s="5">
        <v>6.1970312740432095E-3</v>
      </c>
      <c r="AG23" s="5">
        <v>6.5192768985502464E-3</v>
      </c>
    </row>
    <row r="24" spans="1:33">
      <c r="A24" t="s">
        <v>17</v>
      </c>
      <c r="B24" s="5">
        <v>5.8545375007012616E-2</v>
      </c>
      <c r="C24" s="5">
        <v>7.1078231332151492E-2</v>
      </c>
      <c r="D24" s="5">
        <v>7.7582140988673304E-2</v>
      </c>
      <c r="E24" s="5">
        <v>8.0298039123417209E-2</v>
      </c>
      <c r="F24" s="5">
        <v>7.8695130315522874E-2</v>
      </c>
      <c r="G24" s="5">
        <v>7.9296034632597837E-2</v>
      </c>
      <c r="H24" s="5">
        <v>7.7183297851625129E-2</v>
      </c>
      <c r="I24" s="5">
        <v>6.7414281569826484E-2</v>
      </c>
      <c r="J24" s="5">
        <v>6.6609460797076733E-2</v>
      </c>
      <c r="K24" s="5">
        <v>6.8464045195203951E-2</v>
      </c>
      <c r="L24" s="5">
        <v>6.8262407833545757E-2</v>
      </c>
      <c r="M24" s="5">
        <v>6.3861805602729332E-2</v>
      </c>
      <c r="N24" s="5">
        <v>6.6077940307389643E-2</v>
      </c>
      <c r="O24" s="5">
        <v>6.4220897325914364E-2</v>
      </c>
      <c r="P24" s="5">
        <v>6.3940535174888791E-2</v>
      </c>
      <c r="Q24" s="5">
        <v>6.1365561385033282E-2</v>
      </c>
      <c r="R24" s="5">
        <v>6.0648719467271121E-2</v>
      </c>
      <c r="S24" s="5">
        <v>6.2629152877443611E-2</v>
      </c>
      <c r="T24" s="5">
        <v>5.7458302147568883E-2</v>
      </c>
      <c r="U24" s="5">
        <v>5.41421406705066E-2</v>
      </c>
      <c r="V24" s="5">
        <v>5.2372063477715253E-2</v>
      </c>
      <c r="W24" s="5">
        <v>4.9065892849922008E-2</v>
      </c>
      <c r="X24" s="5">
        <v>4.6857726429771172E-2</v>
      </c>
      <c r="Y24" s="5">
        <v>4.4250391640108709E-2</v>
      </c>
      <c r="Z24" s="5">
        <v>4.3441448722033753E-2</v>
      </c>
      <c r="AA24" s="5">
        <v>4.1836423907726586E-2</v>
      </c>
      <c r="AB24" s="5">
        <v>4.0611546280470291E-2</v>
      </c>
      <c r="AC24" s="5">
        <v>3.8530428602150391E-2</v>
      </c>
      <c r="AD24" s="5">
        <v>3.4526030530332166E-2</v>
      </c>
      <c r="AE24" s="5">
        <v>3.2024796379142559E-2</v>
      </c>
      <c r="AF24" s="5">
        <v>2.857455220577941E-2</v>
      </c>
      <c r="AG24" s="5">
        <v>2.857455220577941E-2</v>
      </c>
    </row>
    <row r="25" spans="1:33">
      <c r="A25" t="s">
        <v>18</v>
      </c>
      <c r="B25" s="5">
        <v>1.5677230959590067E-2</v>
      </c>
      <c r="C25" s="5">
        <v>1.7014072322009112E-2</v>
      </c>
      <c r="D25" s="5">
        <v>1.8978959877221591E-2</v>
      </c>
      <c r="E25" s="5">
        <v>2.0148322225955841E-2</v>
      </c>
      <c r="F25" s="5">
        <v>2.2487046869162058E-2</v>
      </c>
      <c r="G25" s="5">
        <v>2.3064251284405379E-2</v>
      </c>
      <c r="H25" s="5">
        <v>2.2104237729908268E-2</v>
      </c>
      <c r="I25" s="5">
        <v>2.05879546097473E-2</v>
      </c>
      <c r="J25" s="5">
        <v>2.1924795945035203E-2</v>
      </c>
      <c r="K25" s="5">
        <v>1.995093625716925E-2</v>
      </c>
      <c r="L25" s="5">
        <v>1.3742250359479378E-2</v>
      </c>
      <c r="M25" s="5">
        <v>1.5515733358630539E-2</v>
      </c>
      <c r="N25" s="5">
        <v>1.4148985068240836E-2</v>
      </c>
      <c r="O25" s="5">
        <v>1.3742250359479378E-2</v>
      </c>
      <c r="P25" s="5">
        <v>1.5354235757671008E-2</v>
      </c>
      <c r="Q25" s="5">
        <v>1.554863103366054E-2</v>
      </c>
      <c r="R25" s="5">
        <v>1.4370296606535096E-2</v>
      </c>
      <c r="S25" s="5">
        <v>1.6888463061745518E-2</v>
      </c>
      <c r="T25" s="5">
        <v>1.6496681789838246E-2</v>
      </c>
      <c r="U25" s="5">
        <v>1.6927342122369647E-2</v>
      </c>
      <c r="V25" s="5">
        <v>2.0073554797504639E-2</v>
      </c>
      <c r="W25" s="5">
        <v>1.6909397938456115E-2</v>
      </c>
      <c r="X25" s="5">
        <v>1.5384142712772808E-2</v>
      </c>
      <c r="Y25" s="5">
        <v>1.3894775882047711E-2</v>
      </c>
      <c r="Z25" s="5">
        <v>1.6167705202325057E-2</v>
      </c>
      <c r="AA25" s="5">
        <v>1.870680650711494E-2</v>
      </c>
      <c r="AB25" s="5">
        <v>1.7609220894034824E-2</v>
      </c>
      <c r="AC25" s="5">
        <v>1.7839504537851426E-2</v>
      </c>
      <c r="AD25" s="5">
        <v>1.9774485165093249E-2</v>
      </c>
      <c r="AE25" s="5">
        <v>1.7085849030532112E-2</v>
      </c>
      <c r="AF25" s="5">
        <v>1.7073886259343848E-2</v>
      </c>
      <c r="AG25" s="5">
        <v>1.7073886259343848E-2</v>
      </c>
    </row>
    <row r="26" spans="1:33">
      <c r="A26" t="s">
        <v>19</v>
      </c>
      <c r="B26" s="5">
        <v>4.1918360718881598E-5</v>
      </c>
      <c r="C26" s="5">
        <v>4.8904754172028523E-5</v>
      </c>
      <c r="D26" s="5">
        <v>5.0900864000295466E-5</v>
      </c>
      <c r="E26" s="5">
        <v>3.6928077094001602E-5</v>
      </c>
      <c r="F26" s="5">
        <v>5.0900864000295466E-5</v>
      </c>
      <c r="G26" s="5">
        <v>4.1918360718881598E-5</v>
      </c>
      <c r="H26" s="5">
        <v>5.688920253930893E-5</v>
      </c>
      <c r="I26" s="5">
        <v>6.1879477109976278E-5</v>
      </c>
      <c r="J26" s="5">
        <v>1.0878811964289531E-3</v>
      </c>
      <c r="K26" s="5">
        <v>2.1208693092010776E-3</v>
      </c>
      <c r="L26" s="5">
        <v>2.1852040080999396E-3</v>
      </c>
      <c r="M26" s="5">
        <v>2.1710515675063317E-3</v>
      </c>
      <c r="N26" s="5">
        <v>2.4449580964065062E-3</v>
      </c>
      <c r="O26" s="5">
        <v>3.8075243119931111E-3</v>
      </c>
      <c r="P26" s="5">
        <v>4.2693947561991017E-3</v>
      </c>
      <c r="Q26" s="5">
        <v>4.0563297294712169E-3</v>
      </c>
      <c r="R26" s="5">
        <v>3.6315670160465413E-3</v>
      </c>
      <c r="S26" s="5">
        <v>5.136026868360905E-3</v>
      </c>
      <c r="T26" s="5">
        <v>7.4415066207507733E-3</v>
      </c>
      <c r="U26" s="5">
        <v>6.9655536073101607E-3</v>
      </c>
      <c r="V26" s="5">
        <v>7.869323383480285E-3</v>
      </c>
      <c r="W26" s="5">
        <v>7.5705952014313467E-3</v>
      </c>
      <c r="X26" s="5">
        <v>7.354526023164513E-3</v>
      </c>
      <c r="Y26" s="5">
        <v>6.5998558508861618E-3</v>
      </c>
      <c r="Z26" s="5">
        <v>6.734882863285648E-3</v>
      </c>
      <c r="AA26" s="5">
        <v>7.1805149392803209E-3</v>
      </c>
      <c r="AB26" s="5">
        <v>7.8556999171520685E-3</v>
      </c>
      <c r="AC26" s="5">
        <v>7.6316762327991719E-3</v>
      </c>
      <c r="AD26" s="5">
        <v>7.6321353447597936E-3</v>
      </c>
      <c r="AE26" s="5">
        <v>8.7749096248455755E-3</v>
      </c>
      <c r="AF26" s="5">
        <v>8.7749096248455755E-3</v>
      </c>
      <c r="AG26" s="5">
        <v>8.6608357989167578E-3</v>
      </c>
    </row>
    <row r="27" spans="1:33">
      <c r="A27" t="s">
        <v>20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4.5401194951201915E-2</v>
      </c>
      <c r="O27" s="5">
        <v>4.1846565765144061E-2</v>
      </c>
      <c r="P27" s="5">
        <v>3.9664758901274529E-2</v>
      </c>
      <c r="Q27" s="5">
        <v>3.9909905736579813E-2</v>
      </c>
      <c r="R27" s="5">
        <v>3.8953833049236733E-2</v>
      </c>
      <c r="S27" s="5">
        <v>4.1813879485842149E-2</v>
      </c>
      <c r="T27" s="5">
        <v>3.9975278295183644E-2</v>
      </c>
      <c r="U27" s="5">
        <v>3.7278662958563143E-2</v>
      </c>
      <c r="V27" s="5">
        <v>3.6600423385827266E-2</v>
      </c>
      <c r="W27" s="5">
        <v>3.3773063154392588E-2</v>
      </c>
      <c r="X27" s="5">
        <v>3.8300108130378908E-2</v>
      </c>
      <c r="Y27" s="5">
        <v>3.9468641447856528E-2</v>
      </c>
      <c r="Z27" s="5">
        <v>3.9297038648316594E-2</v>
      </c>
      <c r="AA27" s="5">
        <v>3.7090717056437843E-2</v>
      </c>
      <c r="AB27" s="5">
        <v>3.6951800536199828E-2</v>
      </c>
      <c r="AC27" s="5">
        <v>3.705803085126709E-2</v>
      </c>
      <c r="AD27" s="5">
        <v>3.6943628910775975E-2</v>
      </c>
      <c r="AE27" s="5">
        <v>3.6191845302274733E-2</v>
      </c>
      <c r="AF27" s="5">
        <v>3.620001685356742E-2</v>
      </c>
      <c r="AG27" s="5">
        <v>3.620001685356742E-2</v>
      </c>
    </row>
    <row r="28" spans="1:33">
      <c r="A28" t="s">
        <v>21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2.8984528166384464E-2</v>
      </c>
      <c r="P28" s="5">
        <v>2.9695454018422263E-2</v>
      </c>
      <c r="Q28" s="5">
        <v>3.0716899190238019E-2</v>
      </c>
      <c r="R28" s="5">
        <v>3.1288908522037799E-2</v>
      </c>
      <c r="S28" s="5">
        <v>3.1991662748651749E-2</v>
      </c>
      <c r="T28" s="5">
        <v>3.2285838965844332E-2</v>
      </c>
      <c r="U28" s="5">
        <v>3.0627012051887288E-2</v>
      </c>
      <c r="V28" s="5">
        <v>2.9809855884782219E-2</v>
      </c>
      <c r="W28" s="5">
        <v>2.7979426171285245E-2</v>
      </c>
      <c r="X28" s="5">
        <v>2.7815994923038E-2</v>
      </c>
      <c r="Y28" s="5">
        <v>2.5307325562673979E-2</v>
      </c>
      <c r="Z28" s="5">
        <v>2.4122449142610976E-2</v>
      </c>
      <c r="AA28" s="5">
        <v>2.0518790574665848E-2</v>
      </c>
      <c r="AB28" s="5">
        <v>1.7985606560423754E-2</v>
      </c>
      <c r="AC28" s="5">
        <v>1.7250166054507885E-2</v>
      </c>
      <c r="AD28" s="5">
        <v>1.9799693171335352E-2</v>
      </c>
      <c r="AE28" s="5">
        <v>2.1025427421992957E-2</v>
      </c>
      <c r="AF28" s="5">
        <v>1.9440144469670111E-2</v>
      </c>
      <c r="AG28" s="5">
        <v>1.9440144469670111E-2</v>
      </c>
    </row>
    <row r="29" spans="1:33">
      <c r="A29" s="1" t="s">
        <v>22</v>
      </c>
      <c r="B29" s="5">
        <v>22.179166850420902</v>
      </c>
      <c r="C29" s="5">
        <v>21.95082970083617</v>
      </c>
      <c r="D29" s="5">
        <v>22.5702297623269</v>
      </c>
      <c r="E29" s="5">
        <v>22.604623295961108</v>
      </c>
      <c r="F29" s="5">
        <v>22.965419186005818</v>
      </c>
      <c r="G29" s="5">
        <v>24.205010827533165</v>
      </c>
      <c r="H29" s="5">
        <v>24.729277107238737</v>
      </c>
      <c r="I29" s="5">
        <v>25.008310007237188</v>
      </c>
      <c r="J29" s="5">
        <v>25.309759677437309</v>
      </c>
      <c r="K29" s="5">
        <v>25.461916739507565</v>
      </c>
      <c r="L29" s="5">
        <v>25.651671468513623</v>
      </c>
      <c r="M29" s="5">
        <v>23.728751342360898</v>
      </c>
      <c r="N29" s="5">
        <v>23.281271376024893</v>
      </c>
      <c r="O29" s="5">
        <v>21.422019640410888</v>
      </c>
      <c r="P29" s="5">
        <v>21.624990760279054</v>
      </c>
      <c r="Q29" s="5">
        <v>22.404029190657234</v>
      </c>
      <c r="R29" s="5">
        <v>22.147578246095772</v>
      </c>
      <c r="S29" s="5">
        <v>22.379603223182379</v>
      </c>
      <c r="T29" s="5">
        <v>21.821095721102811</v>
      </c>
      <c r="U29" s="5">
        <v>21.543747459626395</v>
      </c>
      <c r="V29" s="5">
        <v>21.66625779959141</v>
      </c>
      <c r="W29" s="5">
        <v>22.247532605945615</v>
      </c>
      <c r="X29" s="5">
        <v>22.673820075979979</v>
      </c>
      <c r="Y29" s="5">
        <v>24.908111516412244</v>
      </c>
      <c r="Z29" s="5">
        <v>26.884843722695841</v>
      </c>
      <c r="AA29" s="5">
        <v>29.273439035241307</v>
      </c>
      <c r="AB29" s="5">
        <v>29.837055306047699</v>
      </c>
      <c r="AC29" s="5">
        <v>31.264535146472888</v>
      </c>
      <c r="AD29" s="5">
        <v>31.98719850636482</v>
      </c>
      <c r="AE29" s="5">
        <v>32.297729252877367</v>
      </c>
      <c r="AF29" s="5">
        <v>34.527427170512929</v>
      </c>
      <c r="AG29" s="5">
        <v>36.904626013806222</v>
      </c>
    </row>
    <row r="30" spans="1:33">
      <c r="A30" s="1" t="s">
        <v>23</v>
      </c>
      <c r="B30" s="5">
        <v>24.365983516138403</v>
      </c>
      <c r="C30" s="5">
        <v>24.195306705791374</v>
      </c>
      <c r="D30" s="5">
        <v>24.826680978098199</v>
      </c>
      <c r="E30" s="5">
        <v>24.827919483966308</v>
      </c>
      <c r="F30" s="5">
        <v>25.206852478554115</v>
      </c>
      <c r="G30" s="5">
        <v>26.436872540295564</v>
      </c>
      <c r="H30" s="5">
        <v>26.937417285837238</v>
      </c>
      <c r="I30" s="5">
        <v>27.10869692001949</v>
      </c>
      <c r="J30" s="5">
        <v>27.263597235175009</v>
      </c>
      <c r="K30" s="5">
        <v>27.294384729302269</v>
      </c>
      <c r="L30" s="5">
        <v>27.325239728766924</v>
      </c>
      <c r="M30" s="5">
        <v>25.317598363056199</v>
      </c>
      <c r="N30" s="5">
        <v>24.694834104578693</v>
      </c>
      <c r="O30" s="5">
        <v>22.732138391327489</v>
      </c>
      <c r="P30" s="5">
        <v>22.787726555728351</v>
      </c>
      <c r="Q30" s="5">
        <v>23.562427702750131</v>
      </c>
      <c r="R30" s="5">
        <v>23.265343964009471</v>
      </c>
      <c r="S30" s="5">
        <v>23.484714625672677</v>
      </c>
      <c r="T30" s="5">
        <v>22.899026478928011</v>
      </c>
      <c r="U30" s="5">
        <v>22.595137979949396</v>
      </c>
      <c r="V30" s="5">
        <v>22.94060443316291</v>
      </c>
      <c r="W30" s="5">
        <v>23.589433720707412</v>
      </c>
      <c r="X30" s="5">
        <v>24.01412080191778</v>
      </c>
      <c r="Y30" s="5">
        <v>26.332791790882844</v>
      </c>
      <c r="Z30" s="5">
        <v>28.583960021877445</v>
      </c>
      <c r="AA30" s="5">
        <v>31.187684155965805</v>
      </c>
      <c r="AB30" s="5">
        <v>31.980346722010495</v>
      </c>
      <c r="AC30" s="5">
        <v>33.550516063764888</v>
      </c>
      <c r="AD30" s="5">
        <v>34.350167787657618</v>
      </c>
      <c r="AE30" s="5">
        <v>34.660698534170166</v>
      </c>
      <c r="AF30" s="5">
        <v>36.890396451805735</v>
      </c>
      <c r="AG30" s="5">
        <v>39.267595295099035</v>
      </c>
    </row>
    <row r="32" spans="1:33">
      <c r="A32" s="6" t="s">
        <v>25</v>
      </c>
    </row>
    <row r="34" spans="1:33">
      <c r="A34" t="s">
        <v>0</v>
      </c>
      <c r="B34" s="5">
        <v>5.3455689370646855</v>
      </c>
      <c r="C34" s="5">
        <v>5.3584988454869817</v>
      </c>
      <c r="D34" s="5">
        <v>5.7437239169380705</v>
      </c>
      <c r="E34" s="5">
        <v>6.1592049739909829</v>
      </c>
      <c r="F34" s="5">
        <v>6.803114413171147</v>
      </c>
      <c r="G34" s="5">
        <v>7.5190003425218439</v>
      </c>
      <c r="H34" s="5">
        <v>7.7065702139282841</v>
      </c>
      <c r="I34" s="5">
        <v>7.9989585429635817</v>
      </c>
      <c r="J34" s="5">
        <v>8.4464195735487166</v>
      </c>
      <c r="K34" s="5">
        <v>9.0867086383800224</v>
      </c>
      <c r="L34" s="5">
        <v>9.3085858667783956</v>
      </c>
      <c r="M34" s="5">
        <v>9.3464273987578554</v>
      </c>
      <c r="N34" s="5">
        <v>9.6073529505853106</v>
      </c>
      <c r="O34" s="5">
        <v>10.248466478078967</v>
      </c>
      <c r="P34" s="5">
        <v>11.00326604427358</v>
      </c>
      <c r="Q34" s="5">
        <v>11.975860625491663</v>
      </c>
      <c r="R34" s="5">
        <v>12.034020922352532</v>
      </c>
      <c r="S34" s="5">
        <v>12.154113375850356</v>
      </c>
      <c r="T34" s="5">
        <v>11.895515218917367</v>
      </c>
      <c r="U34" s="5">
        <v>11.895515218917367</v>
      </c>
      <c r="V34" s="5">
        <v>12.240312761494682</v>
      </c>
      <c r="W34" s="5">
        <v>12.843708461004985</v>
      </c>
      <c r="X34" s="5">
        <v>13.619502931803945</v>
      </c>
      <c r="Y34" s="5">
        <v>15.946886344200818</v>
      </c>
      <c r="Z34" s="5">
        <v>18.101870985309038</v>
      </c>
      <c r="AA34" s="5">
        <v>20.687852554638898</v>
      </c>
      <c r="AB34" s="5">
        <v>21.549846411082186</v>
      </c>
      <c r="AC34" s="5">
        <v>23.273834123968761</v>
      </c>
      <c r="AD34" s="5">
        <v>24.135827980412049</v>
      </c>
      <c r="AE34" s="5">
        <v>25.227656371145763</v>
      </c>
      <c r="AF34" s="5">
        <v>27.549212807486885</v>
      </c>
      <c r="AG34" s="5">
        <v>29.945994321692336</v>
      </c>
    </row>
    <row r="35" spans="1:33">
      <c r="A35" t="s">
        <v>1</v>
      </c>
      <c r="B35" s="5">
        <v>4.0009887125144825</v>
      </c>
      <c r="C35" s="5">
        <v>3.9150790497542185</v>
      </c>
      <c r="D35" s="5">
        <v>3.9248812062873522</v>
      </c>
      <c r="E35" s="5">
        <v>3.608097995734683</v>
      </c>
      <c r="F35" s="5">
        <v>4.0708803095898585</v>
      </c>
      <c r="G35" s="5">
        <v>3.95356698847614</v>
      </c>
      <c r="H35" s="5">
        <v>3.9214697560039453</v>
      </c>
      <c r="I35" s="5">
        <v>3.9828153771440338</v>
      </c>
      <c r="J35" s="5">
        <v>4.0532383252226865</v>
      </c>
      <c r="K35" s="5">
        <v>4.1149182180619288</v>
      </c>
      <c r="L35" s="5">
        <v>4.2461445506210485</v>
      </c>
      <c r="M35" s="5">
        <v>3.7144713385386323</v>
      </c>
      <c r="N35" s="5">
        <v>3.7269892109922527</v>
      </c>
      <c r="O35" s="5">
        <v>3.3388408942743721</v>
      </c>
      <c r="P35" s="5">
        <v>3.699916299720063</v>
      </c>
      <c r="Q35" s="5">
        <v>3.6812593418223352</v>
      </c>
      <c r="R35" s="5">
        <v>3.8152375160531853</v>
      </c>
      <c r="S35" s="5">
        <v>3.9350759562270894</v>
      </c>
      <c r="T35" s="5">
        <v>3.9199383479077885</v>
      </c>
      <c r="U35" s="5">
        <v>3.7355246284191508</v>
      </c>
      <c r="V35" s="5">
        <v>3.5816734416618035</v>
      </c>
      <c r="W35" s="5">
        <v>3.6948417225423724</v>
      </c>
      <c r="X35" s="5">
        <v>3.4976936706238297</v>
      </c>
      <c r="Y35" s="5">
        <v>3.4471882043063449</v>
      </c>
      <c r="Z35" s="5">
        <v>3.5511874211635366</v>
      </c>
      <c r="AA35" s="5">
        <v>3.550242618170306</v>
      </c>
      <c r="AB35" s="5">
        <v>3.4876397163189501</v>
      </c>
      <c r="AC35" s="5">
        <v>3.4121961103945013</v>
      </c>
      <c r="AD35" s="5">
        <v>3.4823648241827394</v>
      </c>
      <c r="AE35" s="5">
        <v>3.2072291797466006</v>
      </c>
      <c r="AF35" s="5">
        <v>3.2381335394450121</v>
      </c>
      <c r="AG35" s="5">
        <v>3.2651489297173484</v>
      </c>
    </row>
    <row r="36" spans="1:33">
      <c r="A36" t="s">
        <v>2</v>
      </c>
      <c r="B36" s="5">
        <v>1.9590201689352889</v>
      </c>
      <c r="C36" s="5">
        <v>1.9842045785604288</v>
      </c>
      <c r="D36" s="5">
        <v>2.0155291129306452</v>
      </c>
      <c r="E36" s="5">
        <v>1.9194943203088719</v>
      </c>
      <c r="F36" s="5">
        <v>1.8650944799863232</v>
      </c>
      <c r="G36" s="5">
        <v>1.9387264171641194</v>
      </c>
      <c r="H36" s="5">
        <v>1.9051379868820228</v>
      </c>
      <c r="I36" s="5">
        <v>1.8176748889110372</v>
      </c>
      <c r="J36" s="5">
        <v>1.7658632428368517</v>
      </c>
      <c r="K36" s="5">
        <v>1.7221529280431769</v>
      </c>
      <c r="L36" s="5">
        <v>1.6810895104251407</v>
      </c>
      <c r="M36" s="5">
        <v>1.4854138717217646</v>
      </c>
      <c r="N36" s="5">
        <v>1.4406440952595847</v>
      </c>
      <c r="O36" s="5">
        <v>1.2875482607223216</v>
      </c>
      <c r="P36" s="5">
        <v>1.1633926975400872</v>
      </c>
      <c r="Q36" s="5">
        <v>1.1710427511548041</v>
      </c>
      <c r="R36" s="5">
        <v>1.0697346926188909</v>
      </c>
      <c r="S36" s="5">
        <v>1.0276194114775024</v>
      </c>
      <c r="T36" s="5">
        <v>0.9182320733371514</v>
      </c>
      <c r="U36" s="5">
        <v>0.88871185937642638</v>
      </c>
      <c r="V36" s="5">
        <v>0.78535864161376312</v>
      </c>
      <c r="W36" s="5">
        <v>0.67922268005629349</v>
      </c>
      <c r="X36" s="5">
        <v>0.66048567791292034</v>
      </c>
      <c r="Y36" s="5">
        <v>0.65031103179574223</v>
      </c>
      <c r="Z36" s="5">
        <v>0.65964626666900328</v>
      </c>
      <c r="AA36" s="5">
        <v>0.63681977393975575</v>
      </c>
      <c r="AB36" s="5">
        <v>0.56352221722500173</v>
      </c>
      <c r="AC36" s="5">
        <v>0.5744283028446856</v>
      </c>
      <c r="AD36" s="5">
        <v>0.48336424757031116</v>
      </c>
      <c r="AE36" s="5">
        <v>0.38884593333634371</v>
      </c>
      <c r="AF36" s="5">
        <v>0.37381057918512445</v>
      </c>
      <c r="AG36" s="5">
        <v>0.37381057918512445</v>
      </c>
    </row>
    <row r="37" spans="1:33">
      <c r="A37" t="s">
        <v>3</v>
      </c>
      <c r="B37" s="5">
        <v>0.82867560031207532</v>
      </c>
      <c r="C37" s="5">
        <v>0.92417127039608749</v>
      </c>
      <c r="D37" s="5">
        <v>0.94776523133810664</v>
      </c>
      <c r="E37" s="5">
        <v>0.97050839187879323</v>
      </c>
      <c r="F37" s="5">
        <v>1.1226563725681147</v>
      </c>
      <c r="G37" s="5">
        <v>1.1369519690896792</v>
      </c>
      <c r="H37" s="5">
        <v>1.2225026514746611</v>
      </c>
      <c r="I37" s="5">
        <v>1.2109461253475402</v>
      </c>
      <c r="J37" s="5">
        <v>1.2739105260843486</v>
      </c>
      <c r="K37" s="5">
        <v>1.2874344441882186</v>
      </c>
      <c r="L37" s="5">
        <v>1.3336921409614146</v>
      </c>
      <c r="M37" s="5">
        <v>1.4218440118347202</v>
      </c>
      <c r="N37" s="5">
        <v>1.4386695425479106</v>
      </c>
      <c r="O37" s="5">
        <v>1.448480057689187</v>
      </c>
      <c r="P37" s="5">
        <v>1.4763813535739763</v>
      </c>
      <c r="Q37" s="5">
        <v>1.5349168914882638</v>
      </c>
      <c r="R37" s="5">
        <v>1.4698968916183217</v>
      </c>
      <c r="S37" s="5">
        <v>1.5377136127965751</v>
      </c>
      <c r="T37" s="5">
        <v>1.5194769414419371</v>
      </c>
      <c r="U37" s="5">
        <v>1.5352157978884509</v>
      </c>
      <c r="V37" s="5">
        <v>1.5501645891416638</v>
      </c>
      <c r="W37" s="5">
        <v>1.581772637596885</v>
      </c>
      <c r="X37" s="5">
        <v>1.5626721224001041</v>
      </c>
      <c r="Y37" s="5">
        <v>1.6106573634520995</v>
      </c>
      <c r="Z37" s="5">
        <v>1.6573445485104137</v>
      </c>
      <c r="AA37" s="5">
        <v>1.6199356686237625</v>
      </c>
      <c r="AB37" s="5">
        <v>1.5683187287947724</v>
      </c>
      <c r="AC37" s="5">
        <v>1.5137603480993647</v>
      </c>
      <c r="AD37" s="5">
        <v>1.4555234554951413</v>
      </c>
      <c r="AE37" s="5">
        <v>1.3943058733914993</v>
      </c>
      <c r="AF37" s="5">
        <v>1.2366777948356444</v>
      </c>
      <c r="AG37" s="5">
        <v>1.2651213841131312</v>
      </c>
    </row>
    <row r="38" spans="1:33">
      <c r="A38" t="s">
        <v>4</v>
      </c>
      <c r="B38" s="5">
        <v>3.1998890949317707</v>
      </c>
      <c r="C38" s="5">
        <v>3.0842638199874504</v>
      </c>
      <c r="D38" s="5">
        <v>3.1008324610385287</v>
      </c>
      <c r="E38" s="5">
        <v>3.0278067084411262</v>
      </c>
      <c r="F38" s="5">
        <v>3.0048665119122728</v>
      </c>
      <c r="G38" s="5">
        <v>3.033767915631072</v>
      </c>
      <c r="H38" s="5">
        <v>3.1034817350869179</v>
      </c>
      <c r="I38" s="5">
        <v>3.0999222333666601</v>
      </c>
      <c r="J38" s="5">
        <v>3.127604349818546</v>
      </c>
      <c r="K38" s="5">
        <v>2.9556491879674165</v>
      </c>
      <c r="L38" s="5">
        <v>3.0909953527116443</v>
      </c>
      <c r="M38" s="5">
        <v>2.5131550542719379</v>
      </c>
      <c r="N38" s="5">
        <v>2.2165027128909771</v>
      </c>
      <c r="O38" s="5">
        <v>1.979908649860695</v>
      </c>
      <c r="P38" s="5">
        <v>1.7375665218150247</v>
      </c>
      <c r="Q38" s="5">
        <v>1.654455504133981</v>
      </c>
      <c r="R38" s="5">
        <v>1.5963100343105097</v>
      </c>
      <c r="S38" s="5">
        <v>1.5026352671022181</v>
      </c>
      <c r="T38" s="5">
        <v>1.4126137853422356</v>
      </c>
      <c r="U38" s="5">
        <v>1.4979442052888079</v>
      </c>
      <c r="V38" s="5">
        <v>1.5088674259326147</v>
      </c>
      <c r="W38" s="5">
        <v>1.4728818660058913</v>
      </c>
      <c r="X38" s="5">
        <v>1.4484565987097298</v>
      </c>
      <c r="Y38" s="5">
        <v>1.5433723571847306</v>
      </c>
      <c r="Z38" s="5">
        <v>1.5316408964229749</v>
      </c>
      <c r="AA38" s="5">
        <v>1.6475187416589718</v>
      </c>
      <c r="AB38" s="5">
        <v>1.6314708456363283</v>
      </c>
      <c r="AC38" s="5">
        <v>1.6307458795885394</v>
      </c>
      <c r="AD38" s="5">
        <v>1.6929748829646414</v>
      </c>
      <c r="AE38" s="5">
        <v>1.5070622790658996</v>
      </c>
      <c r="AF38" s="5">
        <v>1.73925704120068</v>
      </c>
      <c r="AG38" s="5">
        <v>1.8105665799279527</v>
      </c>
    </row>
    <row r="39" spans="1:33">
      <c r="A39" t="s">
        <v>5</v>
      </c>
      <c r="B39" s="5">
        <v>0.6920336756534603</v>
      </c>
      <c r="C39" s="5">
        <v>0.79168852322697025</v>
      </c>
      <c r="D39" s="5">
        <v>0.81600769710916676</v>
      </c>
      <c r="E39" s="5">
        <v>0.88493451040863857</v>
      </c>
      <c r="F39" s="5">
        <v>0.93202732649410691</v>
      </c>
      <c r="G39" s="5">
        <v>1.0018678306435798</v>
      </c>
      <c r="H39" s="5">
        <v>1.0557620734029773</v>
      </c>
      <c r="I39" s="5">
        <v>1.1849502244760222</v>
      </c>
      <c r="J39" s="5">
        <v>1.0537690654152716</v>
      </c>
      <c r="K39" s="5">
        <v>1.1575999668976564</v>
      </c>
      <c r="L39" s="5">
        <v>1.195603832694877</v>
      </c>
      <c r="M39" s="5">
        <v>1.2664656278710833</v>
      </c>
      <c r="N39" s="5">
        <v>1.2990722114124564</v>
      </c>
      <c r="O39" s="5">
        <v>1.2685611419328648</v>
      </c>
      <c r="P39" s="5">
        <v>1.2473184959578074</v>
      </c>
      <c r="Q39" s="5">
        <v>1.3193021618752525</v>
      </c>
      <c r="R39" s="5">
        <v>1.3292353933859273</v>
      </c>
      <c r="S39" s="5">
        <v>1.4017696106823552</v>
      </c>
      <c r="T39" s="5">
        <v>1.5007768204676037</v>
      </c>
      <c r="U39" s="5">
        <v>1.4972234423760518</v>
      </c>
      <c r="V39" s="5">
        <v>1.5542599655423428</v>
      </c>
      <c r="W39" s="5">
        <v>1.6424572844318088</v>
      </c>
      <c r="X39" s="5">
        <v>1.6695277640020967</v>
      </c>
      <c r="Y39" s="5">
        <v>1.6197649804362104</v>
      </c>
      <c r="Z39" s="5">
        <v>1.6094710931992349</v>
      </c>
      <c r="AA39" s="5">
        <v>1.6158568729014817</v>
      </c>
      <c r="AB39" s="5">
        <v>1.5534980314848976</v>
      </c>
      <c r="AC39" s="5">
        <v>1.5828730202201038</v>
      </c>
      <c r="AD39" s="5">
        <v>1.5208987317866383</v>
      </c>
      <c r="AE39" s="5">
        <v>1.4965813417249227</v>
      </c>
      <c r="AF39" s="5">
        <v>1.4892575791957694</v>
      </c>
      <c r="AG39" s="5">
        <v>1.4011606519978341</v>
      </c>
    </row>
    <row r="40" spans="1:33">
      <c r="A40" t="s">
        <v>6</v>
      </c>
      <c r="B40" s="5">
        <v>0.82335136240438889</v>
      </c>
      <c r="C40" s="5">
        <v>0.93178843301239911</v>
      </c>
      <c r="D40" s="5">
        <v>0.96470818057616925</v>
      </c>
      <c r="E40" s="5">
        <v>1.0016723935128169</v>
      </c>
      <c r="F40" s="5">
        <v>1.1206745983827757</v>
      </c>
      <c r="G40" s="5">
        <v>1.1934612194247951</v>
      </c>
      <c r="H40" s="5">
        <v>1.2153274704448247</v>
      </c>
      <c r="I40" s="5">
        <v>1.2143851375516765</v>
      </c>
      <c r="J40" s="5">
        <v>1.2474562085901659</v>
      </c>
      <c r="K40" s="5">
        <v>1.21349095299714</v>
      </c>
      <c r="L40" s="5">
        <v>1.2054364138594211</v>
      </c>
      <c r="M40" s="5">
        <v>1.2256931327062446</v>
      </c>
      <c r="N40" s="5">
        <v>1.2554691544327359</v>
      </c>
      <c r="O40" s="5">
        <v>1.2669838231501451</v>
      </c>
      <c r="P40" s="5">
        <v>1.3468168935229254</v>
      </c>
      <c r="Q40" s="5">
        <v>1.4183486297740104</v>
      </c>
      <c r="R40" s="5">
        <v>1.4194285295361022</v>
      </c>
      <c r="S40" s="5">
        <v>1.5245158473876419</v>
      </c>
      <c r="T40" s="5">
        <v>1.5407624925320238</v>
      </c>
      <c r="U40" s="5">
        <v>1.5162618362493947</v>
      </c>
      <c r="V40" s="5">
        <v>1.5533361027186374</v>
      </c>
      <c r="W40" s="5">
        <v>1.5648917182747439</v>
      </c>
      <c r="X40" s="5">
        <v>1.5335677461536064</v>
      </c>
      <c r="Y40" s="5">
        <v>1.6459949777333631</v>
      </c>
      <c r="Z40" s="5">
        <v>1.6702158023617573</v>
      </c>
      <c r="AA40" s="5">
        <v>1.6850976330451646</v>
      </c>
      <c r="AB40" s="5">
        <v>1.6836394244090764</v>
      </c>
      <c r="AC40" s="5">
        <v>1.7035315911124775</v>
      </c>
      <c r="AD40" s="5">
        <v>1.7348074147702055</v>
      </c>
      <c r="AE40" s="5">
        <v>1.7235888380211724</v>
      </c>
      <c r="AF40" s="5">
        <v>1.7520995680062428</v>
      </c>
      <c r="AG40" s="5">
        <v>1.7573558667287315</v>
      </c>
    </row>
    <row r="41" spans="1:33">
      <c r="A41" t="s">
        <v>7</v>
      </c>
      <c r="B41" s="5">
        <v>1.6115400466246712</v>
      </c>
      <c r="C41" s="5">
        <v>1.3644425784883185</v>
      </c>
      <c r="D41" s="5">
        <v>1.581162656489187</v>
      </c>
      <c r="E41" s="5">
        <v>1.6001856376658505</v>
      </c>
      <c r="F41" s="5">
        <v>1.6114986956227595</v>
      </c>
      <c r="G41" s="5">
        <v>1.6186953863435587</v>
      </c>
      <c r="H41" s="5">
        <v>1.6310368868753495</v>
      </c>
      <c r="I41" s="5">
        <v>1.6441110039204894</v>
      </c>
      <c r="J41" s="5">
        <v>1.641964814751411</v>
      </c>
      <c r="K41" s="5">
        <v>1.515031736997029</v>
      </c>
      <c r="L41" s="5">
        <v>1.2671130972576015</v>
      </c>
      <c r="M41" s="5">
        <v>1.2078031620930023</v>
      </c>
      <c r="N41" s="5">
        <v>1.134266838381383</v>
      </c>
      <c r="O41" s="5">
        <v>1.1237888156978262</v>
      </c>
      <c r="P41" s="5">
        <v>1.1472124240111103</v>
      </c>
      <c r="Q41" s="5">
        <v>1.1767795218259847</v>
      </c>
      <c r="R41" s="5">
        <v>1.1828049380879668</v>
      </c>
      <c r="S41" s="5">
        <v>1.181234543611253</v>
      </c>
      <c r="T41" s="5">
        <v>1.0013210231709924</v>
      </c>
      <c r="U41" s="5">
        <v>0.95464078923250018</v>
      </c>
      <c r="V41" s="5">
        <v>0.89720158140495598</v>
      </c>
      <c r="W41" s="5">
        <v>0.90265308658412369</v>
      </c>
      <c r="X41" s="5">
        <v>0.89907175451582777</v>
      </c>
      <c r="Y41" s="5">
        <v>0.88656277069600742</v>
      </c>
      <c r="Z41" s="5">
        <v>0.87749007922354416</v>
      </c>
      <c r="AA41" s="5">
        <v>0.85006237195277912</v>
      </c>
      <c r="AB41" s="5">
        <v>0.82725231182267456</v>
      </c>
      <c r="AC41" s="5">
        <v>0.76701638484137424</v>
      </c>
      <c r="AD41" s="5">
        <v>0.73838647410878921</v>
      </c>
      <c r="AE41" s="5">
        <v>0.68551996046642016</v>
      </c>
      <c r="AF41" s="5">
        <v>0.6741534679082879</v>
      </c>
      <c r="AG41" s="5">
        <v>0.6741534679082879</v>
      </c>
    </row>
    <row r="42" spans="1:33">
      <c r="A42" t="s">
        <v>8</v>
      </c>
      <c r="B42" s="5">
        <v>1.321418284313006</v>
      </c>
      <c r="C42" s="5">
        <v>1.269495175174016</v>
      </c>
      <c r="D42" s="5">
        <v>1.2589663002010136</v>
      </c>
      <c r="E42" s="5">
        <v>1.2231807142569795</v>
      </c>
      <c r="F42" s="5">
        <v>1.2090700682787734</v>
      </c>
      <c r="G42" s="5">
        <v>1.1972442827145042</v>
      </c>
      <c r="H42" s="5">
        <v>1.2030948562663313</v>
      </c>
      <c r="I42" s="5">
        <v>1.1841839799629077</v>
      </c>
      <c r="J42" s="5">
        <v>1.1615173105133834</v>
      </c>
      <c r="K42" s="5">
        <v>1.083819856536071</v>
      </c>
      <c r="L42" s="5">
        <v>1.1678910065146393</v>
      </c>
      <c r="M42" s="5">
        <v>0.85836845854334409</v>
      </c>
      <c r="N42" s="5">
        <v>0.73396890120875602</v>
      </c>
      <c r="O42" s="5">
        <v>0.62747631221001254</v>
      </c>
      <c r="P42" s="5">
        <v>0.56680594345374691</v>
      </c>
      <c r="Q42" s="5">
        <v>0.44158026411727813</v>
      </c>
      <c r="R42" s="5">
        <v>0.39260722185155938</v>
      </c>
      <c r="S42" s="5">
        <v>0.35186712336889847</v>
      </c>
      <c r="T42" s="5">
        <v>0.32949149524288301</v>
      </c>
      <c r="U42" s="5">
        <v>0.26673295761425792</v>
      </c>
      <c r="V42" s="5">
        <v>0.33065009348974383</v>
      </c>
      <c r="W42" s="5">
        <v>0.32249268166250872</v>
      </c>
      <c r="X42" s="5">
        <v>0.2876138576428181</v>
      </c>
      <c r="Y42" s="5">
        <v>0.31453623276676895</v>
      </c>
      <c r="Z42" s="5">
        <v>0.30490303514614819</v>
      </c>
      <c r="AA42" s="5">
        <v>0.28887518347330221</v>
      </c>
      <c r="AB42" s="5">
        <v>0.30174712008470372</v>
      </c>
      <c r="AC42" s="5">
        <v>0.28666037244049575</v>
      </c>
      <c r="AD42" s="5">
        <v>0.30422025011683923</v>
      </c>
      <c r="AE42" s="5">
        <v>0.25693511343932945</v>
      </c>
      <c r="AF42" s="5">
        <v>0.2610720994040443</v>
      </c>
      <c r="AG42" s="5">
        <v>0.27282034388919668</v>
      </c>
    </row>
    <row r="43" spans="1:33">
      <c r="A43" t="s">
        <v>9</v>
      </c>
      <c r="B43" s="5">
        <v>2.2478710001993307</v>
      </c>
      <c r="C43" s="5">
        <v>2.2108725143783086</v>
      </c>
      <c r="D43" s="5">
        <v>2.2469820374768035</v>
      </c>
      <c r="E43" s="5">
        <v>2.2377742404705789</v>
      </c>
      <c r="F43" s="5">
        <v>2.2686644313522151</v>
      </c>
      <c r="G43" s="5">
        <v>2.307169853033348</v>
      </c>
      <c r="H43" s="5">
        <v>2.3825687619458611</v>
      </c>
      <c r="I43" s="5">
        <v>2.4114022641052006</v>
      </c>
      <c r="J43" s="5">
        <v>2.4354624120186146</v>
      </c>
      <c r="K43" s="5">
        <v>2.3402854586149946</v>
      </c>
      <c r="L43" s="5">
        <v>2.5943709682765994</v>
      </c>
      <c r="M43" s="5">
        <v>1.9749628035648057</v>
      </c>
      <c r="N43" s="5">
        <v>1.745378938052526</v>
      </c>
      <c r="O43" s="5">
        <v>1.4915974480791256</v>
      </c>
      <c r="P43" s="5">
        <v>1.200940699933148</v>
      </c>
      <c r="Q43" s="5">
        <v>1.083062741618037</v>
      </c>
      <c r="R43" s="5">
        <v>0.85352512309539286</v>
      </c>
      <c r="S43" s="5">
        <v>0.87767909141313849</v>
      </c>
      <c r="T43" s="5">
        <v>0.8919587017870596</v>
      </c>
      <c r="U43" s="5">
        <v>0.94130052424828181</v>
      </c>
      <c r="V43" s="5">
        <v>0.93503727437030038</v>
      </c>
      <c r="W43" s="5">
        <v>0.92426388536822712</v>
      </c>
      <c r="X43" s="5">
        <v>0.92234595231709304</v>
      </c>
      <c r="Y43" s="5">
        <v>0.96244273849370665</v>
      </c>
      <c r="Z43" s="5">
        <v>0.89287271681408653</v>
      </c>
      <c r="AA43" s="5">
        <v>0.90444024990855132</v>
      </c>
      <c r="AB43" s="5">
        <v>0.9240690952693581</v>
      </c>
      <c r="AC43" s="5">
        <v>0.88292343943416629</v>
      </c>
      <c r="AD43" s="5">
        <v>0.89345708683883096</v>
      </c>
      <c r="AE43" s="5">
        <v>0.82435156452118175</v>
      </c>
      <c r="AF43" s="5">
        <v>0.81717429975210454</v>
      </c>
      <c r="AG43" s="5">
        <v>0.92340695872939338</v>
      </c>
    </row>
    <row r="44" spans="1:33">
      <c r="A44" t="s">
        <v>10</v>
      </c>
      <c r="B44" s="5">
        <v>2.1625951276233053</v>
      </c>
      <c r="C44" s="5">
        <v>2.1334512759895494</v>
      </c>
      <c r="D44" s="5">
        <v>2.162682755807571</v>
      </c>
      <c r="E44" s="5">
        <v>2.2133542155583723</v>
      </c>
      <c r="F44" s="5">
        <v>2.2465122664091424</v>
      </c>
      <c r="G44" s="5">
        <v>2.2361765637820441</v>
      </c>
      <c r="H44" s="5">
        <v>2.2346343169100695</v>
      </c>
      <c r="I44" s="5">
        <v>2.2224730460453159</v>
      </c>
      <c r="J44" s="5">
        <v>2.1827197021727414</v>
      </c>
      <c r="K44" s="5">
        <v>2.0776100771363102</v>
      </c>
      <c r="L44" s="5">
        <v>1.8501056701300616</v>
      </c>
      <c r="M44" s="5">
        <v>1.7204260563375016</v>
      </c>
      <c r="N44" s="5">
        <v>1.6226346841757691</v>
      </c>
      <c r="O44" s="5">
        <v>0.38884188657612745</v>
      </c>
      <c r="P44" s="5">
        <v>0.36563052773373761</v>
      </c>
      <c r="Q44" s="5">
        <v>0.35971280998769301</v>
      </c>
      <c r="R44" s="5">
        <v>0.35063292429725368</v>
      </c>
      <c r="S44" s="5">
        <v>0.34030131603648339</v>
      </c>
      <c r="T44" s="5">
        <v>0.33551571320734758</v>
      </c>
      <c r="U44" s="5">
        <v>0.29777364258493616</v>
      </c>
      <c r="V44" s="5">
        <v>0.3120130643766294</v>
      </c>
      <c r="W44" s="5">
        <v>0.31768318076974766</v>
      </c>
      <c r="X44" s="5">
        <v>0.30376770904086842</v>
      </c>
      <c r="Y44" s="5">
        <v>0.29033123501389824</v>
      </c>
      <c r="Z44" s="5">
        <v>0.28258976154607834</v>
      </c>
      <c r="AA44" s="5">
        <v>0.28196681485330011</v>
      </c>
      <c r="AB44" s="5">
        <v>0.28499689914024728</v>
      </c>
      <c r="AC44" s="5">
        <v>0.27641309408853637</v>
      </c>
      <c r="AD44" s="5">
        <v>0.27025964032298694</v>
      </c>
      <c r="AE44" s="5">
        <v>0.23858258590869758</v>
      </c>
      <c r="AF44" s="5">
        <v>0.24490139410762213</v>
      </c>
      <c r="AG44" s="5">
        <v>0.24490139410762213</v>
      </c>
    </row>
    <row r="45" spans="1:33">
      <c r="A45" t="s">
        <v>11</v>
      </c>
      <c r="B45" s="5">
        <v>8.8466299305091324E-4</v>
      </c>
      <c r="C45" s="5">
        <v>1.0771771113965223E-3</v>
      </c>
      <c r="D45" s="5">
        <v>9.2972809956567396E-4</v>
      </c>
      <c r="E45" s="5">
        <v>1.0397006072313858E-3</v>
      </c>
      <c r="F45" s="5">
        <v>2.3792909496728556E-3</v>
      </c>
      <c r="G45" s="5">
        <v>3.279037843085001E-3</v>
      </c>
      <c r="H45" s="5">
        <v>4.3312254316621888E-3</v>
      </c>
      <c r="I45" s="5">
        <v>5.0085236809583981E-3</v>
      </c>
      <c r="J45" s="5">
        <v>6.5505648280306597E-3</v>
      </c>
      <c r="K45" s="5">
        <v>1.3703023949572006E-2</v>
      </c>
      <c r="L45" s="5">
        <v>1.6404130688354574E-2</v>
      </c>
      <c r="M45" s="5">
        <v>2.1448684670345955E-2</v>
      </c>
      <c r="N45" s="5">
        <v>3.4932447798779728E-2</v>
      </c>
      <c r="O45" s="5">
        <v>4.5708884016789006E-2</v>
      </c>
      <c r="P45" s="5">
        <v>5.0287858634548877E-2</v>
      </c>
      <c r="Q45" s="5">
        <v>6.4114897126623188E-2</v>
      </c>
      <c r="R45" s="5">
        <v>7.8094407434118038E-2</v>
      </c>
      <c r="S45" s="5">
        <v>8.5471678857945696E-2</v>
      </c>
      <c r="T45" s="5">
        <v>9.6566509781241927E-2</v>
      </c>
      <c r="U45" s="5">
        <v>0.11483980012238219</v>
      </c>
      <c r="V45" s="5">
        <v>0.11926233758910557</v>
      </c>
      <c r="W45" s="5">
        <v>0.14396727874946696</v>
      </c>
      <c r="X45" s="5">
        <v>0.16097476545227091</v>
      </c>
      <c r="Y45" s="5">
        <v>0.18783965898284954</v>
      </c>
      <c r="Z45" s="5">
        <v>0.22172245389977074</v>
      </c>
      <c r="AA45" s="5">
        <v>0.26546265564446681</v>
      </c>
      <c r="AB45" s="5">
        <v>0.35225417581223462</v>
      </c>
      <c r="AC45" s="5">
        <v>0.40519400187896942</v>
      </c>
      <c r="AD45" s="5">
        <v>0.42545152491425398</v>
      </c>
      <c r="AE45" s="5">
        <v>0.46888071838720891</v>
      </c>
      <c r="AF45" s="5">
        <v>0.52249698743228423</v>
      </c>
      <c r="AG45" s="5">
        <v>0.61706894214507124</v>
      </c>
    </row>
    <row r="46" spans="1:33">
      <c r="A46" t="s">
        <v>12</v>
      </c>
      <c r="B46" s="5">
        <v>5.7051355275824257E-2</v>
      </c>
      <c r="C46" s="5">
        <v>6.2338495697923754E-2</v>
      </c>
      <c r="D46" s="5">
        <v>6.6722157123625919E-2</v>
      </c>
      <c r="E46" s="5">
        <v>6.9676735606416754E-2</v>
      </c>
      <c r="F46" s="5">
        <v>8.9262480795618979E-2</v>
      </c>
      <c r="G46" s="5">
        <v>9.4628928325037442E-2</v>
      </c>
      <c r="H46" s="5">
        <v>8.8711996176644284E-2</v>
      </c>
      <c r="I46" s="5">
        <v>9.5179412944012137E-2</v>
      </c>
      <c r="J46" s="5">
        <v>0.10985278268223074</v>
      </c>
      <c r="K46" s="5">
        <v>0.10967239787389949</v>
      </c>
      <c r="L46" s="5">
        <v>0.10625908222273686</v>
      </c>
      <c r="M46" s="5">
        <v>0.11061630795070174</v>
      </c>
      <c r="N46" s="5">
        <v>0.10203247995818185</v>
      </c>
      <c r="O46" s="5">
        <v>0.10734605609212573</v>
      </c>
      <c r="P46" s="5">
        <v>0.11324432775380726</v>
      </c>
      <c r="Q46" s="5">
        <v>0.11659855183785335</v>
      </c>
      <c r="R46" s="5">
        <v>0.11795610289857847</v>
      </c>
      <c r="S46" s="5">
        <v>0.12234062426468532</v>
      </c>
      <c r="T46" s="5">
        <v>0.11684269331734519</v>
      </c>
      <c r="U46" s="5">
        <v>0.11270838432107406</v>
      </c>
      <c r="V46" s="5">
        <v>0.10755132154470344</v>
      </c>
      <c r="W46" s="5">
        <v>0.10940493077543781</v>
      </c>
      <c r="X46" s="5">
        <v>0.10342268688828617</v>
      </c>
      <c r="Y46" s="5">
        <v>9.6652037060202881E-2</v>
      </c>
      <c r="Z46" s="5">
        <v>0.10262806077571256</v>
      </c>
      <c r="AA46" s="5">
        <v>0.10161417385610783</v>
      </c>
      <c r="AB46" s="5">
        <v>0.10263894606550564</v>
      </c>
      <c r="AC46" s="5">
        <v>0.10786388484172116</v>
      </c>
      <c r="AD46" s="5">
        <v>0.1053524931475721</v>
      </c>
      <c r="AE46" s="5">
        <v>9.7868079353617909E-2</v>
      </c>
      <c r="AF46" s="5">
        <v>0.10557797412624517</v>
      </c>
      <c r="AG46" s="5">
        <v>0.10436396641475428</v>
      </c>
    </row>
    <row r="47" spans="1:33">
      <c r="A47" t="s">
        <v>13</v>
      </c>
      <c r="B47" s="5">
        <v>1.3825065990077701</v>
      </c>
      <c r="C47" s="5">
        <v>1.3583872982369083</v>
      </c>
      <c r="D47" s="5">
        <v>1.306090221715462</v>
      </c>
      <c r="E47" s="5">
        <v>1.2528081104039268</v>
      </c>
      <c r="F47" s="5">
        <v>0.44205031543357554</v>
      </c>
      <c r="G47" s="5">
        <v>0.92888545655695998</v>
      </c>
      <c r="H47" s="5">
        <v>1.1117503120260552</v>
      </c>
      <c r="I47" s="5">
        <v>1.0577240122526363</v>
      </c>
      <c r="J47" s="5">
        <v>1.0343939280391674</v>
      </c>
      <c r="K47" s="5">
        <v>0.99645708065388039</v>
      </c>
      <c r="L47" s="5">
        <v>0.91786812241012972</v>
      </c>
      <c r="M47" s="5">
        <v>0.91536033292750874</v>
      </c>
      <c r="N47" s="5">
        <v>0.81874509259624573</v>
      </c>
      <c r="O47" s="5">
        <v>0.62797775638739195</v>
      </c>
      <c r="P47" s="5">
        <v>0.39562903485172651</v>
      </c>
      <c r="Q47" s="5">
        <v>0.39728337716315526</v>
      </c>
      <c r="R47" s="5">
        <v>0.393705210864642</v>
      </c>
      <c r="S47" s="5">
        <v>0.37185887276700297</v>
      </c>
      <c r="T47" s="5">
        <v>0.31717978357101478</v>
      </c>
      <c r="U47" s="5">
        <v>0.2615067578884826</v>
      </c>
      <c r="V47" s="5">
        <v>0.21701411696926093</v>
      </c>
      <c r="W47" s="5">
        <v>0.2207891528677445</v>
      </c>
      <c r="X47" s="5">
        <v>0.20805087656324925</v>
      </c>
      <c r="Y47" s="5">
        <v>0.19745288233669903</v>
      </c>
      <c r="Z47" s="5">
        <v>0.15994466774411395</v>
      </c>
      <c r="AA47" s="5">
        <v>0.1229871350253252</v>
      </c>
      <c r="AB47" s="5">
        <v>0.11993564846140396</v>
      </c>
      <c r="AC47" s="5">
        <v>9.8828787481439501E-2</v>
      </c>
      <c r="AD47" s="5">
        <v>0.10463830347337101</v>
      </c>
      <c r="AE47" s="5">
        <v>9.7877093834459056E-2</v>
      </c>
      <c r="AF47" s="5">
        <v>9.6496834898235989E-2</v>
      </c>
      <c r="AG47" s="5">
        <v>9.6905221941739353E-2</v>
      </c>
    </row>
    <row r="48" spans="1:33">
      <c r="A48" t="s">
        <v>14</v>
      </c>
      <c r="B48" s="5">
        <v>2.1372664444814768E-2</v>
      </c>
      <c r="C48" s="5">
        <v>2.5165718137732138E-2</v>
      </c>
      <c r="D48" s="5">
        <v>2.5243108590866325E-2</v>
      </c>
      <c r="E48" s="5">
        <v>2.818670988516505E-2</v>
      </c>
      <c r="F48" s="5">
        <v>2.9944578833987233E-2</v>
      </c>
      <c r="G48" s="5">
        <v>3.306415128593293E-2</v>
      </c>
      <c r="H48" s="5">
        <v>3.5098414716204354E-2</v>
      </c>
      <c r="I48" s="5">
        <v>4.1101702997040128E-2</v>
      </c>
      <c r="J48" s="5">
        <v>4.4520702817819224E-2</v>
      </c>
      <c r="K48" s="5">
        <v>4.7784921715613896E-2</v>
      </c>
      <c r="L48" s="5">
        <v>4.7812561163758815E-2</v>
      </c>
      <c r="M48" s="5">
        <v>4.8548691819968459E-2</v>
      </c>
      <c r="N48" s="5">
        <v>5.0719309863316991E-2</v>
      </c>
      <c r="O48" s="5">
        <v>5.0503722169458178E-2</v>
      </c>
      <c r="P48" s="5">
        <v>5.2212761418756845E-2</v>
      </c>
      <c r="Q48" s="5">
        <v>5.3124863224255414E-2</v>
      </c>
      <c r="R48" s="5">
        <v>5.5077129623915838E-2</v>
      </c>
      <c r="S48" s="5">
        <v>5.4213857509582741E-2</v>
      </c>
      <c r="T48" s="5">
        <v>5.609334002522777E-2</v>
      </c>
      <c r="U48" s="5">
        <v>5.7168514586482658E-2</v>
      </c>
      <c r="V48" s="5">
        <v>5.8860048856413799E-2</v>
      </c>
      <c r="W48" s="5">
        <v>6.1123719712974534E-2</v>
      </c>
      <c r="X48" s="5">
        <v>6.4923222602658232E-2</v>
      </c>
      <c r="Y48" s="5">
        <v>6.2924890453303586E-2</v>
      </c>
      <c r="Z48" s="5">
        <v>6.4529821115146893E-2</v>
      </c>
      <c r="AA48" s="5">
        <v>6.3937415599320493E-2</v>
      </c>
      <c r="AB48" s="5">
        <v>5.9689232317477608E-2</v>
      </c>
      <c r="AC48" s="5">
        <v>6.1090552373529006E-2</v>
      </c>
      <c r="AD48" s="5">
        <v>6.0548819176515639E-2</v>
      </c>
      <c r="AE48" s="5">
        <v>5.9786891699808602E-2</v>
      </c>
      <c r="AF48" s="5">
        <v>5.2072721542026655E-2</v>
      </c>
      <c r="AG48" s="5">
        <v>5.2325436525585994E-2</v>
      </c>
    </row>
    <row r="49" spans="1:33">
      <c r="A49" t="s">
        <v>15</v>
      </c>
      <c r="B49" s="5">
        <v>9.1205470188695348E-2</v>
      </c>
      <c r="C49" s="5">
        <v>0.10240984357485934</v>
      </c>
      <c r="D49" s="5">
        <v>0.11060530948486488</v>
      </c>
      <c r="E49" s="5">
        <v>0.10976827115062873</v>
      </c>
      <c r="F49" s="5">
        <v>0.11548582824780985</v>
      </c>
      <c r="G49" s="5">
        <v>0.14024762411184008</v>
      </c>
      <c r="H49" s="5">
        <v>0.15490038142593635</v>
      </c>
      <c r="I49" s="5">
        <v>0.15583747037949158</v>
      </c>
      <c r="J49" s="5">
        <v>0.13820165888391411</v>
      </c>
      <c r="K49" s="5">
        <v>0.15941476353757056</v>
      </c>
      <c r="L49" s="5">
        <v>0.13826964281128729</v>
      </c>
      <c r="M49" s="5">
        <v>0.13401162054283114</v>
      </c>
      <c r="N49" s="5">
        <v>0.14726863948969424</v>
      </c>
      <c r="O49" s="5">
        <v>0.13908189494414644</v>
      </c>
      <c r="P49" s="5">
        <v>0.1513787619778022</v>
      </c>
      <c r="Q49" s="5">
        <v>0.14694937710575204</v>
      </c>
      <c r="R49" s="5">
        <v>0.15159801912385928</v>
      </c>
      <c r="S49" s="5">
        <v>0.16016743862319394</v>
      </c>
      <c r="T49" s="5">
        <v>0.17247770314157915</v>
      </c>
      <c r="U49" s="5">
        <v>0.16976148791657691</v>
      </c>
      <c r="V49" s="5">
        <v>0.16601562821210289</v>
      </c>
      <c r="W49" s="5">
        <v>0.16471876652697431</v>
      </c>
      <c r="X49" s="5">
        <v>0.14466847276772912</v>
      </c>
      <c r="Y49" s="5">
        <v>0.13361306569444165</v>
      </c>
      <c r="Z49" s="5">
        <v>0.13194255084093753</v>
      </c>
      <c r="AA49" s="5">
        <v>0.16257553708343755</v>
      </c>
      <c r="AB49" s="5">
        <v>0.17224826741100854</v>
      </c>
      <c r="AC49" s="5">
        <v>0.20194742613325264</v>
      </c>
      <c r="AD49" s="5">
        <v>0.21064878494888489</v>
      </c>
      <c r="AE49" s="5">
        <v>0.21874338364865234</v>
      </c>
      <c r="AF49" s="5">
        <v>0.1995902761811045</v>
      </c>
      <c r="AG49" s="5">
        <v>0.1995902761811045</v>
      </c>
    </row>
    <row r="50" spans="1:33">
      <c r="A50" t="s">
        <v>16</v>
      </c>
      <c r="B50" s="5">
        <v>0.14276597760373241</v>
      </c>
      <c r="C50" s="5">
        <v>0.14992786215790169</v>
      </c>
      <c r="D50" s="5">
        <v>0.15370237019813113</v>
      </c>
      <c r="E50" s="5">
        <v>0.180767679233861</v>
      </c>
      <c r="F50" s="5">
        <v>0.17973298123627798</v>
      </c>
      <c r="G50" s="5">
        <v>0.16257598002211587</v>
      </c>
      <c r="H50" s="5">
        <v>0.16426309628423702</v>
      </c>
      <c r="I50" s="5">
        <v>0.17353366368432374</v>
      </c>
      <c r="J50" s="5">
        <v>0.18094831971699732</v>
      </c>
      <c r="K50" s="5">
        <v>0.17137676280504552</v>
      </c>
      <c r="L50" s="5">
        <v>9.1529515358811514E-2</v>
      </c>
      <c r="M50" s="5">
        <v>7.8374221250100642E-2</v>
      </c>
      <c r="N50" s="5">
        <v>8.7291065951417876E-2</v>
      </c>
      <c r="O50" s="5">
        <v>5.2136811769606738E-2</v>
      </c>
      <c r="P50" s="5">
        <v>5.4657286863035989E-2</v>
      </c>
      <c r="Q50" s="5">
        <v>5.243574926181159E-2</v>
      </c>
      <c r="R50" s="5">
        <v>5.5342935073886733E-2</v>
      </c>
      <c r="S50" s="5">
        <v>5.3352665839635632E-2</v>
      </c>
      <c r="T50" s="5">
        <v>4.1987397423068319E-2</v>
      </c>
      <c r="U50" s="5">
        <v>3.498548483467348E-2</v>
      </c>
      <c r="V50" s="5">
        <v>3.0542250618353705E-2</v>
      </c>
      <c r="W50" s="5">
        <v>3.2203271394022445E-2</v>
      </c>
      <c r="X50" s="5">
        <v>2.8185642071845651E-2</v>
      </c>
      <c r="Y50" s="5">
        <v>3.0588181751298647E-2</v>
      </c>
      <c r="Z50" s="5">
        <v>2.9290445208388607E-2</v>
      </c>
      <c r="AA50" s="5">
        <v>2.865842314799235E-2</v>
      </c>
      <c r="AB50" s="5">
        <v>3.2175082351102439E-2</v>
      </c>
      <c r="AC50" s="5">
        <v>3.2964649267596381E-2</v>
      </c>
      <c r="AD50" s="5">
        <v>3.3039275779259282E-2</v>
      </c>
      <c r="AE50" s="5">
        <v>3.1288777357743242E-2</v>
      </c>
      <c r="AF50" s="5">
        <v>2.8405061537211198E-2</v>
      </c>
      <c r="AG50" s="5">
        <v>2.9882124729155898E-2</v>
      </c>
    </row>
    <row r="51" spans="1:33">
      <c r="A51" t="s">
        <v>17</v>
      </c>
      <c r="B51" s="5">
        <v>0.10995152336586958</v>
      </c>
      <c r="C51" s="5">
        <v>0.13393686396011814</v>
      </c>
      <c r="D51" s="5">
        <v>0.14701806785012458</v>
      </c>
      <c r="E51" s="5">
        <v>0.15172669648992462</v>
      </c>
      <c r="F51" s="5">
        <v>0.1489605925959234</v>
      </c>
      <c r="G51" s="5">
        <v>0.14995885113505314</v>
      </c>
      <c r="H51" s="5">
        <v>0.14579117457194685</v>
      </c>
      <c r="I51" s="5">
        <v>0.12801309650566839</v>
      </c>
      <c r="J51" s="5">
        <v>0.12507804398243552</v>
      </c>
      <c r="K51" s="5">
        <v>0.1308015422159057</v>
      </c>
      <c r="L51" s="5">
        <v>0.12993456935466557</v>
      </c>
      <c r="M51" s="5">
        <v>0.1216745268070808</v>
      </c>
      <c r="N51" s="5">
        <v>0.12517087416275086</v>
      </c>
      <c r="O51" s="5">
        <v>0.12107765994712041</v>
      </c>
      <c r="P51" s="5">
        <v>0.11945853916265932</v>
      </c>
      <c r="Q51" s="5">
        <v>0.11457508249699148</v>
      </c>
      <c r="R51" s="5">
        <v>0.11264456148052727</v>
      </c>
      <c r="S51" s="5">
        <v>0.11549955508312289</v>
      </c>
      <c r="T51" s="5">
        <v>0.10708750406652798</v>
      </c>
      <c r="U51" s="5">
        <v>0.10070593682542354</v>
      </c>
      <c r="V51" s="5">
        <v>9.740264444157834E-2</v>
      </c>
      <c r="W51" s="5">
        <v>9.1668138492290011E-2</v>
      </c>
      <c r="X51" s="5">
        <v>8.7769295040237533E-2</v>
      </c>
      <c r="Y51" s="5">
        <v>8.2737506673425623E-2</v>
      </c>
      <c r="Z51" s="5">
        <v>8.1406025165535065E-2</v>
      </c>
      <c r="AA51" s="5">
        <v>7.8248465583199742E-2</v>
      </c>
      <c r="AB51" s="5">
        <v>7.5678556312631484E-2</v>
      </c>
      <c r="AC51" s="5">
        <v>7.1608091333756868E-2</v>
      </c>
      <c r="AD51" s="5">
        <v>6.1031597432010753E-2</v>
      </c>
      <c r="AE51" s="5">
        <v>5.6610170657667575E-2</v>
      </c>
      <c r="AF51" s="5">
        <v>5.0511180701499715E-2</v>
      </c>
      <c r="AG51" s="5">
        <v>5.0511180701499715E-2</v>
      </c>
    </row>
    <row r="52" spans="1:33">
      <c r="A52" t="s">
        <v>18</v>
      </c>
      <c r="B52" s="5">
        <v>2.808348736528948E-2</v>
      </c>
      <c r="C52" s="5">
        <v>3.0478244934892405E-2</v>
      </c>
      <c r="D52" s="5">
        <v>3.3998056244253068E-2</v>
      </c>
      <c r="E52" s="5">
        <v>3.6092799431412331E-2</v>
      </c>
      <c r="F52" s="5">
        <v>4.0282285708527835E-2</v>
      </c>
      <c r="G52" s="5">
        <v>4.1316263771647412E-2</v>
      </c>
      <c r="H52" s="5">
        <v>3.959653861114424E-2</v>
      </c>
      <c r="I52" s="5">
        <v>3.6880337136725463E-2</v>
      </c>
      <c r="J52" s="5">
        <v>3.9275094657726883E-2</v>
      </c>
      <c r="K52" s="5">
        <v>3.5739211072932944E-2</v>
      </c>
      <c r="L52" s="5">
        <v>2.4617250031964539E-2</v>
      </c>
      <c r="M52" s="5">
        <v>2.7794187816934164E-2</v>
      </c>
      <c r="N52" s="5">
        <v>2.5345856319897015E-2</v>
      </c>
      <c r="O52" s="5">
        <v>2.4617250031964539E-2</v>
      </c>
      <c r="P52" s="5">
        <v>2.7504888268578834E-2</v>
      </c>
      <c r="Q52" s="5">
        <v>2.785311923431481E-2</v>
      </c>
      <c r="R52" s="5">
        <v>2.5742303868925287E-2</v>
      </c>
      <c r="S52" s="5">
        <v>3.0253234148059662E-2</v>
      </c>
      <c r="T52" s="5">
        <v>2.9551414775242778E-2</v>
      </c>
      <c r="U52" s="5">
        <v>3.0322880350927148E-2</v>
      </c>
      <c r="V52" s="5">
        <v>3.5958864418420763E-2</v>
      </c>
      <c r="W52" s="5">
        <v>3.0290735945865122E-2</v>
      </c>
      <c r="X52" s="5">
        <v>2.7558462244614564E-2</v>
      </c>
      <c r="Y52" s="5">
        <v>2.4890477402089588E-2</v>
      </c>
      <c r="Z52" s="5">
        <v>2.8962100893045295E-2</v>
      </c>
      <c r="AA52" s="5">
        <v>3.3510532921383618E-2</v>
      </c>
      <c r="AB52" s="5">
        <v>3.1544367354472504E-2</v>
      </c>
      <c r="AC52" s="5">
        <v>3.1956887130332554E-2</v>
      </c>
      <c r="AD52" s="5">
        <v>3.5423124512258999E-2</v>
      </c>
      <c r="AE52" s="5">
        <v>3.0606822506539053E-2</v>
      </c>
      <c r="AF52" s="5">
        <v>3.0585392935565364E-2</v>
      </c>
      <c r="AG52" s="5">
        <v>3.0585392935565364E-2</v>
      </c>
    </row>
    <row r="53" spans="1:33">
      <c r="A53" t="s">
        <v>19</v>
      </c>
      <c r="B53" s="5">
        <v>9.192824677086243E-5</v>
      </c>
      <c r="C53" s="5">
        <v>1.0724962123267282E-4</v>
      </c>
      <c r="D53" s="5">
        <v>1.1162715112000003E-4</v>
      </c>
      <c r="E53" s="5">
        <v>8.0984402196379211E-5</v>
      </c>
      <c r="F53" s="5">
        <v>1.1162715112000003E-4</v>
      </c>
      <c r="G53" s="5">
        <v>9.192824677086243E-5</v>
      </c>
      <c r="H53" s="5">
        <v>1.2475976063814684E-4</v>
      </c>
      <c r="I53" s="5">
        <v>1.3570358535646486E-4</v>
      </c>
      <c r="J53" s="5">
        <v>2.3857567273057744E-3</v>
      </c>
      <c r="K53" s="5">
        <v>4.6511312437168949E-3</v>
      </c>
      <c r="L53" s="5">
        <v>4.7922192055283343E-3</v>
      </c>
      <c r="M53" s="5">
        <v>4.7611824705752629E-3</v>
      </c>
      <c r="N53" s="5">
        <v>5.3618678635406342E-3</v>
      </c>
      <c r="O53" s="5">
        <v>8.3500172367498918E-3</v>
      </c>
      <c r="P53" s="5">
        <v>9.3629132432488053E-3</v>
      </c>
      <c r="Q53" s="5">
        <v>8.8956551248639704E-3</v>
      </c>
      <c r="R53" s="5">
        <v>7.9641375065908834E-3</v>
      </c>
      <c r="S53" s="5">
        <v>1.1263463963746771E-2</v>
      </c>
      <c r="T53" s="5">
        <v>1.6319451554107321E-2</v>
      </c>
      <c r="U53" s="5">
        <v>1.5275672042682011E-2</v>
      </c>
      <c r="V53" s="5">
        <v>1.7257666795887881E-2</v>
      </c>
      <c r="W53" s="5">
        <v>1.6602546758609414E-2</v>
      </c>
      <c r="X53" s="5">
        <v>1.6128700444043395E-2</v>
      </c>
      <c r="Y53" s="5">
        <v>1.4473685681107681E-2</v>
      </c>
      <c r="Z53" s="5">
        <v>1.4769804047945466E-2</v>
      </c>
      <c r="AA53" s="5">
        <v>1.5747088816445425E-2</v>
      </c>
      <c r="AB53" s="5">
        <v>1.7227790117672961E-2</v>
      </c>
      <c r="AC53" s="5">
        <v>1.6736499328039712E-2</v>
      </c>
      <c r="AD53" s="5">
        <v>1.6737506174607363E-2</v>
      </c>
      <c r="AE53" s="5">
        <v>1.9243645112807788E-2</v>
      </c>
      <c r="AF53" s="5">
        <v>1.9243645112807788E-2</v>
      </c>
      <c r="AG53" s="5">
        <v>1.899347772457409E-2</v>
      </c>
    </row>
    <row r="54" spans="1:33">
      <c r="A54" t="s">
        <v>20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7.5538496947880104E-2</v>
      </c>
      <c r="O54" s="5">
        <v>6.9624305785940921E-2</v>
      </c>
      <c r="P54" s="5">
        <v>6.5994216064637012E-2</v>
      </c>
      <c r="Q54" s="5">
        <v>6.6402091308678371E-2</v>
      </c>
      <c r="R54" s="5">
        <v>6.4811377807581311E-2</v>
      </c>
      <c r="S54" s="5">
        <v>6.9569922362510347E-2</v>
      </c>
      <c r="T54" s="5">
        <v>6.6510858155539518E-2</v>
      </c>
      <c r="U54" s="5">
        <v>6.2024230224405702E-2</v>
      </c>
      <c r="V54" s="5">
        <v>6.0895775390780574E-2</v>
      </c>
      <c r="W54" s="5">
        <v>5.6191614135942682E-2</v>
      </c>
      <c r="X54" s="5">
        <v>6.3723710449024543E-2</v>
      </c>
      <c r="Y54" s="5">
        <v>6.5667915894071796E-2</v>
      </c>
      <c r="Z54" s="5">
        <v>6.5382403198574968E-2</v>
      </c>
      <c r="AA54" s="5">
        <v>6.1711525878863291E-2</v>
      </c>
      <c r="AB54" s="5">
        <v>6.1480396606797043E-2</v>
      </c>
      <c r="AC54" s="5">
        <v>6.1657142578772126E-2</v>
      </c>
      <c r="AD54" s="5">
        <v>6.1466800658434843E-2</v>
      </c>
      <c r="AE54" s="5">
        <v>6.0215983276265171E-2</v>
      </c>
      <c r="AF54" s="5">
        <v>6.0229579101287969E-2</v>
      </c>
      <c r="AG54" s="5">
        <v>6.0229579101287969E-2</v>
      </c>
    </row>
    <row r="55" spans="1:33">
      <c r="A55" t="s">
        <v>21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4.8224450805434499E-2</v>
      </c>
      <c r="P55" s="5">
        <v>4.9407289062490214E-2</v>
      </c>
      <c r="Q55" s="5">
        <v>5.1106769287109034E-2</v>
      </c>
      <c r="R55" s="5">
        <v>5.2058478272098481E-2</v>
      </c>
      <c r="S55" s="5">
        <v>5.3227720580792011E-2</v>
      </c>
      <c r="T55" s="5">
        <v>5.3717170898309519E-2</v>
      </c>
      <c r="U55" s="5">
        <v>5.0957215088518928E-2</v>
      </c>
      <c r="V55" s="5">
        <v>4.9597630859488109E-2</v>
      </c>
      <c r="W55" s="5">
        <v>4.655216235420067E-2</v>
      </c>
      <c r="X55" s="5">
        <v>4.6280245483726633E-2</v>
      </c>
      <c r="Y55" s="5">
        <v>4.2106322021474643E-2</v>
      </c>
      <c r="Z55" s="5">
        <v>4.0134924926381779E-2</v>
      </c>
      <c r="AA55" s="5">
        <v>3.4139158690966454E-2</v>
      </c>
      <c r="AB55" s="5">
        <v>2.992444775364609E-2</v>
      </c>
      <c r="AC55" s="5">
        <v>2.870082202152199E-2</v>
      </c>
      <c r="AD55" s="5">
        <v>3.294272460888794E-2</v>
      </c>
      <c r="AE55" s="5">
        <v>3.4982100952434168E-2</v>
      </c>
      <c r="AF55" s="5">
        <v>3.2344507567848693E-2</v>
      </c>
      <c r="AG55" s="5">
        <v>3.2344507567848693E-2</v>
      </c>
    </row>
    <row r="56" spans="1:33">
      <c r="A56" s="1" t="s">
        <v>22</v>
      </c>
      <c r="B56" s="5">
        <v>26.026865679068283</v>
      </c>
      <c r="C56" s="5">
        <v>25.831784817887698</v>
      </c>
      <c r="D56" s="5">
        <v>26.607662202650626</v>
      </c>
      <c r="E56" s="5">
        <v>26.676361789438452</v>
      </c>
      <c r="F56" s="5">
        <v>27.303269454720002</v>
      </c>
      <c r="G56" s="5">
        <v>28.69067699012313</v>
      </c>
      <c r="H56" s="5">
        <v>29.326154608225718</v>
      </c>
      <c r="I56" s="5">
        <v>29.665236746960677</v>
      </c>
      <c r="J56" s="5">
        <v>30.071132383308367</v>
      </c>
      <c r="K56" s="5">
        <v>30.224302300888098</v>
      </c>
      <c r="L56" s="5">
        <v>30.418515503478091</v>
      </c>
      <c r="M56" s="5">
        <v>28.197620672496939</v>
      </c>
      <c r="N56" s="5">
        <v>27.693355370891375</v>
      </c>
      <c r="O56" s="5">
        <v>25.765142577458381</v>
      </c>
      <c r="P56" s="5">
        <v>26.044385778836503</v>
      </c>
      <c r="Q56" s="5">
        <v>26.915660776460712</v>
      </c>
      <c r="R56" s="5">
        <v>26.628428851162365</v>
      </c>
      <c r="S56" s="5">
        <v>26.961744189953794</v>
      </c>
      <c r="T56" s="5">
        <v>26.339936440063585</v>
      </c>
      <c r="U56" s="5">
        <v>26.037101266397258</v>
      </c>
      <c r="V56" s="5">
        <v>26.209233227443235</v>
      </c>
      <c r="W56" s="5">
        <v>26.92038152201112</v>
      </c>
      <c r="X56" s="5">
        <v>27.356391865130529</v>
      </c>
      <c r="Y56" s="5">
        <v>29.856994860030646</v>
      </c>
      <c r="Z56" s="5">
        <v>32.079945864181362</v>
      </c>
      <c r="AA56" s="5">
        <v>34.73726059541378</v>
      </c>
      <c r="AB56" s="5">
        <v>35.430797711832149</v>
      </c>
      <c r="AC56" s="5">
        <v>37.022931411401935</v>
      </c>
      <c r="AD56" s="5">
        <v>37.859365943395225</v>
      </c>
      <c r="AE56" s="5">
        <v>38.126762707555045</v>
      </c>
      <c r="AF56" s="5">
        <v>40.573304331663543</v>
      </c>
      <c r="AG56" s="5">
        <v>43.227240583965134</v>
      </c>
    </row>
    <row r="57" spans="1:33">
      <c r="A57" s="1" t="s">
        <v>23</v>
      </c>
      <c r="B57" s="5">
        <v>28.213682344785784</v>
      </c>
      <c r="C57" s="5">
        <v>28.076261822842902</v>
      </c>
      <c r="D57" s="5">
        <v>28.864113418421926</v>
      </c>
      <c r="E57" s="5">
        <v>28.899657977443656</v>
      </c>
      <c r="F57" s="5">
        <v>29.544702747268307</v>
      </c>
      <c r="G57" s="5">
        <v>30.922538702885529</v>
      </c>
      <c r="H57" s="5">
        <v>31.534294786824216</v>
      </c>
      <c r="I57" s="5">
        <v>31.765623659742978</v>
      </c>
      <c r="J57" s="5">
        <v>32.024969941046066</v>
      </c>
      <c r="K57" s="5">
        <v>32.056770290682792</v>
      </c>
      <c r="L57" s="5">
        <v>32.092083763731388</v>
      </c>
      <c r="M57" s="5">
        <v>29.786467693192243</v>
      </c>
      <c r="N57" s="5">
        <v>29.106918099445171</v>
      </c>
      <c r="O57" s="5">
        <v>27.075261328374978</v>
      </c>
      <c r="P57" s="5">
        <v>27.207121574285804</v>
      </c>
      <c r="Q57" s="5">
        <v>28.074059288553617</v>
      </c>
      <c r="R57" s="5">
        <v>27.746194569076064</v>
      </c>
      <c r="S57" s="5">
        <v>28.066855592444096</v>
      </c>
      <c r="T57" s="5">
        <v>27.417867197888786</v>
      </c>
      <c r="U57" s="5">
        <v>27.088491786720258</v>
      </c>
      <c r="V57" s="5">
        <v>27.483579861014732</v>
      </c>
      <c r="W57" s="5">
        <v>28.262282636772916</v>
      </c>
      <c r="X57" s="5">
        <v>28.696692591068331</v>
      </c>
      <c r="Y57" s="5">
        <v>31.281675134501242</v>
      </c>
      <c r="Z57" s="5">
        <v>33.779062163362973</v>
      </c>
      <c r="AA57" s="5">
        <v>36.651505716138267</v>
      </c>
      <c r="AB57" s="5">
        <v>37.574089127794949</v>
      </c>
      <c r="AC57" s="5">
        <v>39.308912328693935</v>
      </c>
      <c r="AD57" s="5">
        <v>40.222335224688031</v>
      </c>
      <c r="AE57" s="5">
        <v>40.489731988847844</v>
      </c>
      <c r="AF57" s="5">
        <v>42.936273612956342</v>
      </c>
      <c r="AG57" s="5">
        <v>45.59020986525794</v>
      </c>
    </row>
    <row r="59" spans="1:33">
      <c r="A59" s="6" t="s">
        <v>26</v>
      </c>
    </row>
    <row r="61" spans="1:33">
      <c r="A61" t="s">
        <v>0</v>
      </c>
      <c r="B61" s="5">
        <v>6.4481455574208431</v>
      </c>
      <c r="C61" s="5">
        <v>6.4637423877176143</v>
      </c>
      <c r="D61" s="5">
        <v>6.9284239515192132</v>
      </c>
      <c r="E61" s="5">
        <v>7.4296020980869688</v>
      </c>
      <c r="F61" s="5">
        <v>8.2063242465643675</v>
      </c>
      <c r="G61" s="5">
        <v>9.0698687503038613</v>
      </c>
      <c r="H61" s="5">
        <v>9.2961267683474151</v>
      </c>
      <c r="I61" s="5">
        <v>9.6488230906861059</v>
      </c>
      <c r="J61" s="5">
        <v>10.188577397562717</v>
      </c>
      <c r="K61" s="5">
        <v>10.960932433568338</v>
      </c>
      <c r="L61" s="5">
        <v>11.228574041306247</v>
      </c>
      <c r="M61" s="5">
        <v>11.274220764637693</v>
      </c>
      <c r="N61" s="5">
        <v>11.588964799864307</v>
      </c>
      <c r="O61" s="5">
        <v>12.362314352134913</v>
      </c>
      <c r="P61" s="5">
        <v>13.27279881633369</v>
      </c>
      <c r="Q61" s="5">
        <v>14.446000677892075</v>
      </c>
      <c r="R61" s="5">
        <v>14.516157112920224</v>
      </c>
      <c r="S61" s="5">
        <v>14.66101982624761</v>
      </c>
      <c r="T61" s="5">
        <v>14.349083234199789</v>
      </c>
      <c r="U61" s="5">
        <v>14.349083234199789</v>
      </c>
      <c r="V61" s="5">
        <v>14.764998690263548</v>
      </c>
      <c r="W61" s="5">
        <v>15.492850738375131</v>
      </c>
      <c r="X61" s="5">
        <v>16.428660514518597</v>
      </c>
      <c r="Y61" s="5">
        <v>19.236089842948989</v>
      </c>
      <c r="Z61" s="5">
        <v>21.835561443347501</v>
      </c>
      <c r="AA61" s="5">
        <v>24.954927363825714</v>
      </c>
      <c r="AB61" s="5">
        <v>25.994716003985118</v>
      </c>
      <c r="AC61" s="5">
        <v>28.074293284303927</v>
      </c>
      <c r="AD61" s="5">
        <v>29.114081924463335</v>
      </c>
      <c r="AE61" s="5">
        <v>30.431110751527989</v>
      </c>
      <c r="AF61" s="5">
        <v>33.231511232288568</v>
      </c>
      <c r="AG61" s="5">
        <v>36.122652709442292</v>
      </c>
    </row>
    <row r="62" spans="1:33">
      <c r="A62" t="s">
        <v>1</v>
      </c>
      <c r="B62" s="5">
        <v>5.754465541414528</v>
      </c>
      <c r="C62" s="5">
        <v>5.6330674620754886</v>
      </c>
      <c r="D62" s="5">
        <v>5.6494032179456894</v>
      </c>
      <c r="E62" s="5">
        <v>5.1955452127131565</v>
      </c>
      <c r="F62" s="5">
        <v>5.8643951387337783</v>
      </c>
      <c r="G62" s="5">
        <v>5.6978585829545647</v>
      </c>
      <c r="H62" s="5">
        <v>5.6541191165435363</v>
      </c>
      <c r="I62" s="5">
        <v>5.7452099290932468</v>
      </c>
      <c r="J62" s="5">
        <v>5.8495698392218971</v>
      </c>
      <c r="K62" s="5">
        <v>5.9414958111953409</v>
      </c>
      <c r="L62" s="5">
        <v>6.1340770731212304</v>
      </c>
      <c r="M62" s="5">
        <v>5.3834253833388237</v>
      </c>
      <c r="N62" s="5">
        <v>5.4012411035097774</v>
      </c>
      <c r="O62" s="5">
        <v>4.8481422364008067</v>
      </c>
      <c r="P62" s="5">
        <v>5.3698638627110782</v>
      </c>
      <c r="Q62" s="5">
        <v>5.3436374773000441</v>
      </c>
      <c r="R62" s="5">
        <v>5.5368964898704487</v>
      </c>
      <c r="S62" s="5">
        <v>5.7094781996964183</v>
      </c>
      <c r="T62" s="5">
        <v>5.6932973032506311</v>
      </c>
      <c r="U62" s="5">
        <v>5.431906642876843</v>
      </c>
      <c r="V62" s="5">
        <v>5.2115532395149406</v>
      </c>
      <c r="W62" s="5">
        <v>5.3798854223122285</v>
      </c>
      <c r="X62" s="5">
        <v>5.0976949893292307</v>
      </c>
      <c r="Y62" s="5">
        <v>5.0228622318868581</v>
      </c>
      <c r="Z62" s="5">
        <v>5.1758555533296651</v>
      </c>
      <c r="AA62" s="5">
        <v>5.1780603180229594</v>
      </c>
      <c r="AB62" s="5">
        <v>5.0960655062675961</v>
      </c>
      <c r="AC62" s="5">
        <v>4.9874725725257969</v>
      </c>
      <c r="AD62" s="5">
        <v>5.0903252712853488</v>
      </c>
      <c r="AE62" s="5">
        <v>4.6873649409799381</v>
      </c>
      <c r="AF62" s="5">
        <v>4.7325316578109478</v>
      </c>
      <c r="AG62" s="5">
        <v>4.7720146464383593</v>
      </c>
    </row>
    <row r="63" spans="1:33">
      <c r="A63" t="s">
        <v>2</v>
      </c>
      <c r="B63" s="5">
        <v>2.3391571399762081</v>
      </c>
      <c r="C63" s="5">
        <v>2.3713487742494532</v>
      </c>
      <c r="D63" s="5">
        <v>2.4086577841677514</v>
      </c>
      <c r="E63" s="5">
        <v>2.3025721786857307</v>
      </c>
      <c r="F63" s="5">
        <v>2.2526633837083345</v>
      </c>
      <c r="G63" s="5">
        <v>2.3383121604588548</v>
      </c>
      <c r="H63" s="5">
        <v>2.2979182579419506</v>
      </c>
      <c r="I63" s="5">
        <v>2.1980375410878641</v>
      </c>
      <c r="J63" s="5">
        <v>2.1416054700108336</v>
      </c>
      <c r="K63" s="5">
        <v>2.0897261031895149</v>
      </c>
      <c r="L63" s="5">
        <v>2.0334239515506001</v>
      </c>
      <c r="M63" s="5">
        <v>1.7666776056433227</v>
      </c>
      <c r="N63" s="5">
        <v>1.6994085587681362</v>
      </c>
      <c r="O63" s="5">
        <v>1.5215316099289822</v>
      </c>
      <c r="P63" s="5">
        <v>1.3779983126759905</v>
      </c>
      <c r="Q63" s="5">
        <v>1.3795644247369401</v>
      </c>
      <c r="R63" s="5">
        <v>1.265549864179172</v>
      </c>
      <c r="S63" s="5">
        <v>1.2144314270802414</v>
      </c>
      <c r="T63" s="5">
        <v>1.0888543301591673</v>
      </c>
      <c r="U63" s="5">
        <v>1.0541283020116987</v>
      </c>
      <c r="V63" s="5">
        <v>0.94356501160332484</v>
      </c>
      <c r="W63" s="5">
        <v>0.83054647386541014</v>
      </c>
      <c r="X63" s="5">
        <v>0.81301245506344144</v>
      </c>
      <c r="Y63" s="5">
        <v>0.80053942387601407</v>
      </c>
      <c r="Z63" s="5">
        <v>0.81216034083513333</v>
      </c>
      <c r="AA63" s="5">
        <v>0.78514417086871147</v>
      </c>
      <c r="AB63" s="5">
        <v>0.7038030112567466</v>
      </c>
      <c r="AC63" s="5">
        <v>0.71774688848726986</v>
      </c>
      <c r="AD63" s="5">
        <v>0.61519576838626311</v>
      </c>
      <c r="AE63" s="5">
        <v>0.50867499115880477</v>
      </c>
      <c r="AF63" s="5">
        <v>0.49192817856334559</v>
      </c>
      <c r="AG63" s="5">
        <v>0.49192817856334559</v>
      </c>
    </row>
    <row r="64" spans="1:33">
      <c r="A64" t="s">
        <v>3</v>
      </c>
      <c r="B64" s="5">
        <v>1.2437921064688184</v>
      </c>
      <c r="C64" s="5">
        <v>1.3874170661062033</v>
      </c>
      <c r="D64" s="5">
        <v>1.4231480849041138</v>
      </c>
      <c r="E64" s="5">
        <v>1.4576289673279643</v>
      </c>
      <c r="F64" s="5">
        <v>1.686540413741626</v>
      </c>
      <c r="G64" s="5">
        <v>1.7084343726086821</v>
      </c>
      <c r="H64" s="5">
        <v>1.8374544426843895</v>
      </c>
      <c r="I64" s="5">
        <v>1.8205673937375644</v>
      </c>
      <c r="J64" s="5">
        <v>1.915759125478955</v>
      </c>
      <c r="K64" s="5">
        <v>1.9366552860795783</v>
      </c>
      <c r="L64" s="5">
        <v>2.0068436925233533</v>
      </c>
      <c r="M64" s="5">
        <v>2.1401616010440176</v>
      </c>
      <c r="N64" s="5">
        <v>2.1662004203493663</v>
      </c>
      <c r="O64" s="5">
        <v>2.1817241545239696</v>
      </c>
      <c r="P64" s="5">
        <v>2.2245535094354931</v>
      </c>
      <c r="Q64" s="5">
        <v>2.3136302231737558</v>
      </c>
      <c r="R64" s="5">
        <v>2.2165070685069552</v>
      </c>
      <c r="S64" s="5">
        <v>2.3197432434386425</v>
      </c>
      <c r="T64" s="5">
        <v>2.293245531421213</v>
      </c>
      <c r="U64" s="5">
        <v>2.3180800829287369</v>
      </c>
      <c r="V64" s="5">
        <v>2.3418057006879787</v>
      </c>
      <c r="W64" s="5">
        <v>2.3908021162020643</v>
      </c>
      <c r="X64" s="5">
        <v>2.3632386045527518</v>
      </c>
      <c r="Y64" s="5">
        <v>2.4372376499923534</v>
      </c>
      <c r="Z64" s="5">
        <v>2.5094516210659679</v>
      </c>
      <c r="AA64" s="5">
        <v>2.4569230698807241</v>
      </c>
      <c r="AB64" s="5">
        <v>2.3833496227610111</v>
      </c>
      <c r="AC64" s="5">
        <v>2.3059053237002614</v>
      </c>
      <c r="AD64" s="5">
        <v>2.2236304951869834</v>
      </c>
      <c r="AE64" s="5">
        <v>2.1378333391062792</v>
      </c>
      <c r="AF64" s="5">
        <v>1.9049852551239526</v>
      </c>
      <c r="AG64" s="5">
        <v>1.948799915986053</v>
      </c>
    </row>
    <row r="65" spans="1:33">
      <c r="A65" t="s">
        <v>4</v>
      </c>
      <c r="B65" s="5">
        <v>3.9352754534368275</v>
      </c>
      <c r="C65" s="5">
        <v>3.7948236077955038</v>
      </c>
      <c r="D65" s="5">
        <v>3.8170050546792424</v>
      </c>
      <c r="E65" s="5">
        <v>3.7289073038738163</v>
      </c>
      <c r="F65" s="5">
        <v>3.7024776057291167</v>
      </c>
      <c r="G65" s="5">
        <v>3.7399724545618089</v>
      </c>
      <c r="H65" s="5">
        <v>3.8278877038397159</v>
      </c>
      <c r="I65" s="5">
        <v>3.8255164695234392</v>
      </c>
      <c r="J65" s="5">
        <v>3.8617654922720699</v>
      </c>
      <c r="K65" s="5">
        <v>3.6514681669411186</v>
      </c>
      <c r="L65" s="5">
        <v>3.8208454816059705</v>
      </c>
      <c r="M65" s="5">
        <v>3.1083725439663739</v>
      </c>
      <c r="N65" s="5">
        <v>2.743096634667173</v>
      </c>
      <c r="O65" s="5">
        <v>2.4517924443871695</v>
      </c>
      <c r="P65" s="5">
        <v>2.153042523589936</v>
      </c>
      <c r="Q65" s="5">
        <v>2.0513797208678137</v>
      </c>
      <c r="R65" s="5">
        <v>1.9805940890470555</v>
      </c>
      <c r="S65" s="5">
        <v>1.8656357425046426</v>
      </c>
      <c r="T65" s="5">
        <v>1.7550918488116936</v>
      </c>
      <c r="U65" s="5">
        <v>1.8624456562146128</v>
      </c>
      <c r="V65" s="5">
        <v>1.8774112012843036</v>
      </c>
      <c r="W65" s="5">
        <v>1.8340271068845055</v>
      </c>
      <c r="X65" s="5">
        <v>1.8050215760869419</v>
      </c>
      <c r="Y65" s="5">
        <v>1.9248491050707714</v>
      </c>
      <c r="Z65" s="5">
        <v>1.9117998356153594</v>
      </c>
      <c r="AA65" s="5">
        <v>2.0581936385117605</v>
      </c>
      <c r="AB65" s="5">
        <v>2.0399381462602828</v>
      </c>
      <c r="AC65" s="5">
        <v>2.0408812403431873</v>
      </c>
      <c r="AD65" s="5">
        <v>2.1207439591563921</v>
      </c>
      <c r="AE65" s="5">
        <v>1.8896802668229806</v>
      </c>
      <c r="AF65" s="5">
        <v>2.1830017005236924</v>
      </c>
      <c r="AG65" s="5">
        <v>2.2725047702929149</v>
      </c>
    </row>
    <row r="66" spans="1:33">
      <c r="A66" t="s">
        <v>5</v>
      </c>
      <c r="B66" s="5">
        <v>0.80945541082077332</v>
      </c>
      <c r="C66" s="5">
        <v>0.9267009134222578</v>
      </c>
      <c r="D66" s="5">
        <v>0.95588682631860322</v>
      </c>
      <c r="E66" s="5">
        <v>1.0374281645295049</v>
      </c>
      <c r="F66" s="5">
        <v>1.0934985386065132</v>
      </c>
      <c r="G66" s="5">
        <v>1.17638890083967</v>
      </c>
      <c r="H66" s="5">
        <v>1.2406978725451712</v>
      </c>
      <c r="I66" s="5">
        <v>1.393697336970293</v>
      </c>
      <c r="J66" s="5">
        <v>1.2404846955521964</v>
      </c>
      <c r="K66" s="5">
        <v>1.3639286292787194</v>
      </c>
      <c r="L66" s="5">
        <v>1.4099949372754192</v>
      </c>
      <c r="M66" s="5">
        <v>1.4949652771120081</v>
      </c>
      <c r="N66" s="5">
        <v>1.5349321099657978</v>
      </c>
      <c r="O66" s="5">
        <v>1.5003639835724187</v>
      </c>
      <c r="P66" s="5">
        <v>1.4767383621891998</v>
      </c>
      <c r="Q66" s="5">
        <v>1.5635923482642735</v>
      </c>
      <c r="R66" s="5">
        <v>1.5770549694683802</v>
      </c>
      <c r="S66" s="5">
        <v>1.6649468939109693</v>
      </c>
      <c r="T66" s="5">
        <v>1.7845650005608202</v>
      </c>
      <c r="U66" s="5">
        <v>1.7824185302133042</v>
      </c>
      <c r="V66" s="5">
        <v>1.8525437574584387</v>
      </c>
      <c r="W66" s="5">
        <v>1.9600910422843558</v>
      </c>
      <c r="X66" s="5">
        <v>1.9949382843710564</v>
      </c>
      <c r="Y66" s="5">
        <v>1.9411857053022283</v>
      </c>
      <c r="Z66" s="5">
        <v>1.934947041654451</v>
      </c>
      <c r="AA66" s="5">
        <v>1.949222340463888</v>
      </c>
      <c r="AB66" s="5">
        <v>1.8808550607151233</v>
      </c>
      <c r="AC66" s="5">
        <v>1.9239954747740975</v>
      </c>
      <c r="AD66" s="5">
        <v>1.8565847893526113</v>
      </c>
      <c r="AE66" s="5">
        <v>1.8354107008659359</v>
      </c>
      <c r="AF66" s="5">
        <v>1.8357151461456218</v>
      </c>
      <c r="AG66" s="5">
        <v>1.7271235459783283</v>
      </c>
    </row>
    <row r="67" spans="1:33">
      <c r="A67" t="s">
        <v>6</v>
      </c>
      <c r="B67" s="5">
        <v>1.236576248657635</v>
      </c>
      <c r="C67" s="5">
        <v>1.3994358880663786</v>
      </c>
      <c r="D67" s="5">
        <v>1.4488774506943753</v>
      </c>
      <c r="E67" s="5">
        <v>1.5043933213845022</v>
      </c>
      <c r="F67" s="5">
        <v>1.6831205413776182</v>
      </c>
      <c r="G67" s="5">
        <v>1.7924374271088388</v>
      </c>
      <c r="H67" s="5">
        <v>1.8252779468349405</v>
      </c>
      <c r="I67" s="5">
        <v>1.8238626744163795</v>
      </c>
      <c r="J67" s="5">
        <v>1.8735315069843395</v>
      </c>
      <c r="K67" s="5">
        <v>1.8225197151008967</v>
      </c>
      <c r="L67" s="5">
        <v>1.8104227510994033</v>
      </c>
      <c r="M67" s="5">
        <v>1.8408459440951228</v>
      </c>
      <c r="N67" s="5">
        <v>1.8855660027818157</v>
      </c>
      <c r="O67" s="5">
        <v>1.9028596716785655</v>
      </c>
      <c r="P67" s="5">
        <v>2.0227594898948222</v>
      </c>
      <c r="Q67" s="5">
        <v>2.1301916872680375</v>
      </c>
      <c r="R67" s="5">
        <v>2.1318135688336839</v>
      </c>
      <c r="S67" s="5">
        <v>2.2896422762653064</v>
      </c>
      <c r="T67" s="5">
        <v>2.3140428134153788</v>
      </c>
      <c r="U67" s="5">
        <v>2.2772457289396226</v>
      </c>
      <c r="V67" s="5">
        <v>2.3329268870036484</v>
      </c>
      <c r="W67" s="5">
        <v>2.3502820532033755</v>
      </c>
      <c r="X67" s="5">
        <v>2.3032371563254515</v>
      </c>
      <c r="Y67" s="5">
        <v>2.4720895450163161</v>
      </c>
      <c r="Z67" s="5">
        <v>2.5084663554838547</v>
      </c>
      <c r="AA67" s="5">
        <v>2.5308171029289133</v>
      </c>
      <c r="AB67" s="5">
        <v>2.5286270462322102</v>
      </c>
      <c r="AC67" s="5">
        <v>2.5585027250771826</v>
      </c>
      <c r="AD67" s="5">
        <v>2.6054753086645959</v>
      </c>
      <c r="AE67" s="5">
        <v>2.588626334842429</v>
      </c>
      <c r="AF67" s="5">
        <v>2.6314460751638316</v>
      </c>
      <c r="AG67" s="5">
        <v>2.6393404134170626</v>
      </c>
    </row>
    <row r="68" spans="1:33">
      <c r="A68" t="s">
        <v>7</v>
      </c>
      <c r="B68" s="5">
        <v>2.2929549748373979</v>
      </c>
      <c r="C68" s="5">
        <v>1.9421710592941239</v>
      </c>
      <c r="D68" s="5">
        <v>2.2500046293117739</v>
      </c>
      <c r="E68" s="5">
        <v>2.277888741195722</v>
      </c>
      <c r="F68" s="5">
        <v>2.2953799563369319</v>
      </c>
      <c r="G68" s="5">
        <v>2.3069437092490652</v>
      </c>
      <c r="H68" s="5">
        <v>2.3262001313796015</v>
      </c>
      <c r="I68" s="5">
        <v>2.3458385598479006</v>
      </c>
      <c r="J68" s="5">
        <v>2.3428481360821145</v>
      </c>
      <c r="K68" s="5">
        <v>2.162469583246954</v>
      </c>
      <c r="L68" s="5">
        <v>1.8099869444641463</v>
      </c>
      <c r="M68" s="5">
        <v>1.7261830090526362</v>
      </c>
      <c r="N68" s="5">
        <v>1.6213927424512165</v>
      </c>
      <c r="O68" s="5">
        <v>1.6067586220787662</v>
      </c>
      <c r="P68" s="5">
        <v>1.6397426627206289</v>
      </c>
      <c r="Q68" s="5">
        <v>1.6810950066057448</v>
      </c>
      <c r="R68" s="5">
        <v>1.6896976167144466</v>
      </c>
      <c r="S68" s="5">
        <v>1.6873455527276642</v>
      </c>
      <c r="T68" s="5">
        <v>1.4320507332413495</v>
      </c>
      <c r="U68" s="5">
        <v>1.3654646373801667</v>
      </c>
      <c r="V68" s="5">
        <v>1.2837311321237266</v>
      </c>
      <c r="W68" s="5">
        <v>1.2914767838927144</v>
      </c>
      <c r="X68" s="5">
        <v>1.2861494327166265</v>
      </c>
      <c r="Y68" s="5">
        <v>1.268902024645058</v>
      </c>
      <c r="Z68" s="5">
        <v>1.2560823339830713</v>
      </c>
      <c r="AA68" s="5">
        <v>1.2172530817632663</v>
      </c>
      <c r="AB68" s="5">
        <v>1.1847484745479879</v>
      </c>
      <c r="AC68" s="5">
        <v>1.0986883209659166</v>
      </c>
      <c r="AD68" s="5">
        <v>1.0584645940063386</v>
      </c>
      <c r="AE68" s="5">
        <v>0.98299603171376659</v>
      </c>
      <c r="AF68" s="5">
        <v>0.96676126890212988</v>
      </c>
      <c r="AG68" s="5">
        <v>0.96676126890212988</v>
      </c>
    </row>
    <row r="69" spans="1:33">
      <c r="A69" t="s">
        <v>8</v>
      </c>
      <c r="B69" s="5">
        <v>1.6251016156203557</v>
      </c>
      <c r="C69" s="5">
        <v>1.5627779216765125</v>
      </c>
      <c r="D69" s="5">
        <v>1.5514114920401398</v>
      </c>
      <c r="E69" s="5">
        <v>1.5089416260692905</v>
      </c>
      <c r="F69" s="5">
        <v>1.4932280176119899</v>
      </c>
      <c r="G69" s="5">
        <v>1.4803898152861261</v>
      </c>
      <c r="H69" s="5">
        <v>1.4894973565058385</v>
      </c>
      <c r="I69" s="5">
        <v>1.4680329532651692</v>
      </c>
      <c r="J69" s="5">
        <v>1.441955465784134</v>
      </c>
      <c r="K69" s="5">
        <v>1.3474990313838024</v>
      </c>
      <c r="L69" s="5">
        <v>1.4543125545958002</v>
      </c>
      <c r="M69" s="5">
        <v>1.0706703587102895</v>
      </c>
      <c r="N69" s="5">
        <v>0.91713417424533861</v>
      </c>
      <c r="O69" s="5">
        <v>0.78555568077460736</v>
      </c>
      <c r="P69" s="5">
        <v>0.71104150853127102</v>
      </c>
      <c r="Q69" s="5">
        <v>0.55515422654034297</v>
      </c>
      <c r="R69" s="5">
        <v>0.49473784730555959</v>
      </c>
      <c r="S69" s="5">
        <v>0.4445143369542876</v>
      </c>
      <c r="T69" s="5">
        <v>0.4173766234777902</v>
      </c>
      <c r="U69" s="5">
        <v>0.33887128591904359</v>
      </c>
      <c r="V69" s="5">
        <v>0.42141585621722416</v>
      </c>
      <c r="W69" s="5">
        <v>0.41244976038044107</v>
      </c>
      <c r="X69" s="5">
        <v>0.36924319704031811</v>
      </c>
      <c r="Y69" s="5">
        <v>0.40549791346857683</v>
      </c>
      <c r="Z69" s="5">
        <v>0.39489744447412617</v>
      </c>
      <c r="AA69" s="5">
        <v>0.37606084907194265</v>
      </c>
      <c r="AB69" s="5">
        <v>0.39507141778490612</v>
      </c>
      <c r="AC69" s="5">
        <v>0.3777392985208386</v>
      </c>
      <c r="AD69" s="5">
        <v>0.40380621558427715</v>
      </c>
      <c r="AE69" s="5">
        <v>0.343886552668556</v>
      </c>
      <c r="AF69" s="5">
        <v>0.35278287131782737</v>
      </c>
      <c r="AG69" s="5">
        <v>0.36865810054330506</v>
      </c>
    </row>
    <row r="70" spans="1:33">
      <c r="A70" t="s">
        <v>9</v>
      </c>
      <c r="B70" s="5">
        <v>2.7129430164870034</v>
      </c>
      <c r="C70" s="5">
        <v>2.6682897495869753</v>
      </c>
      <c r="D70" s="5">
        <v>2.7118701323180354</v>
      </c>
      <c r="E70" s="5">
        <v>2.7007572932881039</v>
      </c>
      <c r="F70" s="5">
        <v>2.7380384929756536</v>
      </c>
      <c r="G70" s="5">
        <v>2.7845104723897101</v>
      </c>
      <c r="H70" s="5">
        <v>2.8755089964895384</v>
      </c>
      <c r="I70" s="5">
        <v>2.9103079899892119</v>
      </c>
      <c r="J70" s="5">
        <v>2.9393460487797531</v>
      </c>
      <c r="K70" s="5">
        <v>2.824477512709862</v>
      </c>
      <c r="L70" s="5">
        <v>3.1311319021147099</v>
      </c>
      <c r="M70" s="5">
        <v>2.3835716307909198</v>
      </c>
      <c r="N70" s="5">
        <v>2.1064881395299002</v>
      </c>
      <c r="O70" s="5">
        <v>1.8002006697970061</v>
      </c>
      <c r="P70" s="5">
        <v>1.4494086559280925</v>
      </c>
      <c r="Q70" s="5">
        <v>1.3071424032025716</v>
      </c>
      <c r="R70" s="5">
        <v>1.0301147271763027</v>
      </c>
      <c r="S70" s="5">
        <v>1.0592660172913786</v>
      </c>
      <c r="T70" s="5">
        <v>1.076499999685675</v>
      </c>
      <c r="U70" s="5">
        <v>1.1360503709725702</v>
      </c>
      <c r="V70" s="5">
        <v>1.1284912895059398</v>
      </c>
      <c r="W70" s="5">
        <v>1.1154889461977688</v>
      </c>
      <c r="X70" s="5">
        <v>1.1131742034582159</v>
      </c>
      <c r="Y70" s="5">
        <v>1.1615667918370731</v>
      </c>
      <c r="Z70" s="5">
        <v>1.0776031193417039</v>
      </c>
      <c r="AA70" s="5">
        <v>1.0915639107411335</v>
      </c>
      <c r="AB70" s="5">
        <v>1.1152538551100863</v>
      </c>
      <c r="AC70" s="5">
        <v>1.0655953917699024</v>
      </c>
      <c r="AD70" s="5">
        <v>1.0783083922766428</v>
      </c>
      <c r="AE70" s="5">
        <v>0.99490532147955146</v>
      </c>
      <c r="AF70" s="5">
        <v>0.98624312052094687</v>
      </c>
      <c r="AG70" s="5">
        <v>1.1144547262001538</v>
      </c>
    </row>
    <row r="71" spans="1:33">
      <c r="A71" t="s">
        <v>10</v>
      </c>
      <c r="B71" s="5">
        <v>2.367296682409695</v>
      </c>
      <c r="C71" s="5">
        <v>2.3350941635291602</v>
      </c>
      <c r="D71" s="5">
        <v>2.3673447072873066</v>
      </c>
      <c r="E71" s="5">
        <v>2.4233639361778279</v>
      </c>
      <c r="F71" s="5">
        <v>2.4601115752672449</v>
      </c>
      <c r="G71" s="5">
        <v>2.4476722533454178</v>
      </c>
      <c r="H71" s="5">
        <v>2.4458143185009904</v>
      </c>
      <c r="I71" s="5">
        <v>2.4327464626218127</v>
      </c>
      <c r="J71" s="5">
        <v>2.3892275458108796</v>
      </c>
      <c r="K71" s="5">
        <v>2.2742728295162462</v>
      </c>
      <c r="L71" s="5">
        <v>2.0252642338752644</v>
      </c>
      <c r="M71" s="5">
        <v>1.8833139308223406</v>
      </c>
      <c r="N71" s="5">
        <v>1.7757283461116062</v>
      </c>
      <c r="O71" s="5">
        <v>0.45762956714546321</v>
      </c>
      <c r="P71" s="5">
        <v>0.42870656608397806</v>
      </c>
      <c r="Q71" s="5">
        <v>0.42107191276167411</v>
      </c>
      <c r="R71" s="5">
        <v>0.41236190733989492</v>
      </c>
      <c r="S71" s="5">
        <v>0.39997609544627977</v>
      </c>
      <c r="T71" s="5">
        <v>0.39182911890651739</v>
      </c>
      <c r="U71" s="5">
        <v>0.34734508513431195</v>
      </c>
      <c r="V71" s="5">
        <v>0.36558543115548081</v>
      </c>
      <c r="W71" s="5">
        <v>0.37210678178840279</v>
      </c>
      <c r="X71" s="5">
        <v>0.35588156946583793</v>
      </c>
      <c r="Y71" s="5">
        <v>0.34184736371475816</v>
      </c>
      <c r="Z71" s="5">
        <v>0.33252751200584324</v>
      </c>
      <c r="AA71" s="5">
        <v>0.33197896954322914</v>
      </c>
      <c r="AB71" s="5">
        <v>0.33565368215561814</v>
      </c>
      <c r="AC71" s="5">
        <v>0.3263679896375497</v>
      </c>
      <c r="AD71" s="5">
        <v>0.31857693002990639</v>
      </c>
      <c r="AE71" s="5">
        <v>0.28290359559608563</v>
      </c>
      <c r="AF71" s="5">
        <v>0.2890586971938745</v>
      </c>
      <c r="AG71" s="5">
        <v>0.2890586971938745</v>
      </c>
    </row>
    <row r="72" spans="1:33">
      <c r="A72" t="s">
        <v>11</v>
      </c>
      <c r="B72" s="5">
        <v>1.3831110008462812E-3</v>
      </c>
      <c r="C72" s="5">
        <v>1.6840938575878775E-3</v>
      </c>
      <c r="D72" s="5">
        <v>1.4535672594040388E-3</v>
      </c>
      <c r="E72" s="5">
        <v>1.6255018676536058E-3</v>
      </c>
      <c r="F72" s="5">
        <v>3.7198611364510099E-3</v>
      </c>
      <c r="G72" s="5">
        <v>5.1265547994965317E-3</v>
      </c>
      <c r="H72" s="5">
        <v>6.7715792213910242E-3</v>
      </c>
      <c r="I72" s="5">
        <v>7.8304894129712903E-3</v>
      </c>
      <c r="J72" s="5">
        <v>1.0241366878205689E-2</v>
      </c>
      <c r="K72" s="5">
        <v>2.1423754942151565E-2</v>
      </c>
      <c r="L72" s="5">
        <v>2.5646753388131761E-2</v>
      </c>
      <c r="M72" s="5">
        <v>3.3533573749852989E-2</v>
      </c>
      <c r="N72" s="5">
        <v>5.4614529167040786E-2</v>
      </c>
      <c r="O72" s="5">
        <v>7.1462761318862145E-2</v>
      </c>
      <c r="P72" s="5">
        <v>7.8621679704922745E-2</v>
      </c>
      <c r="Q72" s="5">
        <v>0.10023932303095295</v>
      </c>
      <c r="R72" s="5">
        <v>0.12209534577025534</v>
      </c>
      <c r="S72" s="5">
        <v>0.13362921272600553</v>
      </c>
      <c r="T72" s="5">
        <v>0.15097523355323522</v>
      </c>
      <c r="U72" s="5">
        <v>0.17954429215636211</v>
      </c>
      <c r="V72" s="5">
        <v>0.18645863159401044</v>
      </c>
      <c r="W72" s="5">
        <v>0.22508314303233334</v>
      </c>
      <c r="X72" s="5">
        <v>0.25167320290843481</v>
      </c>
      <c r="Y72" s="5">
        <v>0.29367465438835338</v>
      </c>
      <c r="Z72" s="5">
        <v>0.34664812197672246</v>
      </c>
      <c r="AA72" s="5">
        <v>0.4150329811689088</v>
      </c>
      <c r="AB72" s="5">
        <v>0.55072567688145901</v>
      </c>
      <c r="AC72" s="5">
        <v>0.63349352903640466</v>
      </c>
      <c r="AD72" s="5">
        <v>0.66516480180364523</v>
      </c>
      <c r="AE72" s="5">
        <v>0.73306342051173967</v>
      </c>
      <c r="AF72" s="5">
        <v>0.81688884569973552</v>
      </c>
      <c r="AG72" s="5">
        <v>0.96474572675191261</v>
      </c>
    </row>
    <row r="73" spans="1:33">
      <c r="A73" t="s">
        <v>12</v>
      </c>
      <c r="B73" s="5">
        <v>8.9195951130557574E-2</v>
      </c>
      <c r="C73" s="5">
        <v>9.7462039051343943E-2</v>
      </c>
      <c r="D73" s="5">
        <v>0.10431559841745298</v>
      </c>
      <c r="E73" s="5">
        <v>0.1089348828619381</v>
      </c>
      <c r="F73" s="5">
        <v>0.13955587621618223</v>
      </c>
      <c r="G73" s="5">
        <v>0.14794595545732425</v>
      </c>
      <c r="H73" s="5">
        <v>0.13869523059374603</v>
      </c>
      <c r="I73" s="5">
        <v>0.1488066010797604</v>
      </c>
      <c r="J73" s="5">
        <v>0.1717474263022834</v>
      </c>
      <c r="K73" s="5">
        <v>0.17146540680474787</v>
      </c>
      <c r="L73" s="5">
        <v>0.16612891769695479</v>
      </c>
      <c r="M73" s="5">
        <v>0.17294114663029711</v>
      </c>
      <c r="N73" s="5">
        <v>0.15952090975016892</v>
      </c>
      <c r="O73" s="5">
        <v>0.16782832812577747</v>
      </c>
      <c r="P73" s="5">
        <v>0.17704987857530791</v>
      </c>
      <c r="Q73" s="5">
        <v>0.18229398199818128</v>
      </c>
      <c r="R73" s="5">
        <v>0.18441642164022404</v>
      </c>
      <c r="S73" s="5">
        <v>0.19127132546523229</v>
      </c>
      <c r="T73" s="5">
        <v>0.18267568075657911</v>
      </c>
      <c r="U73" s="5">
        <v>0.17621196711810069</v>
      </c>
      <c r="V73" s="5">
        <v>0.16814924683469151</v>
      </c>
      <c r="W73" s="5">
        <v>0.17104724001224875</v>
      </c>
      <c r="X73" s="5">
        <v>0.16169440464436455</v>
      </c>
      <c r="Y73" s="5">
        <v>0.15110894969297717</v>
      </c>
      <c r="Z73" s="5">
        <v>0.1604520602414751</v>
      </c>
      <c r="AA73" s="5">
        <v>0.15886691633567732</v>
      </c>
      <c r="AB73" s="5">
        <v>0.16046907865885937</v>
      </c>
      <c r="AC73" s="5">
        <v>0.16863791849606066</v>
      </c>
      <c r="AD73" s="5">
        <v>0.16471152674361211</v>
      </c>
      <c r="AE73" s="5">
        <v>0.15301014990902359</v>
      </c>
      <c r="AF73" s="5">
        <v>0.16506405106590666</v>
      </c>
      <c r="AG73" s="5">
        <v>0.16316603178165398</v>
      </c>
    </row>
    <row r="74" spans="1:33">
      <c r="A74" t="s">
        <v>13</v>
      </c>
      <c r="B74" s="5">
        <v>1.581679661105728</v>
      </c>
      <c r="C74" s="5">
        <v>1.5539263955683504</v>
      </c>
      <c r="D74" s="5">
        <v>1.495071496059122</v>
      </c>
      <c r="E74" s="5">
        <v>1.4339635964054518</v>
      </c>
      <c r="F74" s="5">
        <v>0.51027944533041758</v>
      </c>
      <c r="G74" s="5">
        <v>1.0657568143741794</v>
      </c>
      <c r="H74" s="5">
        <v>1.273459587742285</v>
      </c>
      <c r="I74" s="5">
        <v>1.2123178692775562</v>
      </c>
      <c r="J74" s="5">
        <v>1.1865359211829862</v>
      </c>
      <c r="K74" s="5">
        <v>1.1434104419223223</v>
      </c>
      <c r="L74" s="5">
        <v>1.0538392878031744</v>
      </c>
      <c r="M74" s="5">
        <v>1.0513340189002875</v>
      </c>
      <c r="N74" s="5">
        <v>0.94036490437349252</v>
      </c>
      <c r="O74" s="5">
        <v>0.72273454125112246</v>
      </c>
      <c r="P74" s="5">
        <v>0.45817302213525063</v>
      </c>
      <c r="Q74" s="5">
        <v>0.45936621403331734</v>
      </c>
      <c r="R74" s="5">
        <v>0.45587755852897854</v>
      </c>
      <c r="S74" s="5">
        <v>0.43112488794222692</v>
      </c>
      <c r="T74" s="5">
        <v>0.36771835485651877</v>
      </c>
      <c r="U74" s="5">
        <v>0.30467944101746514</v>
      </c>
      <c r="V74" s="5">
        <v>0.25312352457661996</v>
      </c>
      <c r="W74" s="5">
        <v>0.25770880203569091</v>
      </c>
      <c r="X74" s="5">
        <v>0.24276590864979641</v>
      </c>
      <c r="Y74" s="5">
        <v>0.23026786276422667</v>
      </c>
      <c r="Z74" s="5">
        <v>0.18750627817278437</v>
      </c>
      <c r="AA74" s="5">
        <v>0.14472658243550565</v>
      </c>
      <c r="AB74" s="5">
        <v>0.14045044952757946</v>
      </c>
      <c r="AC74" s="5">
        <v>0.11651903270462345</v>
      </c>
      <c r="AD74" s="5">
        <v>0.12341231855533383</v>
      </c>
      <c r="AE74" s="5">
        <v>0.11587211221471232</v>
      </c>
      <c r="AF74" s="5">
        <v>0.11456719100094488</v>
      </c>
      <c r="AG74" s="5">
        <v>0.11505205412070112</v>
      </c>
    </row>
    <row r="75" spans="1:33">
      <c r="A75" t="s">
        <v>14</v>
      </c>
      <c r="B75" s="5">
        <v>3.4583926028194212E-2</v>
      </c>
      <c r="C75" s="5">
        <v>4.0721611325950743E-2</v>
      </c>
      <c r="D75" s="5">
        <v>4.084683977902414E-2</v>
      </c>
      <c r="E75" s="5">
        <v>4.5609993651643983E-2</v>
      </c>
      <c r="F75" s="5">
        <v>4.8454468651487774E-2</v>
      </c>
      <c r="G75" s="5">
        <v>5.3502368186721293E-2</v>
      </c>
      <c r="H75" s="5">
        <v>5.6794087671487546E-2</v>
      </c>
      <c r="I75" s="5">
        <v>6.6508238116623999E-2</v>
      </c>
      <c r="J75" s="5">
        <v>7.204065253306427E-2</v>
      </c>
      <c r="K75" s="5">
        <v>7.7322610016308843E-2</v>
      </c>
      <c r="L75" s="5">
        <v>7.7367334464801082E-2</v>
      </c>
      <c r="M75" s="5">
        <v>7.8558495643004905E-2</v>
      </c>
      <c r="N75" s="5">
        <v>8.2070855743939422E-2</v>
      </c>
      <c r="O75" s="5">
        <v>8.1722005048404781E-2</v>
      </c>
      <c r="P75" s="5">
        <v>8.4487466843289463E-2</v>
      </c>
      <c r="Q75" s="5">
        <v>8.5963373670582488E-2</v>
      </c>
      <c r="R75" s="5">
        <v>8.9122410623018497E-2</v>
      </c>
      <c r="S75" s="5">
        <v>8.7725516987160121E-2</v>
      </c>
      <c r="T75" s="5">
        <v>9.0766779552255109E-2</v>
      </c>
      <c r="U75" s="5">
        <v>9.250656064458665E-2</v>
      </c>
      <c r="V75" s="5">
        <v>9.5243696962639249E-2</v>
      </c>
      <c r="W75" s="5">
        <v>9.8906629380710723E-2</v>
      </c>
      <c r="X75" s="5">
        <v>0.10505475037049262</v>
      </c>
      <c r="Y75" s="5">
        <v>0.10182117266606137</v>
      </c>
      <c r="Z75" s="5">
        <v>0.10441817237252687</v>
      </c>
      <c r="AA75" s="5">
        <v>0.10345957834271212</v>
      </c>
      <c r="AB75" s="5">
        <v>9.6585430444455556E-2</v>
      </c>
      <c r="AC75" s="5">
        <v>9.8852960039815113E-2</v>
      </c>
      <c r="AD75" s="5">
        <v>9.7976360827727982E-2</v>
      </c>
      <c r="AE75" s="5">
        <v>9.6743456827324908E-2</v>
      </c>
      <c r="AF75" s="5">
        <v>8.4260862961010805E-2</v>
      </c>
      <c r="AG75" s="5">
        <v>8.4669790744451148E-2</v>
      </c>
    </row>
    <row r="76" spans="1:33">
      <c r="A76" t="s">
        <v>15</v>
      </c>
      <c r="B76" s="5">
        <v>0.13767093355978469</v>
      </c>
      <c r="C76" s="5">
        <v>0.15460729354042588</v>
      </c>
      <c r="D76" s="5">
        <v>0.16698090524807849</v>
      </c>
      <c r="E76" s="5">
        <v>0.16605827423609096</v>
      </c>
      <c r="F76" s="5">
        <v>0.17512989494014725</v>
      </c>
      <c r="G76" s="5">
        <v>0.21311131966472188</v>
      </c>
      <c r="H76" s="5">
        <v>0.2356535027345629</v>
      </c>
      <c r="I76" s="5">
        <v>0.23711607829334649</v>
      </c>
      <c r="J76" s="5">
        <v>0.21000159918219974</v>
      </c>
      <c r="K76" s="5">
        <v>0.24306575483467446</v>
      </c>
      <c r="L76" s="5">
        <v>0.21104413835871239</v>
      </c>
      <c r="M76" s="5">
        <v>0.20456240319547683</v>
      </c>
      <c r="N76" s="5">
        <v>0.22489270668348904</v>
      </c>
      <c r="O76" s="5">
        <v>0.21238943990790043</v>
      </c>
      <c r="P76" s="5">
        <v>0.23135544955378234</v>
      </c>
      <c r="Q76" s="5">
        <v>0.22486949906471115</v>
      </c>
      <c r="R76" s="5">
        <v>0.23192716514716602</v>
      </c>
      <c r="S76" s="5">
        <v>0.24508436124877597</v>
      </c>
      <c r="T76" s="5">
        <v>0.26427468540918497</v>
      </c>
      <c r="U76" s="5">
        <v>0.26020018563602421</v>
      </c>
      <c r="V76" s="5">
        <v>0.2541754466149998</v>
      </c>
      <c r="W76" s="5">
        <v>0.25210620901253628</v>
      </c>
      <c r="X76" s="5">
        <v>0.22135018059295983</v>
      </c>
      <c r="Y76" s="5">
        <v>0.2042746080648758</v>
      </c>
      <c r="Z76" s="5">
        <v>0.20152537640647941</v>
      </c>
      <c r="AA76" s="5">
        <v>0.24846122289917746</v>
      </c>
      <c r="AB76" s="5">
        <v>0.26354613480829675</v>
      </c>
      <c r="AC76" s="5">
        <v>0.30899065538922083</v>
      </c>
      <c r="AD76" s="5">
        <v>0.3224020107832084</v>
      </c>
      <c r="AE76" s="5">
        <v>0.33442559279476153</v>
      </c>
      <c r="AF76" s="5">
        <v>0.30504579413301069</v>
      </c>
      <c r="AG76" s="5">
        <v>0.30504579413301069</v>
      </c>
    </row>
    <row r="77" spans="1:33">
      <c r="A77" t="s">
        <v>16</v>
      </c>
      <c r="B77" s="5">
        <v>0.21619938753542042</v>
      </c>
      <c r="C77" s="5">
        <v>0.22704507179895375</v>
      </c>
      <c r="D77" s="5">
        <v>0.23276115576585507</v>
      </c>
      <c r="E77" s="5">
        <v>0.27374774329254542</v>
      </c>
      <c r="F77" s="5">
        <v>0.27218081658131521</v>
      </c>
      <c r="G77" s="5">
        <v>0.24700759158380614</v>
      </c>
      <c r="H77" s="5">
        <v>0.24962698862670332</v>
      </c>
      <c r="I77" s="5">
        <v>0.26388113826504123</v>
      </c>
      <c r="J77" s="5">
        <v>0.27578039625310968</v>
      </c>
      <c r="K77" s="5">
        <v>0.26175548909568924</v>
      </c>
      <c r="L77" s="5">
        <v>0.14054303131024723</v>
      </c>
      <c r="M77" s="5">
        <v>0.12030740553910756</v>
      </c>
      <c r="N77" s="5">
        <v>0.13427671783155404</v>
      </c>
      <c r="O77" s="5">
        <v>8.2282068633379946E-2</v>
      </c>
      <c r="P77" s="5">
        <v>8.6120649829671575E-2</v>
      </c>
      <c r="Q77" s="5">
        <v>8.2895096450360792E-2</v>
      </c>
      <c r="R77" s="5">
        <v>8.7301581810055803E-2</v>
      </c>
      <c r="S77" s="5">
        <v>8.3351154774009228E-2</v>
      </c>
      <c r="T77" s="5">
        <v>6.5549260018333375E-2</v>
      </c>
      <c r="U77" s="5">
        <v>5.4744926840292911E-2</v>
      </c>
      <c r="V77" s="5">
        <v>4.8943493685635955E-2</v>
      </c>
      <c r="W77" s="5">
        <v>5.190347733192046E-2</v>
      </c>
      <c r="X77" s="5">
        <v>4.5586147710346643E-2</v>
      </c>
      <c r="Y77" s="5">
        <v>4.947889326238477E-2</v>
      </c>
      <c r="Z77" s="5">
        <v>4.7395990005614223E-2</v>
      </c>
      <c r="AA77" s="5">
        <v>4.6373290929354036E-2</v>
      </c>
      <c r="AB77" s="5">
        <v>5.2063731728663645E-2</v>
      </c>
      <c r="AC77" s="5">
        <v>5.334136016403454E-2</v>
      </c>
      <c r="AD77" s="5">
        <v>5.3462116177668488E-2</v>
      </c>
      <c r="AE77" s="5">
        <v>5.062956771004546E-2</v>
      </c>
      <c r="AF77" s="5">
        <v>4.5963316813666964E-2</v>
      </c>
      <c r="AG77" s="5">
        <v>4.8353409275048269E-2</v>
      </c>
    </row>
    <row r="78" spans="1:33">
      <c r="A78" t="s">
        <v>17</v>
      </c>
      <c r="B78" s="5">
        <v>0.16662157958872487</v>
      </c>
      <c r="C78" s="5">
        <v>0.20304714771633364</v>
      </c>
      <c r="D78" s="5">
        <v>0.22302132963573162</v>
      </c>
      <c r="E78" s="5">
        <v>0.23008861091001928</v>
      </c>
      <c r="F78" s="5">
        <v>0.22593933922848281</v>
      </c>
      <c r="G78" s="5">
        <v>0.22742943726943607</v>
      </c>
      <c r="H78" s="5">
        <v>0.22107892170385926</v>
      </c>
      <c r="I78" s="5">
        <v>0.19423682618183405</v>
      </c>
      <c r="J78" s="5">
        <v>0.18954126932377857</v>
      </c>
      <c r="K78" s="5">
        <v>0.19860463900698841</v>
      </c>
      <c r="L78" s="5">
        <v>0.19720584038776501</v>
      </c>
      <c r="M78" s="5">
        <v>0.18468928333489559</v>
      </c>
      <c r="N78" s="5">
        <v>0.18987182871462277</v>
      </c>
      <c r="O78" s="5">
        <v>0.18356353959289207</v>
      </c>
      <c r="P78" s="5">
        <v>0.18091975884665407</v>
      </c>
      <c r="Q78" s="5">
        <v>0.17351105383591361</v>
      </c>
      <c r="R78" s="5">
        <v>0.1704838428680597</v>
      </c>
      <c r="S78" s="5">
        <v>0.17465989476818636</v>
      </c>
      <c r="T78" s="5">
        <v>0.16213828380489712</v>
      </c>
      <c r="U78" s="5">
        <v>0.15244085938846413</v>
      </c>
      <c r="V78" s="5">
        <v>0.1474386758003759</v>
      </c>
      <c r="W78" s="5">
        <v>0.13883116104298943</v>
      </c>
      <c r="X78" s="5">
        <v>0.13296601576513384</v>
      </c>
      <c r="Y78" s="5">
        <v>0.12531728955379634</v>
      </c>
      <c r="Z78" s="5">
        <v>0.12333222681566881</v>
      </c>
      <c r="AA78" s="5">
        <v>0.11852230346710166</v>
      </c>
      <c r="AB78" s="5">
        <v>0.11458093229833206</v>
      </c>
      <c r="AC78" s="5">
        <v>0.10838431574087366</v>
      </c>
      <c r="AD78" s="5">
        <v>9.1824739409833031E-2</v>
      </c>
      <c r="AE78" s="5">
        <v>8.5172507148896348E-2</v>
      </c>
      <c r="AF78" s="5">
        <v>7.5996306837046654E-2</v>
      </c>
      <c r="AG78" s="5">
        <v>7.5996306837046654E-2</v>
      </c>
    </row>
    <row r="79" spans="1:33">
      <c r="A79" t="s">
        <v>18</v>
      </c>
      <c r="B79" s="5">
        <v>4.2321425378743713E-2</v>
      </c>
      <c r="C79" s="5">
        <v>4.5930291772858199E-2</v>
      </c>
      <c r="D79" s="5">
        <v>5.1234598525746758E-2</v>
      </c>
      <c r="E79" s="5">
        <v>5.4391347412730252E-2</v>
      </c>
      <c r="F79" s="5">
        <v>6.0704845040213631E-2</v>
      </c>
      <c r="G79" s="5">
        <v>6.2263035619338734E-2</v>
      </c>
      <c r="H79" s="5">
        <v>5.9671433689510792E-2</v>
      </c>
      <c r="I79" s="5">
        <v>5.557815579570733E-2</v>
      </c>
      <c r="J79" s="5">
        <v>5.9187022116580022E-2</v>
      </c>
      <c r="K79" s="5">
        <v>5.3858494667858067E-2</v>
      </c>
      <c r="L79" s="5">
        <v>3.7097853863596354E-2</v>
      </c>
      <c r="M79" s="5">
        <v>4.1885454977754394E-2</v>
      </c>
      <c r="N79" s="5">
        <v>3.8195853419140509E-2</v>
      </c>
      <c r="O79" s="5">
        <v>3.7097853863596354E-2</v>
      </c>
      <c r="P79" s="5">
        <v>4.1449484576765054E-2</v>
      </c>
      <c r="Q79" s="5">
        <v>4.1974263805187324E-2</v>
      </c>
      <c r="R79" s="5">
        <v>3.8793294368854009E-2</v>
      </c>
      <c r="S79" s="5">
        <v>4.5591203642509959E-2</v>
      </c>
      <c r="T79" s="5">
        <v>4.4533571595973702E-2</v>
      </c>
      <c r="U79" s="5">
        <v>4.5696159502842768E-2</v>
      </c>
      <c r="V79" s="5">
        <v>5.4189509208514577E-2</v>
      </c>
      <c r="W79" s="5">
        <v>4.5647718330901331E-2</v>
      </c>
      <c r="X79" s="5">
        <v>4.1530219814506254E-2</v>
      </c>
      <c r="Y79" s="5">
        <v>3.7509603715235852E-2</v>
      </c>
      <c r="Z79" s="5">
        <v>4.3645483761095165E-2</v>
      </c>
      <c r="AA79" s="5">
        <v>5.0499907649900685E-2</v>
      </c>
      <c r="AB79" s="5">
        <v>4.7536923450682944E-2</v>
      </c>
      <c r="AC79" s="5">
        <v>4.8158585022988067E-2</v>
      </c>
      <c r="AD79" s="5">
        <v>5.3382156611377227E-2</v>
      </c>
      <c r="AE79" s="5">
        <v>4.6124056387382158E-2</v>
      </c>
      <c r="AF79" s="5">
        <v>4.6091762321582387E-2</v>
      </c>
      <c r="AG79" s="5">
        <v>4.6091762321582387E-2</v>
      </c>
    </row>
    <row r="80" spans="1:33">
      <c r="A80" t="s">
        <v>19</v>
      </c>
      <c r="B80" s="5">
        <v>1.4160677531301747E-4</v>
      </c>
      <c r="C80" s="5">
        <v>1.6520790453185369E-4</v>
      </c>
      <c r="D80" s="5">
        <v>1.7195107556965095E-4</v>
      </c>
      <c r="E80" s="5">
        <v>1.2474881713197853E-4</v>
      </c>
      <c r="F80" s="5">
        <v>1.7195107556965095E-4</v>
      </c>
      <c r="G80" s="5">
        <v>1.4160677531301747E-4</v>
      </c>
      <c r="H80" s="5">
        <v>1.9218061926958856E-4</v>
      </c>
      <c r="I80" s="5">
        <v>2.0903854686408186E-4</v>
      </c>
      <c r="J80" s="5">
        <v>3.6750327424082906E-3</v>
      </c>
      <c r="K80" s="5">
        <v>7.1646280671713363E-3</v>
      </c>
      <c r="L80" s="5">
        <v>7.3819607370459537E-3</v>
      </c>
      <c r="M80" s="5">
        <v>7.3341515803685272E-3</v>
      </c>
      <c r="N80" s="5">
        <v>8.2594506528884219E-3</v>
      </c>
      <c r="O80" s="5">
        <v>1.2862412329602311E-2</v>
      </c>
      <c r="P80" s="5">
        <v>1.442268289111167E-2</v>
      </c>
      <c r="Q80" s="5">
        <v>1.3702915923856978E-2</v>
      </c>
      <c r="R80" s="5">
        <v>1.2268001077719347E-2</v>
      </c>
      <c r="S80" s="5">
        <v>1.7350301640541067E-2</v>
      </c>
      <c r="T80" s="5">
        <v>2.5138572643665667E-2</v>
      </c>
      <c r="U80" s="5">
        <v>2.353072896185204E-2</v>
      </c>
      <c r="V80" s="5">
        <v>2.6583804545773242E-2</v>
      </c>
      <c r="W80" s="5">
        <v>2.5574654048721106E-2</v>
      </c>
      <c r="X80" s="5">
        <v>2.4844738587949809E-2</v>
      </c>
      <c r="Y80" s="5">
        <v>2.2295344773675001E-2</v>
      </c>
      <c r="Z80" s="5">
        <v>2.2751487129390489E-2</v>
      </c>
      <c r="AA80" s="5">
        <v>2.4256901944651299E-2</v>
      </c>
      <c r="AB80" s="5">
        <v>2.6537782346855162E-2</v>
      </c>
      <c r="AC80" s="5">
        <v>2.5780995321052755E-2</v>
      </c>
      <c r="AD80" s="5">
        <v>2.5782546273025498E-2</v>
      </c>
      <c r="AE80" s="5">
        <v>2.9643016433079029E-2</v>
      </c>
      <c r="AF80" s="5">
        <v>2.9643016433079029E-2</v>
      </c>
      <c r="AG80" s="5">
        <v>2.9257657216726799E-2</v>
      </c>
    </row>
    <row r="81" spans="1:33">
      <c r="A81" t="s">
        <v>20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0.11277880988312795</v>
      </c>
      <c r="O81" s="5">
        <v>0.10394893547981505</v>
      </c>
      <c r="P81" s="5">
        <v>9.8529219506116178E-2</v>
      </c>
      <c r="Q81" s="5">
        <v>9.9138176348817386E-2</v>
      </c>
      <c r="R81" s="5">
        <v>9.6763244588624522E-2</v>
      </c>
      <c r="S81" s="5">
        <v>0.10386774114818702</v>
      </c>
      <c r="T81" s="5">
        <v>9.9300565012073475E-2</v>
      </c>
      <c r="U81" s="5">
        <v>9.2602039374069328E-2</v>
      </c>
      <c r="V81" s="5">
        <v>9.091725878820571E-2</v>
      </c>
      <c r="W81" s="5">
        <v>8.3893956376125789E-2</v>
      </c>
      <c r="X81" s="5">
        <v>9.5139359613372845E-2</v>
      </c>
      <c r="Y81" s="5">
        <v>9.8042054068784301E-2</v>
      </c>
      <c r="Z81" s="5">
        <v>9.761578424206438E-2</v>
      </c>
      <c r="AA81" s="5">
        <v>9.2135172473608112E-2</v>
      </c>
      <c r="AB81" s="5">
        <v>9.1790096978516256E-2</v>
      </c>
      <c r="AC81" s="5">
        <v>9.2053978326125552E-2</v>
      </c>
      <c r="AD81" s="5">
        <v>9.1769798257500132E-2</v>
      </c>
      <c r="AE81" s="5">
        <v>8.9902330655655255E-2</v>
      </c>
      <c r="AF81" s="5">
        <v>8.9922629192525902E-2</v>
      </c>
      <c r="AG81" s="5">
        <v>8.9922629192525902E-2</v>
      </c>
    </row>
    <row r="82" spans="1:33">
      <c r="A82" t="s">
        <v>21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7.1998999038290823E-2</v>
      </c>
      <c r="P82" s="5">
        <v>7.3764973955782492E-2</v>
      </c>
      <c r="Q82" s="5">
        <v>7.6302294195085982E-2</v>
      </c>
      <c r="R82" s="5">
        <v>7.7723193617485767E-2</v>
      </c>
      <c r="S82" s="5">
        <v>7.9468869813961326E-2</v>
      </c>
      <c r="T82" s="5">
        <v>8.0199618062031852E-2</v>
      </c>
      <c r="U82" s="5">
        <v>7.6079010105363429E-2</v>
      </c>
      <c r="V82" s="5">
        <v>7.4049153840262449E-2</v>
      </c>
      <c r="W82" s="5">
        <v>6.9502276056874077E-2</v>
      </c>
      <c r="X82" s="5">
        <v>6.9096304767024802E-2</v>
      </c>
      <c r="Y82" s="5">
        <v>6.2864646213627348E-2</v>
      </c>
      <c r="Z82" s="5">
        <v>5.9921354684474577E-2</v>
      </c>
      <c r="AA82" s="5">
        <v>5.0969688875792382E-2</v>
      </c>
      <c r="AB82" s="5">
        <v>4.4677134711782987E-2</v>
      </c>
      <c r="AC82" s="5">
        <v>4.2850264183679376E-2</v>
      </c>
      <c r="AD82" s="5">
        <v>4.9183415421430066E-2</v>
      </c>
      <c r="AE82" s="5">
        <v>5.2228199819081528E-2</v>
      </c>
      <c r="AF82" s="5">
        <v>4.8290278694248907E-2</v>
      </c>
      <c r="AG82" s="5">
        <v>4.8290278694248907E-2</v>
      </c>
    </row>
    <row r="83" spans="1:33">
      <c r="A83" s="1" t="s">
        <v>22</v>
      </c>
      <c r="B83" s="5">
        <v>33.034961329653406</v>
      </c>
      <c r="C83" s="5">
        <v>32.809458146056002</v>
      </c>
      <c r="D83" s="5">
        <v>33.827890772952237</v>
      </c>
      <c r="E83" s="5">
        <v>33.881573542787791</v>
      </c>
      <c r="F83" s="5">
        <v>34.911914408853455</v>
      </c>
      <c r="G83" s="5">
        <v>36.565073582836938</v>
      </c>
      <c r="H83" s="5">
        <v>37.358446424215906</v>
      </c>
      <c r="I83" s="5">
        <v>37.799124836208705</v>
      </c>
      <c r="J83" s="5">
        <v>38.363421410054507</v>
      </c>
      <c r="K83" s="5">
        <v>38.553516321568289</v>
      </c>
      <c r="L83" s="5">
        <v>38.781132681542566</v>
      </c>
      <c r="M83" s="5">
        <v>35.967553982764585</v>
      </c>
      <c r="N83" s="5">
        <v>35.384999598463892</v>
      </c>
      <c r="O83" s="5">
        <v>33.166763877012322</v>
      </c>
      <c r="P83" s="5">
        <v>33.651548536512848</v>
      </c>
      <c r="Q83" s="5">
        <v>34.732716300970239</v>
      </c>
      <c r="R83" s="5">
        <v>34.418257321402557</v>
      </c>
      <c r="S83" s="5">
        <v>34.909124081720236</v>
      </c>
      <c r="T83" s="5">
        <v>34.129207142394783</v>
      </c>
      <c r="U83" s="5">
        <v>33.721275727536124</v>
      </c>
      <c r="V83" s="5">
        <v>33.923300639270273</v>
      </c>
      <c r="W83" s="5">
        <v>34.850212492047461</v>
      </c>
      <c r="X83" s="5">
        <v>35.321953216352838</v>
      </c>
      <c r="Y83" s="5">
        <v>38.389322676923001</v>
      </c>
      <c r="Z83" s="5">
        <v>41.144564936944981</v>
      </c>
      <c r="AA83" s="5">
        <v>44.383449362144646</v>
      </c>
      <c r="AB83" s="5">
        <v>45.247045198912154</v>
      </c>
      <c r="AC83" s="5">
        <v>47.174252104530801</v>
      </c>
      <c r="AD83" s="5">
        <v>48.224265439257053</v>
      </c>
      <c r="AE83" s="5">
        <v>48.470207237174023</v>
      </c>
      <c r="AF83" s="5">
        <v>51.427699258707491</v>
      </c>
      <c r="AG83" s="5">
        <v>54.683888414026725</v>
      </c>
    </row>
    <row r="84" spans="1:33">
      <c r="A84" s="1" t="s">
        <v>23</v>
      </c>
      <c r="B84" s="5">
        <v>35.2217779953709</v>
      </c>
      <c r="C84" s="5">
        <v>35.053935151011203</v>
      </c>
      <c r="D84" s="5">
        <v>36.084341988723537</v>
      </c>
      <c r="E84" s="5">
        <v>36.104869730792984</v>
      </c>
      <c r="F84" s="5">
        <v>37.153347701401756</v>
      </c>
      <c r="G84" s="5">
        <v>38.79693529559934</v>
      </c>
      <c r="H84" s="5">
        <v>39.566586602814411</v>
      </c>
      <c r="I84" s="5">
        <v>39.899511748991003</v>
      </c>
      <c r="J84" s="5">
        <v>40.317258967792199</v>
      </c>
      <c r="K84" s="5">
        <v>40.385984311362989</v>
      </c>
      <c r="L84" s="5">
        <v>40.454700941795856</v>
      </c>
      <c r="M84" s="5">
        <v>37.556401003459889</v>
      </c>
      <c r="N84" s="5">
        <v>36.798562327017692</v>
      </c>
      <c r="O84" s="5">
        <v>34.476882627928923</v>
      </c>
      <c r="P84" s="5">
        <v>34.814284331962156</v>
      </c>
      <c r="Q84" s="5">
        <v>35.89111481306314</v>
      </c>
      <c r="R84" s="5">
        <v>35.536023039316248</v>
      </c>
      <c r="S84" s="5">
        <v>36.014235484210545</v>
      </c>
      <c r="T84" s="5">
        <v>35.207137900219976</v>
      </c>
      <c r="U84" s="5">
        <v>34.772666247859121</v>
      </c>
      <c r="V84" s="5">
        <v>35.197647272841778</v>
      </c>
      <c r="W84" s="5">
        <v>36.192113606809265</v>
      </c>
      <c r="X84" s="5">
        <v>36.662253942290647</v>
      </c>
      <c r="Y84" s="5">
        <v>39.814002951393597</v>
      </c>
      <c r="Z84" s="5">
        <v>42.843681236126578</v>
      </c>
      <c r="AA84" s="5">
        <v>46.29769448286914</v>
      </c>
      <c r="AB84" s="5">
        <v>47.390336614874954</v>
      </c>
      <c r="AC84" s="5">
        <v>49.460233021822802</v>
      </c>
      <c r="AD84" s="5">
        <v>50.587234720549851</v>
      </c>
      <c r="AE84" s="5">
        <v>50.833176518466828</v>
      </c>
      <c r="AF84" s="5">
        <v>53.790668540000297</v>
      </c>
      <c r="AG84" s="5">
        <v>57.046857695319531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 tint="-0.34998626667073579"/>
  </sheetPr>
  <dimension ref="A1:AG84"/>
  <sheetViews>
    <sheetView workbookViewId="0">
      <pane xSplit="1" ySplit="4" topLeftCell="B5" activePane="bottomRight" state="frozen"/>
      <selection pane="topRight" activeCell="B1" sqref="B1"/>
      <selection pane="bottomLeft" activeCell="A2" sqref="A2"/>
      <selection pane="bottomRight" activeCell="D2" sqref="D2"/>
    </sheetView>
  </sheetViews>
  <sheetFormatPr baseColWidth="10" defaultRowHeight="15" x14ac:dyDescent="0"/>
  <cols>
    <col min="1" max="1" width="14.33203125" bestFit="1" customWidth="1"/>
  </cols>
  <sheetData>
    <row r="1" spans="1:33">
      <c r="G1" t="s">
        <v>29</v>
      </c>
      <c r="H1" t="s">
        <v>30</v>
      </c>
      <c r="I1" t="s">
        <v>31</v>
      </c>
    </row>
    <row r="2" spans="1:33">
      <c r="B2" t="s">
        <v>27</v>
      </c>
      <c r="D2" s="8">
        <v>100</v>
      </c>
      <c r="F2" s="7" t="s">
        <v>28</v>
      </c>
      <c r="G2">
        <v>1000</v>
      </c>
      <c r="H2">
        <v>100</v>
      </c>
      <c r="I2">
        <v>50</v>
      </c>
    </row>
    <row r="4" spans="1:33">
      <c r="B4" s="2">
        <v>1980</v>
      </c>
      <c r="C4" s="2">
        <v>1981</v>
      </c>
      <c r="D4" s="2">
        <v>1982</v>
      </c>
      <c r="E4" s="2">
        <v>1983</v>
      </c>
      <c r="F4" s="2">
        <v>1984</v>
      </c>
      <c r="G4" s="2">
        <v>1985</v>
      </c>
      <c r="H4" s="2">
        <v>1986</v>
      </c>
      <c r="I4" s="2">
        <v>1987</v>
      </c>
      <c r="J4" s="2">
        <v>1988</v>
      </c>
      <c r="K4" s="2">
        <v>1989</v>
      </c>
      <c r="L4" s="2">
        <v>1990</v>
      </c>
      <c r="M4" s="2">
        <v>1991</v>
      </c>
      <c r="N4" s="2">
        <v>1992</v>
      </c>
      <c r="O4" s="2">
        <v>1993</v>
      </c>
      <c r="P4" s="2">
        <v>1994</v>
      </c>
      <c r="Q4" s="2">
        <v>1995</v>
      </c>
      <c r="R4" s="2">
        <v>1996</v>
      </c>
      <c r="S4" s="2">
        <v>1997</v>
      </c>
      <c r="T4" s="2">
        <v>1998</v>
      </c>
      <c r="U4" s="2">
        <v>1999</v>
      </c>
      <c r="V4" s="2">
        <v>2000</v>
      </c>
      <c r="W4" s="2">
        <v>2001</v>
      </c>
      <c r="X4" s="2">
        <v>2002</v>
      </c>
      <c r="Y4" s="2">
        <v>2003</v>
      </c>
      <c r="Z4" s="2">
        <v>2004</v>
      </c>
      <c r="AA4" s="2">
        <v>2005</v>
      </c>
      <c r="AB4" s="2">
        <v>2006</v>
      </c>
      <c r="AC4" s="2">
        <v>2007</v>
      </c>
      <c r="AD4" s="2">
        <v>2008</v>
      </c>
      <c r="AE4" s="2">
        <v>2009</v>
      </c>
      <c r="AF4" s="2">
        <v>2010</v>
      </c>
      <c r="AG4" s="2">
        <v>2011</v>
      </c>
    </row>
    <row r="5" spans="1:33">
      <c r="A5" s="6" t="s">
        <v>24</v>
      </c>
    </row>
    <row r="7" spans="1:33">
      <c r="A7" t="s">
        <v>0</v>
      </c>
      <c r="B7" s="3">
        <f>'Coal CH4'!B7/'Coal C2H6'!$D$2</f>
        <v>4.9471701128202671E-2</v>
      </c>
      <c r="C7" s="3">
        <f>'Coal CH4'!C7/'Coal C2H6'!$D$2</f>
        <v>4.9591363707174881E-2</v>
      </c>
      <c r="D7" s="3">
        <f>'Coal CH4'!D7/'Coal C2H6'!$D$2</f>
        <v>5.3156510808688752E-2</v>
      </c>
      <c r="E7" s="3">
        <f>'Coal CH4'!E7/'Coal C2H6'!$D$2</f>
        <v>5.7001668344013358E-2</v>
      </c>
      <c r="F7" s="3">
        <f>'Coal CH4'!F7/'Coal C2H6'!$D$2</f>
        <v>6.2960864774513736E-2</v>
      </c>
      <c r="G7" s="3">
        <f>'Coal CH4'!G7/'Coal C2H6'!$D$2</f>
        <v>6.9586182894191884E-2</v>
      </c>
      <c r="H7" s="3">
        <f>'Coal CH4'!H7/'Coal C2H6'!$D$2</f>
        <v>7.1322088038831222E-2</v>
      </c>
      <c r="I7" s="3">
        <f>'Coal CH4'!I7/'Coal C2H6'!$D$2</f>
        <v>7.402805782384568E-2</v>
      </c>
      <c r="J7" s="3">
        <f>'Coal CH4'!J7/'Coal C2H6'!$D$2</f>
        <v>7.8169180804813332E-2</v>
      </c>
      <c r="K7" s="3">
        <f>'Coal CH4'!K7/'Coal C2H6'!$D$2</f>
        <v>8.4094871713288347E-2</v>
      </c>
      <c r="L7" s="3">
        <f>'Coal CH4'!L7/'Coal C2H6'!$D$2</f>
        <v>8.6148281567264645E-2</v>
      </c>
      <c r="M7" s="3">
        <f>'Coal CH4'!M7/'Coal C2H6'!$D$2</f>
        <v>8.6498494048361033E-2</v>
      </c>
      <c r="N7" s="3">
        <f>'Coal CH4'!N7/'Coal C2H6'!$D$2</f>
        <v>8.8913284890775532E-2</v>
      </c>
      <c r="O7" s="3">
        <f>'Coal CH4'!O7/'Coal C2H6'!$D$2</f>
        <v>9.4846605963766886E-2</v>
      </c>
      <c r="P7" s="3">
        <f>'Coal CH4'!P7/'Coal C2H6'!$D$2</f>
        <v>0.10183205858632376</v>
      </c>
      <c r="Q7" s="3">
        <f>'Coal CH4'!Q7/'Coal C2H6'!$D$2</f>
        <v>0.11083314135364306</v>
      </c>
      <c r="R7" s="3">
        <f>'Coal CH4'!R7/'Coal C2H6'!$D$2</f>
        <v>0.11137139815244292</v>
      </c>
      <c r="S7" s="3">
        <f>'Coal CH4'!S7/'Coal C2H6'!$D$2</f>
        <v>0.11248281922607316</v>
      </c>
      <c r="T7" s="3">
        <f>'Coal CH4'!T7/'Coal C2H6'!$D$2</f>
        <v>0.11008956775317799</v>
      </c>
      <c r="U7" s="3">
        <f>'Coal CH4'!U7/'Coal C2H6'!$D$2</f>
        <v>0.11008956775317799</v>
      </c>
      <c r="V7" s="3">
        <f>'Coal CH4'!V7/'Coal C2H6'!$D$2</f>
        <v>0.11328056971703822</v>
      </c>
      <c r="W7" s="3">
        <f>'Coal CH4'!W7/'Coal C2H6'!$D$2</f>
        <v>0.11886482315379363</v>
      </c>
      <c r="X7" s="3">
        <f>'Coal CH4'!X7/'Coal C2H6'!$D$2</f>
        <v>0.12604457757247914</v>
      </c>
      <c r="Y7" s="3">
        <f>'Coal CH4'!Y7/'Coal C2H6'!$D$2</f>
        <v>0.14758384082853571</v>
      </c>
      <c r="Z7" s="3">
        <f>'Coal CH4'!Z7/'Coal C2H6'!$D$2</f>
        <v>0.16752760310266215</v>
      </c>
      <c r="AA7" s="3">
        <f>'Coal CH4'!AA7/'Coal C2H6'!$D$2</f>
        <v>0.19146011783161387</v>
      </c>
      <c r="AB7" s="3">
        <f>'Coal CH4'!AB7/'Coal C2H6'!$D$2</f>
        <v>0.19943762274126445</v>
      </c>
      <c r="AC7" s="3">
        <f>'Coal CH4'!AC7/'Coal C2H6'!$D$2</f>
        <v>0.21539263256056565</v>
      </c>
      <c r="AD7" s="3">
        <f>'Coal CH4'!AD7/'Coal C2H6'!$D$2</f>
        <v>0.2233701374702162</v>
      </c>
      <c r="AE7" s="3">
        <f>'Coal CH4'!AE7/'Coal C2H6'!$D$2</f>
        <v>0.23347469480837763</v>
      </c>
      <c r="AF7" s="3">
        <f>'Coal CH4'!AF7/'Coal C2H6'!$D$2</f>
        <v>0.25496003107905524</v>
      </c>
      <c r="AG7" s="3">
        <f>'Coal CH4'!AG7/'Coal C2H6'!$D$2</f>
        <v>0.27714155378250815</v>
      </c>
    </row>
    <row r="8" spans="1:33">
      <c r="A8" t="s">
        <v>1</v>
      </c>
      <c r="B8" s="3">
        <f>'Coal CH4'!B8/'Coal C2H6'!$D$2</f>
        <v>3.4031279531664883E-2</v>
      </c>
      <c r="C8" s="3">
        <f>'Coal CH4'!C8/'Coal C2H6'!$D$2</f>
        <v>3.3224530492565622E-2</v>
      </c>
      <c r="D8" s="3">
        <f>'Coal CH4'!D8/'Coal C2H6'!$D$2</f>
        <v>3.3229232838568656E-2</v>
      </c>
      <c r="E8" s="3">
        <f>'Coal CH4'!E8/'Coal C2H6'!$D$2</f>
        <v>3.0472925918101242E-2</v>
      </c>
      <c r="F8" s="3">
        <f>'Coal CH4'!F8/'Coal C2H6'!$D$2</f>
        <v>3.4295021671533588E-2</v>
      </c>
      <c r="G8" s="3">
        <f>'Coal CH4'!G8/'Coal C2H6'!$D$2</f>
        <v>3.3220171358720359E-2</v>
      </c>
      <c r="H8" s="3">
        <f>'Coal CH4'!H8/'Coal C2H6'!$D$2</f>
        <v>3.2861913826647916E-2</v>
      </c>
      <c r="I8" s="3">
        <f>'Coal CH4'!I8/'Coal C2H6'!$D$2</f>
        <v>3.328315850940488E-2</v>
      </c>
      <c r="J8" s="3">
        <f>'Coal CH4'!J8/'Coal C2H6'!$D$2</f>
        <v>3.3774105054603092E-2</v>
      </c>
      <c r="K8" s="3">
        <f>'Coal CH4'!K8/'Coal C2H6'!$D$2</f>
        <v>3.4185733480942684E-2</v>
      </c>
      <c r="L8" s="3">
        <f>'Coal CH4'!L8/'Coal C2H6'!$D$2</f>
        <v>3.516677727357212E-2</v>
      </c>
      <c r="M8" s="3">
        <f>'Coal CH4'!M8/'Coal C2H6'!$D$2</f>
        <v>3.0151145646981372E-2</v>
      </c>
      <c r="N8" s="3">
        <f>'Coal CH4'!N8/'Coal C2H6'!$D$2</f>
        <v>3.0264237408888658E-2</v>
      </c>
      <c r="O8" s="3">
        <f>'Coal CH4'!O8/'Coal C2H6'!$D$2</f>
        <v>2.6781355926454951E-2</v>
      </c>
      <c r="P8" s="3">
        <f>'Coal CH4'!P8/'Coal C2H6'!$D$2</f>
        <v>2.9768148087547922E-2</v>
      </c>
      <c r="Q8" s="3">
        <f>'Coal CH4'!Q8/'Coal C2H6'!$D$2</f>
        <v>2.9588110042025342E-2</v>
      </c>
      <c r="R8" s="3">
        <f>'Coal CH4'!R8/'Coal C2H6'!$D$2</f>
        <v>3.0707881141561325E-2</v>
      </c>
      <c r="S8" s="3">
        <f>'Coal CH4'!S8/'Coal C2H6'!$D$2</f>
        <v>3.1719361015931737E-2</v>
      </c>
      <c r="T8" s="3">
        <f>'Coal CH4'!T8/'Coal C2H6'!$D$2</f>
        <v>3.1394041119711044E-2</v>
      </c>
      <c r="U8" s="3">
        <f>'Coal CH4'!U8/'Coal C2H6'!$D$2</f>
        <v>2.9690311112185577E-2</v>
      </c>
      <c r="V8" s="3">
        <f>'Coal CH4'!V8/'Coal C2H6'!$D$2</f>
        <v>2.8349184779444796E-2</v>
      </c>
      <c r="W8" s="3">
        <f>'Coal CH4'!W8/'Coal C2H6'!$D$2</f>
        <v>2.9116051507348976E-2</v>
      </c>
      <c r="X8" s="3">
        <f>'Coal CH4'!X8/'Coal C2H6'!$D$2</f>
        <v>2.739135518165731E-2</v>
      </c>
      <c r="Y8" s="3">
        <f>'Coal CH4'!Y8/'Coal C2H6'!$D$2</f>
        <v>2.7038860717431591E-2</v>
      </c>
      <c r="Z8" s="3">
        <f>'Coal CH4'!Z8/'Coal C2H6'!$D$2</f>
        <v>2.780337441827312E-2</v>
      </c>
      <c r="AA8" s="3">
        <f>'Coal CH4'!AA8/'Coal C2H6'!$D$2</f>
        <v>2.7670049314418976E-2</v>
      </c>
      <c r="AB8" s="3">
        <f>'Coal CH4'!AB8/'Coal C2H6'!$D$2</f>
        <v>2.6854741833907691E-2</v>
      </c>
      <c r="AC8" s="3">
        <f>'Coal CH4'!AC8/'Coal C2H6'!$D$2</f>
        <v>2.6216040424543605E-2</v>
      </c>
      <c r="AD8" s="3">
        <f>'Coal CH4'!AD8/'Coal C2H6'!$D$2</f>
        <v>2.6744958873542182E-2</v>
      </c>
      <c r="AE8" s="3">
        <f>'Coal CH4'!AE8/'Coal C2H6'!$D$2</f>
        <v>2.4659396615565154E-2</v>
      </c>
      <c r="AF8" s="3">
        <f>'Coal CH4'!AF8/'Coal C2H6'!$D$2</f>
        <v>2.4897010711796792E-2</v>
      </c>
      <c r="AG8" s="3">
        <f>'Coal CH4'!AG8/'Coal C2H6'!$D$2</f>
        <v>2.5104723720788077E-2</v>
      </c>
    </row>
    <row r="9" spans="1:33">
      <c r="A9" t="s">
        <v>2</v>
      </c>
      <c r="B9" s="3">
        <f>'Coal CH4'!B9/'Coal C2H6'!$D$2</f>
        <v>1.6416808808044255E-2</v>
      </c>
      <c r="C9" s="3">
        <f>'Coal CH4'!C9/'Coal C2H6'!$D$2</f>
        <v>1.6596866780580963E-2</v>
      </c>
      <c r="D9" s="3">
        <f>'Coal CH4'!D9/'Coal C2H6'!$D$2</f>
        <v>1.6860741963403144E-2</v>
      </c>
      <c r="E9" s="3">
        <f>'Coal CH4'!E9/'Coal C2H6'!$D$2</f>
        <v>1.5930495067263465E-2</v>
      </c>
      <c r="F9" s="3">
        <f>'Coal CH4'!F9/'Coal C2H6'!$D$2</f>
        <v>1.5254694698352859E-2</v>
      </c>
      <c r="G9" s="3">
        <f>'Coal CH4'!G9/'Coal C2H6'!$D$2</f>
        <v>1.5904931368747589E-2</v>
      </c>
      <c r="H9" s="3">
        <f>'Coal CH4'!H9/'Coal C2H6'!$D$2</f>
        <v>1.5627663318616515E-2</v>
      </c>
      <c r="I9" s="3">
        <f>'Coal CH4'!I9/'Coal C2H6'!$D$2</f>
        <v>1.4828151042620504E-2</v>
      </c>
      <c r="J9" s="3">
        <f>'Coal CH4'!J9/'Coal C2H6'!$D$2</f>
        <v>1.4314551361731964E-2</v>
      </c>
      <c r="K9" s="3">
        <f>'Coal CH4'!K9/'Coal C2H6'!$D$2</f>
        <v>1.3943683799754027E-2</v>
      </c>
      <c r="L9" s="3">
        <f>'Coal CH4'!L9/'Coal C2H6'!$D$2</f>
        <v>1.3705833089531706E-2</v>
      </c>
      <c r="M9" s="3">
        <f>'Coal CH4'!M9/'Coal C2H6'!$D$2</f>
        <v>1.2549844195359176E-2</v>
      </c>
      <c r="N9" s="3">
        <f>'Coal CH4'!N9/'Coal C2H6'!$D$2</f>
        <v>1.2376540321177E-2</v>
      </c>
      <c r="O9" s="3">
        <f>'Coal CH4'!O9/'Coal C2H6'!$D$2</f>
        <v>1.1021578774933774E-2</v>
      </c>
      <c r="P9" s="3">
        <f>'Coal CH4'!P9/'Coal C2H6'!$D$2</f>
        <v>9.9122431431023939E-3</v>
      </c>
      <c r="Q9" s="3">
        <f>'Coal CH4'!Q9/'Coal C2H6'!$D$2</f>
        <v>1.0086969148461236E-2</v>
      </c>
      <c r="R9" s="3">
        <f>'Coal CH4'!R9/'Coal C2H6'!$D$2</f>
        <v>9.1363910395566624E-3</v>
      </c>
      <c r="S9" s="3">
        <f>'Coal CH4'!S9/'Coal C2H6'!$D$2</f>
        <v>8.7956047720038118E-3</v>
      </c>
      <c r="T9" s="3">
        <f>'Coal CH4'!T9/'Coal C2H6'!$D$2</f>
        <v>7.8053181113971774E-3</v>
      </c>
      <c r="U9" s="3">
        <f>'Coal CH4'!U9/'Coal C2H6'!$D$2</f>
        <v>7.5502998599183422E-3</v>
      </c>
      <c r="V9" s="3">
        <f>'Coal CH4'!V9/'Coal C2H6'!$D$2</f>
        <v>6.4964483838307616E-3</v>
      </c>
      <c r="W9" s="3">
        <f>'Coal CH4'!W9/'Coal C2H6'!$D$2</f>
        <v>5.4065984454576953E-3</v>
      </c>
      <c r="X9" s="3">
        <f>'Coal CH4'!X9/'Coal C2H6'!$D$2</f>
        <v>5.1788576726068923E-3</v>
      </c>
      <c r="Y9" s="3">
        <f>'Coal CH4'!Y9/'Coal C2H6'!$D$2</f>
        <v>5.0983292521330015E-3</v>
      </c>
      <c r="Z9" s="3">
        <f>'Coal CH4'!Z9/'Coal C2H6'!$D$2</f>
        <v>5.1696283179317425E-3</v>
      </c>
      <c r="AA9" s="3">
        <f>'Coal CH4'!AA9/'Coal C2H6'!$D$2</f>
        <v>4.9748366931502133E-3</v>
      </c>
      <c r="AB9" s="3">
        <f>'Coal CH4'!AB9/'Coal C2H6'!$D$2</f>
        <v>4.2702786863808486E-3</v>
      </c>
      <c r="AC9" s="3">
        <f>'Coal CH4'!AC9/'Coal C2H6'!$D$2</f>
        <v>4.3482041121367197E-3</v>
      </c>
      <c r="AD9" s="3">
        <f>'Coal CH4'!AD9/'Coal C2H6'!$D$2</f>
        <v>3.4947019770890271E-3</v>
      </c>
      <c r="AE9" s="3">
        <f>'Coal CH4'!AE9/'Coal C2H6'!$D$2</f>
        <v>2.609989054533678E-3</v>
      </c>
      <c r="AF9" s="3">
        <f>'Coal CH4'!AF9/'Coal C2H6'!$D$2</f>
        <v>2.4663635094469677E-3</v>
      </c>
      <c r="AG9" s="3">
        <f>'Coal CH4'!AG9/'Coal C2H6'!$D$2</f>
        <v>2.4663635094469677E-3</v>
      </c>
    </row>
    <row r="10" spans="1:33">
      <c r="A10" t="s">
        <v>3</v>
      </c>
      <c r="B10" s="3">
        <f>'Coal CH4'!B10/'Coal C2H6'!$D$2</f>
        <v>4.7792673500357498E-3</v>
      </c>
      <c r="C10" s="3">
        <f>'Coal CH4'!C10/'Coal C2H6'!$D$2</f>
        <v>5.3210997988528616E-3</v>
      </c>
      <c r="D10" s="3">
        <f>'Coal CH4'!D10/'Coal C2H6'!$D$2</f>
        <v>5.447448231759063E-3</v>
      </c>
      <c r="E10" s="3">
        <f>'Coal CH4'!E10/'Coal C2H6'!$D$2</f>
        <v>5.5680678996348791E-3</v>
      </c>
      <c r="F10" s="3">
        <f>'Coal CH4'!F10/'Coal C2H6'!$D$2</f>
        <v>6.4288392599169408E-3</v>
      </c>
      <c r="G10" s="3">
        <f>'Coal CH4'!G10/'Coal C2H6'!$D$2</f>
        <v>6.4979130418733625E-3</v>
      </c>
      <c r="H10" s="3">
        <f>'Coal CH4'!H10/'Coal C2H6'!$D$2</f>
        <v>6.9725395280758832E-3</v>
      </c>
      <c r="I10" s="3">
        <f>'Coal CH4'!I10/'Coal C2H6'!$D$2</f>
        <v>6.8918580543905561E-3</v>
      </c>
      <c r="J10" s="3">
        <f>'Coal CH4'!J10/'Coal C2H6'!$D$2</f>
        <v>7.2340091311170951E-3</v>
      </c>
      <c r="K10" s="3">
        <f>'Coal CH4'!K10/'Coal C2H6'!$D$2</f>
        <v>7.293723566622474E-3</v>
      </c>
      <c r="L10" s="3">
        <f>'Coal CH4'!L10/'Coal C2H6'!$D$2</f>
        <v>7.5373051361076263E-3</v>
      </c>
      <c r="M10" s="3">
        <f>'Coal CH4'!M10/'Coal C2H6'!$D$2</f>
        <v>8.0148910566220765E-3</v>
      </c>
      <c r="N10" s="3">
        <f>'Coal CH4'!N10/'Coal C2H6'!$D$2</f>
        <v>8.0879216004322053E-3</v>
      </c>
      <c r="O10" s="3">
        <f>'Coal CH4'!O10/'Coal C2H6'!$D$2</f>
        <v>8.1200647955775498E-3</v>
      </c>
      <c r="P10" s="3">
        <f>'Coal CH4'!P10/'Coal C2H6'!$D$2</f>
        <v>8.2518797652515116E-3</v>
      </c>
      <c r="Q10" s="3">
        <f>'Coal CH4'!Q10/'Coal C2H6'!$D$2</f>
        <v>8.5521980627470302E-3</v>
      </c>
      <c r="R10" s="3">
        <f>'Coal CH4'!R10/'Coal C2H6'!$D$2</f>
        <v>8.1628877981795803E-3</v>
      </c>
      <c r="S10" s="3">
        <f>'Coal CH4'!S10/'Coal C2H6'!$D$2</f>
        <v>8.5097288045440419E-3</v>
      </c>
      <c r="T10" s="3">
        <f>'Coal CH4'!T10/'Coal C2H6'!$D$2</f>
        <v>8.3777981644003793E-3</v>
      </c>
      <c r="U10" s="3">
        <f>'Coal CH4'!U10/'Coal C2H6'!$D$2</f>
        <v>8.4315045965060748E-3</v>
      </c>
      <c r="V10" s="3">
        <f>'Coal CH4'!V10/'Coal C2H6'!$D$2</f>
        <v>8.4783014867228119E-3</v>
      </c>
      <c r="W10" s="3">
        <f>'Coal CH4'!W10/'Coal C2H6'!$D$2</f>
        <v>8.6130321021004024E-3</v>
      </c>
      <c r="X10" s="3">
        <f>'Coal CH4'!X10/'Coal C2H6'!$D$2</f>
        <v>8.4690587138490318E-3</v>
      </c>
      <c r="Y10" s="3">
        <f>'Coal CH4'!Y10/'Coal C2H6'!$D$2</f>
        <v>8.6853481203818146E-3</v>
      </c>
      <c r="Z10" s="3">
        <f>'Coal CH4'!Z10/'Coal C2H6'!$D$2</f>
        <v>8.889157169400504E-3</v>
      </c>
      <c r="AA10" s="3">
        <f>'Coal CH4'!AA10/'Coal C2H6'!$D$2</f>
        <v>8.5626552723264224E-3</v>
      </c>
      <c r="AB10" s="3">
        <f>'Coal CH4'!AB10/'Coal C2H6'!$D$2</f>
        <v>8.145627145483279E-3</v>
      </c>
      <c r="AC10" s="3">
        <f>'Coal CH4'!AC10/'Coal C2H6'!$D$2</f>
        <v>7.6949887464358886E-3</v>
      </c>
      <c r="AD10" s="3">
        <f>'Coal CH4'!AD10/'Coal C2H6'!$D$2</f>
        <v>7.2020032314473537E-3</v>
      </c>
      <c r="AE10" s="3">
        <f>'Coal CH4'!AE10/'Coal C2H6'!$D$2</f>
        <v>6.6627156275640706E-3</v>
      </c>
      <c r="AF10" s="3">
        <f>'Coal CH4'!AF10/'Coal C2H6'!$D$2</f>
        <v>5.6391270058881006E-3</v>
      </c>
      <c r="AG10" s="3">
        <f>'Coal CH4'!AG10/'Coal C2H6'!$D$2</f>
        <v>5.7688269270065049E-3</v>
      </c>
    </row>
    <row r="11" spans="1:33">
      <c r="A11" t="s">
        <v>4</v>
      </c>
      <c r="B11" s="3">
        <f>'Coal CH4'!B11/'Coal C2H6'!$D$2</f>
        <v>2.6873435993601189E-2</v>
      </c>
      <c r="C11" s="3">
        <f>'Coal CH4'!C11/'Coal C2H6'!$D$2</f>
        <v>2.5874435964499728E-2</v>
      </c>
      <c r="D11" s="3">
        <f>'Coal CH4'!D11/'Coal C2H6'!$D$2</f>
        <v>2.5984686457759941E-2</v>
      </c>
      <c r="E11" s="3">
        <f>'Coal CH4'!E11/'Coal C2H6'!$D$2</f>
        <v>2.5344015553087101E-2</v>
      </c>
      <c r="F11" s="3">
        <f>'Coal CH4'!F11/'Coal C2H6'!$D$2</f>
        <v>2.5122822135479971E-2</v>
      </c>
      <c r="G11" s="3">
        <f>'Coal CH4'!G11/'Coal C2H6'!$D$2</f>
        <v>2.5334302907462587E-2</v>
      </c>
      <c r="H11" s="3">
        <f>'Coal CH4'!H11/'Coal C2H6'!$D$2</f>
        <v>2.5884876033831512E-2</v>
      </c>
      <c r="I11" s="3">
        <f>'Coal CH4'!I11/'Coal C2H6'!$D$2</f>
        <v>2.5822864025205016E-2</v>
      </c>
      <c r="J11" s="3">
        <f>'Coal CH4'!J11/'Coal C2H6'!$D$2</f>
        <v>2.6020043924153771E-2</v>
      </c>
      <c r="K11" s="3">
        <f>'Coal CH4'!K11/'Coal C2H6'!$D$2</f>
        <v>2.455709817436047E-2</v>
      </c>
      <c r="L11" s="3">
        <f>'Coal CH4'!L11/'Coal C2H6'!$D$2</f>
        <v>2.5646919397609203E-2</v>
      </c>
      <c r="M11" s="3">
        <f>'Coal CH4'!M11/'Coal C2H6'!$D$2</f>
        <v>2.0823463399127953E-2</v>
      </c>
      <c r="N11" s="3">
        <f>'Coal CH4'!N11/'Coal C2H6'!$D$2</f>
        <v>1.8339278700376709E-2</v>
      </c>
      <c r="O11" s="3">
        <f>'Coal CH4'!O11/'Coal C2H6'!$D$2</f>
        <v>1.6357699643137668E-2</v>
      </c>
      <c r="P11" s="3">
        <f>'Coal CH4'!P11/'Coal C2H6'!$D$2</f>
        <v>1.4333876949683286E-2</v>
      </c>
      <c r="Q11" s="3">
        <f>'Coal CH4'!Q11/'Coal C2H6'!$D$2</f>
        <v>1.3627110284020406E-2</v>
      </c>
      <c r="R11" s="3">
        <f>'Coal CH4'!R11/'Coal C2H6'!$D$2</f>
        <v>1.3127222571101674E-2</v>
      </c>
      <c r="S11" s="3">
        <f>'Coal CH4'!S11/'Coal C2H6'!$D$2</f>
        <v>1.233660685949872E-2</v>
      </c>
      <c r="T11" s="3">
        <f>'Coal CH4'!T11/'Coal C2H6'!$D$2</f>
        <v>1.1577927674883163E-2</v>
      </c>
      <c r="U11" s="3">
        <f>'Coal CH4'!U11/'Coal C2H6'!$D$2</f>
        <v>1.2255922546459446E-2</v>
      </c>
      <c r="V11" s="3">
        <f>'Coal CH4'!V11/'Coal C2H6'!$D$2</f>
        <v>1.232313300929333E-2</v>
      </c>
      <c r="W11" s="3">
        <f>'Coal CH4'!W11/'Coal C2H6'!$D$2</f>
        <v>1.2006965482271939E-2</v>
      </c>
      <c r="X11" s="3">
        <f>'Coal CH4'!X11/'Coal C2H6'!$D$2</f>
        <v>1.1785298186631557E-2</v>
      </c>
      <c r="Y11" s="3">
        <f>'Coal CH4'!Y11/'Coal C2H6'!$D$2</f>
        <v>1.2532818716759408E-2</v>
      </c>
      <c r="Z11" s="3">
        <f>'Coal CH4'!Z11/'Coal C2H6'!$D$2</f>
        <v>1.2412230611590263E-2</v>
      </c>
      <c r="AA11" s="3">
        <f>'Coal CH4'!AA11/'Coal C2H6'!$D$2</f>
        <v>1.3323200679441498E-2</v>
      </c>
      <c r="AB11" s="3">
        <f>'Coal CH4'!AB11/'Coal C2H6'!$D$2</f>
        <v>1.3164726027525641E-2</v>
      </c>
      <c r="AC11" s="3">
        <f>'Coal CH4'!AC11/'Coal C2H6'!$D$2</f>
        <v>1.3129266713818919E-2</v>
      </c>
      <c r="AD11" s="3">
        <f>'Coal CH4'!AD11/'Coal C2H6'!$D$2</f>
        <v>1.3598531721100836E-2</v>
      </c>
      <c r="AE11" s="3">
        <f>'Coal CH4'!AE11/'Coal C2H6'!$D$2</f>
        <v>1.2076020223710822E-2</v>
      </c>
      <c r="AF11" s="3">
        <f>'Coal CH4'!AF11/'Coal C2H6'!$D$2</f>
        <v>1.3901746235320041E-2</v>
      </c>
      <c r="AG11" s="3">
        <f>'Coal CH4'!AG11/'Coal C2H6'!$D$2</f>
        <v>1.4471717831272251E-2</v>
      </c>
    </row>
    <row r="12" spans="1:33">
      <c r="A12" t="s">
        <v>5</v>
      </c>
      <c r="B12" s="3">
        <f>'Coal CH4'!B12/'Coal C2H6'!$D$2</f>
        <v>6.3353258988766816E-3</v>
      </c>
      <c r="C12" s="3">
        <f>'Coal CH4'!C12/'Coal C2H6'!$D$2</f>
        <v>7.2370333663446763E-3</v>
      </c>
      <c r="D12" s="3">
        <f>'Coal CH4'!D12/'Coal C2H6'!$D$2</f>
        <v>7.448155416436935E-3</v>
      </c>
      <c r="E12" s="3">
        <f>'Coal CH4'!E12/'Coal C2H6'!$D$2</f>
        <v>8.0648627305802342E-3</v>
      </c>
      <c r="F12" s="3">
        <f>'Coal CH4'!F12/'Coal C2H6'!$D$2</f>
        <v>8.4806340939669635E-3</v>
      </c>
      <c r="G12" s="3">
        <f>'Coal CH4'!G12/'Coal C2H6'!$D$2</f>
        <v>9.1013476136541857E-3</v>
      </c>
      <c r="H12" s="3">
        <f>'Coal CH4'!H12/'Coal C2H6'!$D$2</f>
        <v>9.5749813643687173E-3</v>
      </c>
      <c r="I12" s="3">
        <f>'Coal CH4'!I12/'Coal C2H6'!$D$2</f>
        <v>1.0728248900934682E-2</v>
      </c>
      <c r="J12" s="3">
        <f>'Coal CH4'!J12/'Coal C2H6'!$D$2</f>
        <v>9.5238040394323761E-3</v>
      </c>
      <c r="K12" s="3">
        <f>'Coal CH4'!K12/'Coal C2H6'!$D$2</f>
        <v>1.0443313983152187E-2</v>
      </c>
      <c r="L12" s="3">
        <f>'Coal CH4'!L12/'Coal C2H6'!$D$2</f>
        <v>1.0766129181614745E-2</v>
      </c>
      <c r="M12" s="3">
        <f>'Coal CH4'!M12/'Coal C2H6'!$D$2</f>
        <v>1.1382425509289064E-2</v>
      </c>
      <c r="N12" s="3">
        <f>'Coal CH4'!N12/'Coal C2H6'!$D$2</f>
        <v>1.1652509312442303E-2</v>
      </c>
      <c r="O12" s="3">
        <f>'Coal CH4'!O12/'Coal C2H6'!$D$2</f>
        <v>1.1355777437784022E-2</v>
      </c>
      <c r="P12" s="3">
        <f>'Coal CH4'!P12/'Coal C2H6'!$D$2</f>
        <v>1.1142317330712154E-2</v>
      </c>
      <c r="Q12" s="3">
        <f>'Coal CH4'!Q12/'Coal C2H6'!$D$2</f>
        <v>1.175999916351359E-2</v>
      </c>
      <c r="R12" s="3">
        <f>'Coal CH4'!R12/'Coal C2H6'!$D$2</f>
        <v>1.1822263369493135E-2</v>
      </c>
      <c r="S12" s="3">
        <f>'Coal CH4'!S12/'Coal C2H6'!$D$2</f>
        <v>1.2438859576337981E-2</v>
      </c>
      <c r="T12" s="3">
        <f>'Coal CH4'!T12/'Coal C2H6'!$D$2</f>
        <v>1.3285968786936313E-2</v>
      </c>
      <c r="U12" s="3">
        <f>'Coal CH4'!U12/'Coal C2H6'!$D$2</f>
        <v>1.3222188647698117E-2</v>
      </c>
      <c r="V12" s="3">
        <f>'Coal CH4'!V12/'Coal C2H6'!$D$2</f>
        <v>1.3691302217729297E-2</v>
      </c>
      <c r="W12" s="3">
        <f>'Coal CH4'!W12/'Coal C2H6'!$D$2</f>
        <v>1.4430537363674058E-2</v>
      </c>
      <c r="X12" s="3">
        <f>'Coal CH4'!X12/'Coal C2H6'!$D$2</f>
        <v>1.4628858273468517E-2</v>
      </c>
      <c r="Y12" s="3">
        <f>'Coal CH4'!Y12/'Coal C2H6'!$D$2</f>
        <v>1.4104047216598629E-2</v>
      </c>
      <c r="Z12" s="3">
        <f>'Coal CH4'!Z12/'Coal C2H6'!$D$2</f>
        <v>1.3919599208986866E-2</v>
      </c>
      <c r="AA12" s="3">
        <f>'Coal CH4'!AA12/'Coal C2H6'!$D$2</f>
        <v>1.3872234502686936E-2</v>
      </c>
      <c r="AB12" s="3">
        <f>'Coal CH4'!AB12/'Coal C2H6'!$D$2</f>
        <v>1.323026671999822E-2</v>
      </c>
      <c r="AC12" s="3">
        <f>'Coal CH4'!AC12/'Coal C2H6'!$D$2</f>
        <v>1.3362648728874976E-2</v>
      </c>
      <c r="AD12" s="3">
        <f>'Coal CH4'!AD12/'Coal C2H6'!$D$2</f>
        <v>1.2716321456910852E-2</v>
      </c>
      <c r="AE12" s="3">
        <f>'Coal CH4'!AE12/'Coal C2H6'!$D$2</f>
        <v>1.2380674987461199E-2</v>
      </c>
      <c r="AF12" s="3">
        <f>'Coal CH4'!AF12/'Coal C2H6'!$D$2</f>
        <v>1.2175698192706863E-2</v>
      </c>
      <c r="AG12" s="3">
        <f>'Coal CH4'!AG12/'Coal C2H6'!$D$2</f>
        <v>1.1455445623741472E-2</v>
      </c>
    </row>
    <row r="13" spans="1:33">
      <c r="A13" t="s">
        <v>6</v>
      </c>
      <c r="B13" s="3">
        <f>'Coal CH4'!B13/'Coal C2H6'!$D$2</f>
        <v>4.7248340706893179E-3</v>
      </c>
      <c r="C13" s="3">
        <f>'Coal CH4'!C13/'Coal C2H6'!$D$2</f>
        <v>5.3471044513908076E-3</v>
      </c>
      <c r="D13" s="3">
        <f>'Coal CH4'!D13/'Coal C2H6'!$D$2</f>
        <v>5.5360157133259027E-3</v>
      </c>
      <c r="E13" s="3">
        <f>'Coal CH4'!E13/'Coal C2H6'!$D$2</f>
        <v>5.7481362983569017E-3</v>
      </c>
      <c r="F13" s="3">
        <f>'Coal CH4'!F13/'Coal C2H6'!$D$2</f>
        <v>6.4310351162015396E-3</v>
      </c>
      <c r="G13" s="3">
        <f>'Coal CH4'!G13/'Coal C2H6'!$D$2</f>
        <v>6.848723994477517E-3</v>
      </c>
      <c r="H13" s="3">
        <f>'Coal CH4'!H13/'Coal C2H6'!$D$2</f>
        <v>6.9742043331703155E-3</v>
      </c>
      <c r="I13" s="3">
        <f>'Coal CH4'!I13/'Coal C2H6'!$D$2</f>
        <v>6.9687967189210652E-3</v>
      </c>
      <c r="J13" s="3">
        <f>'Coal CH4'!J13/'Coal C2H6'!$D$2</f>
        <v>7.1585763565481138E-3</v>
      </c>
      <c r="K13" s="3">
        <f>'Coal CH4'!K13/'Coal C2H6'!$D$2</f>
        <v>6.96366540580048E-3</v>
      </c>
      <c r="L13" s="3">
        <f>'Coal CH4'!L13/'Coal C2H6'!$D$2</f>
        <v>6.9174441171996311E-3</v>
      </c>
      <c r="M13" s="3">
        <f>'Coal CH4'!M13/'Coal C2H6'!$D$2</f>
        <v>7.0336880924186072E-3</v>
      </c>
      <c r="N13" s="3">
        <f>'Coal CH4'!N13/'Coal C2H6'!$D$2</f>
        <v>7.2045589603941832E-3</v>
      </c>
      <c r="O13" s="3">
        <f>'Coal CH4'!O13/'Coal C2H6'!$D$2</f>
        <v>7.2706363382342345E-3</v>
      </c>
      <c r="P13" s="3">
        <f>'Coal CH4'!P13/'Coal C2H6'!$D$2</f>
        <v>7.7287615422340682E-3</v>
      </c>
      <c r="Q13" s="3">
        <f>'Coal CH4'!Q13/'Coal C2H6'!$D$2</f>
        <v>8.1392492149424921E-3</v>
      </c>
      <c r="R13" s="3">
        <f>'Coal CH4'!R13/'Coal C2H6'!$D$2</f>
        <v>8.1454462620621573E-3</v>
      </c>
      <c r="S13" s="3">
        <f>'Coal CH4'!S13/'Coal C2H6'!$D$2</f>
        <v>8.7484939552515545E-3</v>
      </c>
      <c r="T13" s="3">
        <f>'Coal CH4'!T13/'Coal C2H6'!$D$2</f>
        <v>8.8417259653236664E-3</v>
      </c>
      <c r="U13" s="3">
        <f>'Coal CH4'!U13/'Coal C2H6'!$D$2</f>
        <v>8.7011279887558475E-3</v>
      </c>
      <c r="V13" s="3">
        <f>'Coal CH4'!V13/'Coal C2H6'!$D$2</f>
        <v>8.9138801202980292E-3</v>
      </c>
      <c r="W13" s="3">
        <f>'Coal CH4'!W13/'Coal C2H6'!$D$2</f>
        <v>8.9801924731771673E-3</v>
      </c>
      <c r="X13" s="3">
        <f>'Coal CH4'!X13/'Coal C2H6'!$D$2</f>
        <v>8.8004386311782007E-3</v>
      </c>
      <c r="Y13" s="3">
        <f>'Coal CH4'!Y13/'Coal C2H6'!$D$2</f>
        <v>9.4456067070408274E-3</v>
      </c>
      <c r="Z13" s="3">
        <f>'Coal CH4'!Z13/'Coal C2H6'!$D$2</f>
        <v>9.5845988586906877E-3</v>
      </c>
      <c r="AA13" s="3">
        <f>'Coal CH4'!AA13/'Coal C2H6'!$D$2</f>
        <v>9.6699988274741907E-3</v>
      </c>
      <c r="AB13" s="3">
        <f>'Coal CH4'!AB13/'Coal C2H6'!$D$2</f>
        <v>9.6616308400503999E-3</v>
      </c>
      <c r="AC13" s="3">
        <f>'Coal CH4'!AC13/'Coal C2H6'!$D$2</f>
        <v>9.7757828185029479E-3</v>
      </c>
      <c r="AD13" s="3">
        <f>'Coal CH4'!AD13/'Coal C2H6'!$D$2</f>
        <v>9.9552603586570924E-3</v>
      </c>
      <c r="AE13" s="3">
        <f>'Coal CH4'!AE13/'Coal C2H6'!$D$2</f>
        <v>9.8908821161851467E-3</v>
      </c>
      <c r="AF13" s="3">
        <f>'Coal CH4'!AF13/'Coal C2H6'!$D$2</f>
        <v>1.0054492057899829E-2</v>
      </c>
      <c r="AG13" s="3">
        <f>'Coal CH4'!AG13/'Coal C2H6'!$D$2</f>
        <v>1.0084655534179518E-2</v>
      </c>
    </row>
    <row r="14" spans="1:33">
      <c r="A14" t="s">
        <v>7</v>
      </c>
      <c r="B14" s="3">
        <f>'Coal CH4'!B14/'Coal C2H6'!$D$2</f>
        <v>1.1714587275856045E-2</v>
      </c>
      <c r="C14" s="3">
        <f>'Coal CH4'!C14/'Coal C2H6'!$D$2</f>
        <v>9.8976823271421776E-3</v>
      </c>
      <c r="D14" s="3">
        <f>'Coal CH4'!D14/'Coal C2H6'!$D$2</f>
        <v>1.148669184843408E-2</v>
      </c>
      <c r="E14" s="3">
        <f>'Coal CH4'!E14/'Coal C2H6'!$D$2</f>
        <v>1.1603676717969545E-2</v>
      </c>
      <c r="F14" s="3">
        <f>'Coal CH4'!F14/'Coal C2H6'!$D$2</f>
        <v>1.1649584985066005E-2</v>
      </c>
      <c r="G14" s="3">
        <f>'Coal CH4'!G14/'Coal C2H6'!$D$2</f>
        <v>1.1667408446473366E-2</v>
      </c>
      <c r="H14" s="3">
        <f>'Coal CH4'!H14/'Coal C2H6'!$D$2</f>
        <v>1.1712928285951602E-2</v>
      </c>
      <c r="I14" s="3">
        <f>'Coal CH4'!I14/'Coal C2H6'!$D$2</f>
        <v>1.1780976241648738E-2</v>
      </c>
      <c r="J14" s="3">
        <f>'Coal CH4'!J14/'Coal C2H6'!$D$2</f>
        <v>1.1763727610426872E-2</v>
      </c>
      <c r="K14" s="3">
        <f>'Coal CH4'!K14/'Coal C2H6'!$D$2</f>
        <v>1.0835134224277055E-2</v>
      </c>
      <c r="L14" s="3">
        <f>'Coal CH4'!L14/'Coal C2H6'!$D$2</f>
        <v>9.026074799475781E-3</v>
      </c>
      <c r="M14" s="3">
        <f>'Coal CH4'!M14/'Coal C2H6'!$D$2</f>
        <v>8.5797192947525726E-3</v>
      </c>
      <c r="N14" s="3">
        <f>'Coal CH4'!N14/'Coal C2H6'!$D$2</f>
        <v>8.0493440647286755E-3</v>
      </c>
      <c r="O14" s="3">
        <f>'Coal CH4'!O14/'Coal C2H6'!$D$2</f>
        <v>7.9660301225824345E-3</v>
      </c>
      <c r="P14" s="3">
        <f>'Coal CH4'!P14/'Coal C2H6'!$D$2</f>
        <v>8.145258571630655E-3</v>
      </c>
      <c r="Q14" s="3">
        <f>'Coal CH4'!Q14/'Coal C2H6'!$D$2</f>
        <v>8.3788581072461003E-3</v>
      </c>
      <c r="R14" s="3">
        <f>'Coal CH4'!R14/'Coal C2H6'!$D$2</f>
        <v>8.4218911182792275E-3</v>
      </c>
      <c r="S14" s="3">
        <f>'Coal CH4'!S14/'Coal C2H6'!$D$2</f>
        <v>8.413540387558165E-3</v>
      </c>
      <c r="T14" s="3">
        <f>'Coal CH4'!T14/'Coal C2H6'!$D$2</f>
        <v>7.0876795508559663E-3</v>
      </c>
      <c r="U14" s="3">
        <f>'Coal CH4'!U14/'Coal C2H6'!$D$2</f>
        <v>6.7527243507116185E-3</v>
      </c>
      <c r="V14" s="3">
        <f>'Coal CH4'!V14/'Coal C2H6'!$D$2</f>
        <v>6.3353706091048134E-3</v>
      </c>
      <c r="W14" s="3">
        <f>'Coal CH4'!W14/'Coal C2H6'!$D$2</f>
        <v>6.3752835656825423E-3</v>
      </c>
      <c r="X14" s="3">
        <f>'Coal CH4'!X14/'Coal C2H6'!$D$2</f>
        <v>6.3552860196160986E-3</v>
      </c>
      <c r="Y14" s="3">
        <f>'Coal CH4'!Y14/'Coal C2H6'!$D$2</f>
        <v>6.2500077235597825E-3</v>
      </c>
      <c r="Z14" s="3">
        <f>'Coal CH4'!Z14/'Coal C2H6'!$D$2</f>
        <v>6.1817317539517424E-3</v>
      </c>
      <c r="AA14" s="3">
        <f>'Coal CH4'!AA14/'Coal C2H6'!$D$2</f>
        <v>5.9772531208664393E-3</v>
      </c>
      <c r="AB14" s="3">
        <f>'Coal CH4'!AB14/'Coal C2H6'!$D$2</f>
        <v>5.8127362197494103E-3</v>
      </c>
      <c r="AC14" s="3">
        <f>'Coal CH4'!AC14/'Coal C2H6'!$D$2</f>
        <v>5.3841015943729776E-3</v>
      </c>
      <c r="AD14" s="3">
        <f>'Coal CH4'!AD14/'Coal C2H6'!$D$2</f>
        <v>5.1626507248430853E-3</v>
      </c>
      <c r="AE14" s="3">
        <f>'Coal CH4'!AE14/'Coal C2H6'!$D$2</f>
        <v>4.7848210106705433E-3</v>
      </c>
      <c r="AF14" s="3">
        <f>'Coal CH4'!AF14/'Coal C2H6'!$D$2</f>
        <v>4.7038141193230694E-3</v>
      </c>
      <c r="AG14" s="3">
        <f>'Coal CH4'!AG14/'Coal C2H6'!$D$2</f>
        <v>4.7038141193230694E-3</v>
      </c>
    </row>
    <row r="15" spans="1:33">
      <c r="A15" t="s">
        <v>8</v>
      </c>
      <c r="B15" s="3">
        <f>'Coal CH4'!B15/'Coal C2H6'!$D$2</f>
        <v>1.1097587644679618E-2</v>
      </c>
      <c r="C15" s="3">
        <f>'Coal CH4'!C15/'Coal C2H6'!$D$2</f>
        <v>1.063699642752172E-2</v>
      </c>
      <c r="D15" s="3">
        <f>'Coal CH4'!D15/'Coal C2H6'!$D$2</f>
        <v>1.0523244044001375E-2</v>
      </c>
      <c r="E15" s="3">
        <f>'Coal CH4'!E15/'Coal C2H6'!$D$2</f>
        <v>1.0198057301468029E-2</v>
      </c>
      <c r="F15" s="3">
        <f>'Coal CH4'!F15/'Coal C2H6'!$D$2</f>
        <v>1.0053299978103489E-2</v>
      </c>
      <c r="G15" s="3">
        <f>'Coal CH4'!G15/'Coal C2H6'!$D$2</f>
        <v>9.9266837192098986E-3</v>
      </c>
      <c r="H15" s="3">
        <f>'Coal CH4'!H15/'Coal C2H6'!$D$2</f>
        <v>9.9452028067742639E-3</v>
      </c>
      <c r="I15" s="3">
        <f>'Coal CH4'!I15/'Coal C2H6'!$D$2</f>
        <v>9.7576889530921525E-3</v>
      </c>
      <c r="J15" s="3">
        <f>'Coal CH4'!J15/'Coal C2H6'!$D$2</f>
        <v>9.5385393799630683E-3</v>
      </c>
      <c r="K15" s="3">
        <f>'Coal CH4'!K15/'Coal C2H6'!$D$2</f>
        <v>8.868453405257111E-3</v>
      </c>
      <c r="L15" s="3">
        <f>'Coal CH4'!L15/'Coal C2H6'!$D$2</f>
        <v>9.5197295555805965E-3</v>
      </c>
      <c r="M15" s="3">
        <f>'Coal CH4'!M15/'Coal C2H6'!$D$2</f>
        <v>6.9680929146261729E-3</v>
      </c>
      <c r="N15" s="3">
        <f>'Coal CH4'!N15/'Coal C2H6'!$D$2</f>
        <v>5.9321219191212993E-3</v>
      </c>
      <c r="O15" s="3">
        <f>'Coal CH4'!O15/'Coal C2H6'!$D$2</f>
        <v>5.0475719279644308E-3</v>
      </c>
      <c r="P15" s="3">
        <f>'Coal CH4'!P15/'Coal C2H6'!$D$2</f>
        <v>4.5364590633395676E-3</v>
      </c>
      <c r="Q15" s="3">
        <f>'Coal CH4'!Q15/'Coal C2H6'!$D$2</f>
        <v>3.5149237730277465E-3</v>
      </c>
      <c r="R15" s="3">
        <f>'Coal CH4'!R15/'Coal C2H6'!$D$2</f>
        <v>3.10665469574491E-3</v>
      </c>
      <c r="S15" s="3">
        <f>'Coal CH4'!S15/'Coal C2H6'!$D$2</f>
        <v>2.7664414769570356E-3</v>
      </c>
      <c r="T15" s="3">
        <f>'Coal CH4'!T15/'Coal C2H6'!$D$2</f>
        <v>2.5724390907918161E-3</v>
      </c>
      <c r="U15" s="3">
        <f>'Coal CH4'!U15/'Coal C2H6'!$D$2</f>
        <v>2.0665714481215717E-3</v>
      </c>
      <c r="V15" s="3">
        <f>'Coal CH4'!V15/'Coal C2H6'!$D$2</f>
        <v>2.5403163175565157E-3</v>
      </c>
      <c r="W15" s="3">
        <f>'Coal CH4'!W15/'Coal C2H6'!$D$2</f>
        <v>2.4547426791262112E-3</v>
      </c>
      <c r="X15" s="3">
        <f>'Coal CH4'!X15/'Coal C2H6'!$D$2</f>
        <v>2.1668170278855373E-3</v>
      </c>
      <c r="Y15" s="3">
        <f>'Coal CH4'!Y15/'Coal C2H6'!$D$2</f>
        <v>2.342567578008924E-3</v>
      </c>
      <c r="Z15" s="3">
        <f>'Coal CH4'!Z15/'Coal C2H6'!$D$2</f>
        <v>2.2417091911606946E-3</v>
      </c>
      <c r="AA15" s="3">
        <f>'Coal CH4'!AA15/'Coal C2H6'!$D$2</f>
        <v>2.0931002795626609E-3</v>
      </c>
      <c r="AB15" s="3">
        <f>'Coal CH4'!AB15/'Coal C2H6'!$D$2</f>
        <v>2.1502866189918295E-3</v>
      </c>
      <c r="AC15" s="3">
        <f>'Coal CH4'!AC15/'Coal C2H6'!$D$2</f>
        <v>2.0040248071439329E-3</v>
      </c>
      <c r="AD15" s="3">
        <f>'Coal CH4'!AD15/'Coal C2H6'!$D$2</f>
        <v>2.0799135417078319E-3</v>
      </c>
      <c r="AE15" s="3">
        <f>'Coal CH4'!AE15/'Coal C2H6'!$D$2</f>
        <v>1.7110993747863562E-3</v>
      </c>
      <c r="AF15" s="3">
        <f>'Coal CH4'!AF15/'Coal C2H6'!$D$2</f>
        <v>1.684871827657305E-3</v>
      </c>
      <c r="AG15" s="3">
        <f>'Coal CH4'!AG15/'Coal C2H6'!$D$2</f>
        <v>1.7606910599791367E-3</v>
      </c>
    </row>
    <row r="16" spans="1:33">
      <c r="A16" t="s">
        <v>9</v>
      </c>
      <c r="B16" s="3">
        <f>'Coal CH4'!B16/'Coal C2H6'!$D$2</f>
        <v>1.9703016394853282E-2</v>
      </c>
      <c r="C16" s="3">
        <f>'Coal CH4'!C16/'Coal C2H6'!$D$2</f>
        <v>1.9378717637205847E-2</v>
      </c>
      <c r="D16" s="3">
        <f>'Coal CH4'!D16/'Coal C2H6'!$D$2</f>
        <v>1.969522446769429E-2</v>
      </c>
      <c r="E16" s="3">
        <f>'Coal CH4'!E16/'Coal C2H6'!$D$2</f>
        <v>1.961451637752451E-2</v>
      </c>
      <c r="F16" s="3">
        <f>'Coal CH4'!F16/'Coal C2H6'!$D$2</f>
        <v>1.9885274769499427E-2</v>
      </c>
      <c r="G16" s="3">
        <f>'Coal CH4'!G16/'Coal C2H6'!$D$2</f>
        <v>2.02227821062669E-2</v>
      </c>
      <c r="H16" s="3">
        <f>'Coal CH4'!H16/'Coal C2H6'!$D$2</f>
        <v>2.0883667868094674E-2</v>
      </c>
      <c r="I16" s="3">
        <f>'Coal CH4'!I16/'Coal C2H6'!$D$2</f>
        <v>2.1136398992663709E-2</v>
      </c>
      <c r="J16" s="3">
        <f>'Coal CH4'!J16/'Coal C2H6'!$D$2</f>
        <v>2.1347290760366816E-2</v>
      </c>
      <c r="K16" s="3">
        <f>'Coal CH4'!K16/'Coal C2H6'!$D$2</f>
        <v>2.051304668089899E-2</v>
      </c>
      <c r="L16" s="3">
        <f>'Coal CH4'!L16/'Coal C2H6'!$D$2</f>
        <v>2.2740154447364828E-2</v>
      </c>
      <c r="M16" s="3">
        <f>'Coal CH4'!M16/'Coal C2H6'!$D$2</f>
        <v>1.7310924200904847E-2</v>
      </c>
      <c r="N16" s="3">
        <f>'Coal CH4'!N16/'Coal C2H6'!$D$2</f>
        <v>1.5298578000530754E-2</v>
      </c>
      <c r="O16" s="3">
        <f>'Coal CH4'!O16/'Coal C2H6'!$D$2</f>
        <v>1.307413502439342E-2</v>
      </c>
      <c r="P16" s="3">
        <f>'Coal CH4'!P16/'Coal C2H6'!$D$2</f>
        <v>1.0526473404359568E-2</v>
      </c>
      <c r="Q16" s="3">
        <f>'Coal CH4'!Q16/'Coal C2H6'!$D$2</f>
        <v>9.4932507038271458E-3</v>
      </c>
      <c r="R16" s="3">
        <f>'Coal CH4'!R16/'Coal C2H6'!$D$2</f>
        <v>7.4813098671037796E-3</v>
      </c>
      <c r="S16" s="3">
        <f>'Coal CH4'!S16/'Coal C2H6'!$D$2</f>
        <v>7.6930239884760061E-3</v>
      </c>
      <c r="T16" s="3">
        <f>'Coal CH4'!T16/'Coal C2H6'!$D$2</f>
        <v>7.8181874864189631E-3</v>
      </c>
      <c r="U16" s="3">
        <f>'Coal CH4'!U16/'Coal C2H6'!$D$2</f>
        <v>8.2506779348562598E-3</v>
      </c>
      <c r="V16" s="3">
        <f>'Coal CH4'!V16/'Coal C2H6'!$D$2</f>
        <v>8.1957793597067126E-3</v>
      </c>
      <c r="W16" s="3">
        <f>'Coal CH4'!W16/'Coal C2H6'!$D$2</f>
        <v>8.1013485582429462E-3</v>
      </c>
      <c r="X16" s="3">
        <f>'Coal CH4'!X16/'Coal C2H6'!$D$2</f>
        <v>8.0845375106573091E-3</v>
      </c>
      <c r="Y16" s="3">
        <f>'Coal CH4'!Y16/'Coal C2H6'!$D$2</f>
        <v>8.435993459574612E-3</v>
      </c>
      <c r="Z16" s="3">
        <f>'Coal CH4'!Z16/'Coal C2H6'!$D$2</f>
        <v>7.8261990017866427E-3</v>
      </c>
      <c r="AA16" s="3">
        <f>'Coal CH4'!AA16/'Coal C2H6'!$D$2</f>
        <v>7.9275906271014558E-3</v>
      </c>
      <c r="AB16" s="3">
        <f>'Coal CH4'!AB16/'Coal C2H6'!$D$2</f>
        <v>8.0996411860177458E-3</v>
      </c>
      <c r="AC16" s="3">
        <f>'Coal CH4'!AC16/'Coal C2H6'!$D$2</f>
        <v>7.7389916952658811E-3</v>
      </c>
      <c r="AD16" s="3">
        <f>'Coal CH4'!AD16/'Coal C2H6'!$D$2</f>
        <v>7.8313211160793116E-3</v>
      </c>
      <c r="AE16" s="3">
        <f>'Coal CH4'!AE16/'Coal C2H6'!$D$2</f>
        <v>7.2255980834503046E-3</v>
      </c>
      <c r="AF16" s="3">
        <f>'Coal CH4'!AF16/'Coal C2H6'!$D$2</f>
        <v>7.1626879941245414E-3</v>
      </c>
      <c r="AG16" s="3">
        <f>'Coal CH4'!AG16/'Coal C2H6'!$D$2</f>
        <v>8.0938374334441343E-3</v>
      </c>
    </row>
    <row r="17" spans="1:33">
      <c r="A17" t="s">
        <v>10</v>
      </c>
      <c r="B17" s="3">
        <f>'Coal CH4'!B17/'Coal C2H6'!$D$2</f>
        <v>2.1116701199990092E-2</v>
      </c>
      <c r="C17" s="3">
        <f>'Coal CH4'!C17/'Coal C2H6'!$D$2</f>
        <v>2.083647171927332E-2</v>
      </c>
      <c r="D17" s="3">
        <f>'Coal CH4'!D17/'Coal C2H6'!$D$2</f>
        <v>2.1118250665597586E-2</v>
      </c>
      <c r="E17" s="3">
        <f>'Coal CH4'!E17/'Coal C2H6'!$D$2</f>
        <v>2.160504532770605E-2</v>
      </c>
      <c r="F17" s="3">
        <f>'Coal CH4'!F17/'Coal C2H6'!$D$2</f>
        <v>2.1922284891516888E-2</v>
      </c>
      <c r="G17" s="3">
        <f>'Coal CH4'!G17/'Coal C2H6'!$D$2</f>
        <v>2.1837661969185379E-2</v>
      </c>
      <c r="H17" s="3">
        <f>'Coal CH4'!H17/'Coal C2H6'!$D$2</f>
        <v>2.1825060925946906E-2</v>
      </c>
      <c r="I17" s="3">
        <f>'Coal CH4'!I17/'Coal C2H6'!$D$2</f>
        <v>2.1702769615187203E-2</v>
      </c>
      <c r="J17" s="3">
        <f>'Coal CH4'!J17/'Coal C2H6'!$D$2</f>
        <v>2.1314636440308302E-2</v>
      </c>
      <c r="K17" s="3">
        <f>'Coal CH4'!K17/'Coal C2H6'!$D$2</f>
        <v>2.0286783372015744E-2</v>
      </c>
      <c r="L17" s="3">
        <f>'Coal CH4'!L17/'Coal C2H6'!$D$2</f>
        <v>1.8064872519564828E-2</v>
      </c>
      <c r="M17" s="3">
        <f>'Coal CH4'!M17/'Coal C2H6'!$D$2</f>
        <v>1.679855260973066E-2</v>
      </c>
      <c r="N17" s="3">
        <f>'Coal CH4'!N17/'Coal C2H6'!$D$2</f>
        <v>1.585145598402992E-2</v>
      </c>
      <c r="O17" s="3">
        <f>'Coal CH4'!O17/'Coal C2H6'!$D$2</f>
        <v>3.3335871158648419E-3</v>
      </c>
      <c r="P17" s="3">
        <f>'Coal CH4'!P17/'Coal C2H6'!$D$2</f>
        <v>3.1578491399515663E-3</v>
      </c>
      <c r="Q17" s="3">
        <f>'Coal CH4'!Q17/'Coal C2H6'!$D$2</f>
        <v>3.1168220470753744E-3</v>
      </c>
      <c r="R17" s="3">
        <f>'Coal CH4'!R17/'Coal C2H6'!$D$2</f>
        <v>3.0103538327199576E-3</v>
      </c>
      <c r="S17" s="3">
        <f>'Coal CH4'!S17/'Coal C2H6'!$D$2</f>
        <v>2.9250606983811226E-3</v>
      </c>
      <c r="T17" s="3">
        <f>'Coal CH4'!T17/'Coal C2H6'!$D$2</f>
        <v>2.9204607680648471E-3</v>
      </c>
      <c r="U17" s="3">
        <f>'Coal CH4'!U17/'Coal C2H6'!$D$2</f>
        <v>2.597838600353097E-3</v>
      </c>
      <c r="V17" s="3">
        <f>'Coal CH4'!V17/'Coal C2H6'!$D$2</f>
        <v>2.6984487277852483E-3</v>
      </c>
      <c r="W17" s="3">
        <f>'Coal CH4'!W17/'Coal C2H6'!$D$2</f>
        <v>2.7492586469355287E-3</v>
      </c>
      <c r="X17" s="3">
        <f>'Coal CH4'!X17/'Coal C2H6'!$D$2</f>
        <v>2.6277584475639377E-3</v>
      </c>
      <c r="Y17" s="3">
        <f>'Coal CH4'!Y17/'Coal C2H6'!$D$2</f>
        <v>2.4867930694392076E-3</v>
      </c>
      <c r="Z17" s="3">
        <f>'Coal CH4'!Z17/'Coal C2H6'!$D$2</f>
        <v>2.4234502287728411E-3</v>
      </c>
      <c r="AA17" s="3">
        <f>'Coal CH4'!AA17/'Coal C2H6'!$D$2</f>
        <v>2.4154355429987541E-3</v>
      </c>
      <c r="AB17" s="3">
        <f>'Coal CH4'!AB17/'Coal C2H6'!$D$2</f>
        <v>2.4398397792928343E-3</v>
      </c>
      <c r="AC17" s="3">
        <f>'Coal CH4'!AC17/'Coal C2H6'!$D$2</f>
        <v>2.3544207205700753E-3</v>
      </c>
      <c r="AD17" s="3">
        <f>'Coal CH4'!AD17/'Coal C2H6'!$D$2</f>
        <v>2.3096194333100521E-3</v>
      </c>
      <c r="AE17" s="3">
        <f>'Coal CH4'!AE17/'Coal C2H6'!$D$2</f>
        <v>2.0147628062254699E-3</v>
      </c>
      <c r="AF17" s="3">
        <f>'Coal CH4'!AF17/'Coal C2H6'!$D$2</f>
        <v>2.0874981442299597E-3</v>
      </c>
      <c r="AG17" s="3">
        <f>'Coal CH4'!AG17/'Coal C2H6'!$D$2</f>
        <v>2.0874981442299597E-3</v>
      </c>
    </row>
    <row r="18" spans="1:33">
      <c r="A18" t="s">
        <v>11</v>
      </c>
      <c r="B18" s="3">
        <f>'Coal CH4'!B18/'Coal C2H6'!$D$2</f>
        <v>3.410715216640771E-6</v>
      </c>
      <c r="C18" s="3">
        <f>'Coal CH4'!C18/'Coal C2H6'!$D$2</f>
        <v>4.1529309960022606E-6</v>
      </c>
      <c r="D18" s="3">
        <f>'Coal CH4'!D18/'Coal C2H6'!$D$2</f>
        <v>3.5844584903357132E-6</v>
      </c>
      <c r="E18" s="3">
        <f>'Coal CH4'!E18/'Coal C2H6'!$D$2</f>
        <v>4.0084446955391674E-6</v>
      </c>
      <c r="F18" s="3">
        <f>'Coal CH4'!F18/'Coal C2H6'!$D$2</f>
        <v>9.1730793653734838E-6</v>
      </c>
      <c r="G18" s="3">
        <f>'Coal CH4'!G18/'Coal C2H6'!$D$2</f>
        <v>1.2641948804461068E-5</v>
      </c>
      <c r="H18" s="3">
        <f>'Coal CH4'!H18/'Coal C2H6'!$D$2</f>
        <v>1.6698535603400717E-5</v>
      </c>
      <c r="I18" s="3">
        <f>'Coal CH4'!I18/'Coal C2H6'!$D$2</f>
        <v>1.9309780182663669E-5</v>
      </c>
      <c r="J18" s="3">
        <f>'Coal CH4'!J18/'Coal C2H6'!$D$2</f>
        <v>2.5254940369445513E-5</v>
      </c>
      <c r="K18" s="3">
        <f>'Coal CH4'!K18/'Coal C2H6'!$D$2</f>
        <v>5.2830414141793302E-5</v>
      </c>
      <c r="L18" s="3">
        <f>'Coal CH4'!L18/'Coal C2H6'!$D$2</f>
        <v>6.3244216830617243E-5</v>
      </c>
      <c r="M18" s="3">
        <f>'Coal CH4'!M18/'Coal C2H6'!$D$2</f>
        <v>8.2692907645870532E-5</v>
      </c>
      <c r="N18" s="3">
        <f>'Coal CH4'!N18/'Coal C2H6'!$D$2</f>
        <v>1.3467798720834538E-4</v>
      </c>
      <c r="O18" s="3">
        <f>'Coal CH4'!O18/'Coal C2H6'!$D$2</f>
        <v>1.7622528293410614E-4</v>
      </c>
      <c r="P18" s="3">
        <f>'Coal CH4'!P18/'Coal C2H6'!$D$2</f>
        <v>1.938789866925798E-4</v>
      </c>
      <c r="Q18" s="3">
        <f>'Coal CH4'!Q18/'Coal C2H6'!$D$2</f>
        <v>2.4718752447074077E-4</v>
      </c>
      <c r="R18" s="3">
        <f>'Coal CH4'!R18/'Coal C2H6'!$D$2</f>
        <v>3.0108389958927715E-4</v>
      </c>
      <c r="S18" s="3">
        <f>'Coal CH4'!S18/'Coal C2H6'!$D$2</f>
        <v>3.2952611103045362E-4</v>
      </c>
      <c r="T18" s="3">
        <f>'Coal CH4'!T18/'Coal C2H6'!$D$2</f>
        <v>3.7230094048911638E-4</v>
      </c>
      <c r="U18" s="3">
        <f>'Coal CH4'!U18/'Coal C2H6'!$D$2</f>
        <v>4.4275148483672547E-4</v>
      </c>
      <c r="V18" s="3">
        <f>'Coal CH4'!V18/'Coal C2H6'!$D$2</f>
        <v>4.5980206336482406E-4</v>
      </c>
      <c r="W18" s="3">
        <f>'Coal CH4'!W18/'Coal C2H6'!$D$2</f>
        <v>5.5504908895958672E-4</v>
      </c>
      <c r="X18" s="3">
        <f>'Coal CH4'!X18/'Coal C2H6'!$D$2</f>
        <v>6.2061947468807659E-4</v>
      </c>
      <c r="Y18" s="3">
        <f>'Coal CH4'!Y18/'Coal C2H6'!$D$2</f>
        <v>7.2419394528075085E-4</v>
      </c>
      <c r="Z18" s="3">
        <f>'Coal CH4'!Z18/'Coal C2H6'!$D$2</f>
        <v>8.5482511795693245E-4</v>
      </c>
      <c r="AA18" s="3">
        <f>'Coal CH4'!AA18/'Coal C2H6'!$D$2</f>
        <v>1.023460375497299E-3</v>
      </c>
      <c r="AB18" s="3">
        <f>'Coal CH4'!AB18/'Coal C2H6'!$D$2</f>
        <v>1.3580749811006254E-3</v>
      </c>
      <c r="AC18" s="3">
        <f>'Coal CH4'!AC18/'Coal C2H6'!$D$2</f>
        <v>1.5621783196040559E-3</v>
      </c>
      <c r="AD18" s="3">
        <f>'Coal CH4'!AD18/'Coal C2H6'!$D$2</f>
        <v>1.6402788421879357E-3</v>
      </c>
      <c r="AE18" s="3">
        <f>'Coal CH4'!AE18/'Coal C2H6'!$D$2</f>
        <v>1.8077150435303366E-3</v>
      </c>
      <c r="AF18" s="3">
        <f>'Coal CH4'!AF18/'Coal C2H6'!$D$2</f>
        <v>2.0144263292153925E-3</v>
      </c>
      <c r="AG18" s="3">
        <f>'Coal CH4'!AG18/'Coal C2H6'!$D$2</f>
        <v>2.379037494755354E-3</v>
      </c>
    </row>
    <row r="19" spans="1:33">
      <c r="A19" t="s">
        <v>12</v>
      </c>
      <c r="B19" s="3">
        <f>'Coal CH4'!B19/'Coal C2H6'!$D$2</f>
        <v>2.199548608879516E-4</v>
      </c>
      <c r="C19" s="3">
        <f>'Coal CH4'!C19/'Coal C2H6'!$D$2</f>
        <v>2.40338815491932E-4</v>
      </c>
      <c r="D19" s="3">
        <f>'Coal CH4'!D19/'Coal C2H6'!$D$2</f>
        <v>2.5723951196809068E-4</v>
      </c>
      <c r="E19" s="3">
        <f>'Coal CH4'!E19/'Coal C2H6'!$D$2</f>
        <v>2.686305454680465E-4</v>
      </c>
      <c r="F19" s="3">
        <f>'Coal CH4'!F19/'Coal C2H6'!$D$2</f>
        <v>3.4414110674481536E-4</v>
      </c>
      <c r="G19" s="3">
        <f>'Coal CH4'!G19/'Coal C2H6'!$D$2</f>
        <v>3.6483082067166264E-4</v>
      </c>
      <c r="H19" s="3">
        <f>'Coal CH4'!H19/'Coal C2H6'!$D$2</f>
        <v>3.4201877735926184E-4</v>
      </c>
      <c r="I19" s="3">
        <f>'Coal CH4'!I19/'Coal C2H6'!$D$2</f>
        <v>3.6695315005721616E-4</v>
      </c>
      <c r="J19" s="3">
        <f>'Coal CH4'!J19/'Coal C2H6'!$D$2</f>
        <v>4.2352461946269419E-4</v>
      </c>
      <c r="K19" s="3">
        <f>'Coal CH4'!K19/'Coal C2H6'!$D$2</f>
        <v>4.2282916682653897E-4</v>
      </c>
      <c r="L19" s="3">
        <f>'Coal CH4'!L19/'Coal C2H6'!$D$2</f>
        <v>4.0966952555967687E-4</v>
      </c>
      <c r="M19" s="3">
        <f>'Coal CH4'!M19/'Coal C2H6'!$D$2</f>
        <v>4.2646830227967606E-4</v>
      </c>
      <c r="N19" s="3">
        <f>'Coal CH4'!N19/'Coal C2H6'!$D$2</f>
        <v>3.933743524014883E-4</v>
      </c>
      <c r="O19" s="3">
        <f>'Coal CH4'!O19/'Coal C2H6'!$D$2</f>
        <v>4.1386022681601638E-4</v>
      </c>
      <c r="P19" s="3">
        <f>'Coal CH4'!P19/'Coal C2H6'!$D$2</f>
        <v>4.3660032679352333E-4</v>
      </c>
      <c r="Q19" s="3">
        <f>'Coal CH4'!Q19/'Coal C2H6'!$D$2</f>
        <v>4.4953214740017609E-4</v>
      </c>
      <c r="R19" s="3">
        <f>'Coal CH4'!R19/'Coal C2H6'!$D$2</f>
        <v>4.5476602752916602E-4</v>
      </c>
      <c r="S19" s="3">
        <f>'Coal CH4'!S19/'Coal C2H6'!$D$2</f>
        <v>4.7167003940547909E-4</v>
      </c>
      <c r="T19" s="3">
        <f>'Coal CH4'!T19/'Coal C2H6'!$D$2</f>
        <v>4.5047340646227877E-4</v>
      </c>
      <c r="U19" s="3">
        <f>'Coal CH4'!U19/'Coal C2H6'!$D$2</f>
        <v>4.3453405925928659E-4</v>
      </c>
      <c r="V19" s="3">
        <f>'Coal CH4'!V19/'Coal C2H6'!$D$2</f>
        <v>4.1465160388056739E-4</v>
      </c>
      <c r="W19" s="3">
        <f>'Coal CH4'!W19/'Coal C2H6'!$D$2</f>
        <v>4.2179797855502782E-4</v>
      </c>
      <c r="X19" s="3">
        <f>'Coal CH4'!X19/'Coal C2H6'!$D$2</f>
        <v>3.9873413343452778E-4</v>
      </c>
      <c r="Y19" s="3">
        <f>'Coal CH4'!Y19/'Coal C2H6'!$D$2</f>
        <v>3.7263068095987355E-4</v>
      </c>
      <c r="Z19" s="3">
        <f>'Coal CH4'!Z19/'Coal C2H6'!$D$2</f>
        <v>3.956705449324834E-4</v>
      </c>
      <c r="AA19" s="3">
        <f>'Coal CH4'!AA19/'Coal C2H6'!$D$2</f>
        <v>3.9176162190550893E-4</v>
      </c>
      <c r="AB19" s="3">
        <f>'Coal CH4'!AB19/'Coal C2H6'!$D$2</f>
        <v>3.9571251190050007E-4</v>
      </c>
      <c r="AC19" s="3">
        <f>'Coal CH4'!AC19/'Coal C2H6'!$D$2</f>
        <v>4.1585665529752022E-4</v>
      </c>
      <c r="AD19" s="3">
        <f>'Coal CH4'!AD19/'Coal C2H6'!$D$2</f>
        <v>4.0617427688510429E-4</v>
      </c>
      <c r="AE19" s="3">
        <f>'Coal CH4'!AE19/'Coal C2H6'!$D$2</f>
        <v>3.77318990504648E-4</v>
      </c>
      <c r="AF19" s="3">
        <f>'Coal CH4'!AF19/'Coal C2H6'!$D$2</f>
        <v>4.0704359255792466E-4</v>
      </c>
      <c r="AG19" s="3">
        <f>'Coal CH4'!AG19/'Coal C2H6'!$D$2</f>
        <v>4.0236312710698307E-4</v>
      </c>
    </row>
    <row r="20" spans="1:33">
      <c r="A20" t="s">
        <v>13</v>
      </c>
      <c r="B20" s="3">
        <f>'Coal CH4'!B20/'Coal C2H6'!$D$2</f>
        <v>1.324748887383737E-2</v>
      </c>
      <c r="C20" s="3">
        <f>'Coal CH4'!C20/'Coal C2H6'!$D$2</f>
        <v>1.3018857191654687E-2</v>
      </c>
      <c r="D20" s="3">
        <f>'Coal CH4'!D20/'Coal C2H6'!$D$2</f>
        <v>1.2502491996517217E-2</v>
      </c>
      <c r="E20" s="3">
        <f>'Coal CH4'!E20/'Coal C2H6'!$D$2</f>
        <v>1.199426640830826E-2</v>
      </c>
      <c r="F20" s="3">
        <f>'Coal CH4'!F20/'Coal C2H6'!$D$2</f>
        <v>4.1648839677641807E-3</v>
      </c>
      <c r="G20" s="3">
        <f>'Coal CH4'!G20/'Coal C2H6'!$D$2</f>
        <v>8.8531772867387268E-3</v>
      </c>
      <c r="H20" s="3">
        <f>'Coal CH4'!H20/'Coal C2H6'!$D$2</f>
        <v>1.0628951606334869E-2</v>
      </c>
      <c r="I20" s="3">
        <f>'Coal CH4'!I20/'Coal C2H6'!$D$2</f>
        <v>1.0100832055278466E-2</v>
      </c>
      <c r="J20" s="3">
        <f>'Coal CH4'!J20/'Coal C2H6'!$D$2</f>
        <v>9.8630844012435447E-3</v>
      </c>
      <c r="K20" s="3">
        <f>'Coal CH4'!K20/'Coal C2H6'!$D$2</f>
        <v>9.4952439536139278E-3</v>
      </c>
      <c r="L20" s="3">
        <f>'Coal CH4'!L20/'Coal C2H6'!$D$2</f>
        <v>8.7368816184821736E-3</v>
      </c>
      <c r="M20" s="3">
        <f>'Coal CH4'!M20/'Coal C2H6'!$D$2</f>
        <v>8.7071721203857248E-3</v>
      </c>
      <c r="N20" s="3">
        <f>'Coal CH4'!N20/'Coal C2H6'!$D$2</f>
        <v>7.7881713460575428E-3</v>
      </c>
      <c r="O20" s="3">
        <f>'Coal CH4'!O20/'Coal C2H6'!$D$2</f>
        <v>5.9505144658144327E-3</v>
      </c>
      <c r="P20" s="3">
        <f>'Coal CH4'!P20/'Coal C2H6'!$D$2</f>
        <v>3.7044133724808757E-3</v>
      </c>
      <c r="Q20" s="3">
        <f>'Coal CH4'!Q20/'Coal C2H6'!$D$2</f>
        <v>3.7311850733020564E-3</v>
      </c>
      <c r="R20" s="3">
        <f>'Coal CH4'!R20/'Coal C2H6'!$D$2</f>
        <v>3.687453764051502E-3</v>
      </c>
      <c r="S20" s="3">
        <f>'Coal CH4'!S20/'Coal C2H6'!$D$2</f>
        <v>3.474355146480132E-3</v>
      </c>
      <c r="T20" s="3">
        <f>'Coal CH4'!T20/'Coal C2H6'!$D$2</f>
        <v>2.9636770559933086E-3</v>
      </c>
      <c r="U20" s="3">
        <f>'Coal CH4'!U20/'Coal C2H6'!$D$2</f>
        <v>2.4199847550150267E-3</v>
      </c>
      <c r="V20" s="3">
        <f>'Coal CH4'!V20/'Coal C2H6'!$D$2</f>
        <v>2.0038458074689261E-3</v>
      </c>
      <c r="W20" s="3">
        <f>'Coal CH4'!W20/'Coal C2H6'!$D$2</f>
        <v>2.0358606120713992E-3</v>
      </c>
      <c r="X20" s="3">
        <f>'Coal CH4'!X20/'Coal C2H6'!$D$2</f>
        <v>1.9195670389946073E-3</v>
      </c>
      <c r="Y20" s="3">
        <f>'Coal CH4'!Y20/'Coal C2H6'!$D$2</f>
        <v>1.8238411035136929E-3</v>
      </c>
      <c r="Z20" s="3">
        <f>'Coal CH4'!Z20/'Coal C2H6'!$D$2</f>
        <v>1.4620824980549243E-3</v>
      </c>
      <c r="AA20" s="3">
        <f>'Coal CH4'!AA20/'Coal C2H6'!$D$2</f>
        <v>1.1157183395437372E-3</v>
      </c>
      <c r="AB20" s="3">
        <f>'Coal CH4'!AB20/'Coal C2H6'!$D$2</f>
        <v>1.0987331120488669E-3</v>
      </c>
      <c r="AC20" s="3">
        <f>'Coal CH4'!AC20/'Coal C2H6'!$D$2</f>
        <v>8.9310680803705465E-4</v>
      </c>
      <c r="AD20" s="3">
        <f>'Coal CH4'!AD20/'Coal C2H6'!$D$2</f>
        <v>9.449219954482266E-4</v>
      </c>
      <c r="AE20" s="3">
        <f>'Coal CH4'!AE20/'Coal C2H6'!$D$2</f>
        <v>8.7708943027482505E-4</v>
      </c>
      <c r="AF20" s="3">
        <f>'Coal CH4'!AF20/'Coal C2H6'!$D$2</f>
        <v>8.5958324567680228E-4</v>
      </c>
      <c r="AG20" s="3">
        <f>'Coal CH4'!AG20/'Coal C2H6'!$D$2</f>
        <v>8.6322111277075579E-4</v>
      </c>
    </row>
    <row r="21" spans="1:33">
      <c r="A21" t="s">
        <v>14</v>
      </c>
      <c r="B21" s="3">
        <f>'Coal CH4'!B21/'Coal C2H6'!$D$2</f>
        <v>4.6627982058986276E-5</v>
      </c>
      <c r="C21" s="3">
        <f>'Coal CH4'!C21/'Coal C2H6'!$D$2</f>
        <v>5.4903152429006821E-5</v>
      </c>
      <c r="D21" s="3">
        <f>'Coal CH4'!D21/'Coal C2H6'!$D$2</f>
        <v>5.5071992428792298E-5</v>
      </c>
      <c r="E21" s="3">
        <f>'Coal CH4'!E21/'Coal C2H6'!$D$2</f>
        <v>6.1493942705219756E-5</v>
      </c>
      <c r="F21" s="3">
        <f>'Coal CH4'!F21/'Coal C2H6'!$D$2</f>
        <v>6.5329022885296032E-5</v>
      </c>
      <c r="G21" s="3">
        <f>'Coal CH4'!G21/'Coal C2H6'!$D$2</f>
        <v>7.2134883179253049E-5</v>
      </c>
      <c r="H21" s="3">
        <f>'Coal CH4'!H21/'Coal C2H6'!$D$2</f>
        <v>7.6572963371587715E-5</v>
      </c>
      <c r="I21" s="3">
        <f>'Coal CH4'!I21/'Coal C2H6'!$D$2</f>
        <v>8.9670123951472499E-5</v>
      </c>
      <c r="J21" s="3">
        <f>'Coal CH4'!J21/'Coal C2H6'!$D$2</f>
        <v>9.7129234289100149E-5</v>
      </c>
      <c r="K21" s="3">
        <f>'Coal CH4'!K21/'Coal C2H6'!$D$2</f>
        <v>1.0425066459068804E-4</v>
      </c>
      <c r="L21" s="3">
        <f>'Coal CH4'!L21/'Coal C2H6'!$D$2</f>
        <v>1.0431096459191387E-4</v>
      </c>
      <c r="M21" s="3">
        <f>'Coal CH4'!M21/'Coal C2H6'!$D$2</f>
        <v>1.0591695466954037E-4</v>
      </c>
      <c r="N21" s="3">
        <f>'Coal CH4'!N21/'Coal C2H6'!$D$2</f>
        <v>1.1065251487278504E-4</v>
      </c>
      <c r="O21" s="3">
        <f>'Coal CH4'!O21/'Coal C2H6'!$D$2</f>
        <v>1.1018217486687037E-4</v>
      </c>
      <c r="P21" s="3">
        <f>'Coal CH4'!P21/'Coal C2H6'!$D$2</f>
        <v>1.1391072502776219E-4</v>
      </c>
      <c r="Q21" s="3">
        <f>'Coal CH4'!Q21/'Coal C2H6'!$D$2</f>
        <v>1.1590062510468378E-4</v>
      </c>
      <c r="R21" s="3">
        <f>'Coal CH4'!R21/'Coal C2H6'!$D$2</f>
        <v>1.2015981529095054E-4</v>
      </c>
      <c r="S21" s="3">
        <f>'Coal CH4'!S21/'Coal C2H6'!$D$2</f>
        <v>1.1827644521497897E-4</v>
      </c>
      <c r="T21" s="3">
        <f>'Coal CH4'!T21/'Coal C2H6'!$D$2</f>
        <v>1.2237684538950826E-4</v>
      </c>
      <c r="U21" s="3">
        <f>'Coal CH4'!U21/'Coal C2H6'!$D$2</f>
        <v>1.2472251549919055E-4</v>
      </c>
      <c r="V21" s="3">
        <f>'Coal CH4'!V21/'Coal C2H6'!$D$2</f>
        <v>1.28412875669031E-4</v>
      </c>
      <c r="W21" s="3">
        <f>'Coal CH4'!W21/'Coal C2H6'!$D$2</f>
        <v>1.3335144588612772E-4</v>
      </c>
      <c r="X21" s="3">
        <f>'Coal CH4'!X21/'Coal C2H6'!$D$2</f>
        <v>1.416406862394155E-4</v>
      </c>
      <c r="Y21" s="3">
        <f>'Coal CH4'!Y21/'Coal C2H6'!$D$2</f>
        <v>1.372809960450275E-4</v>
      </c>
      <c r="Z21" s="3">
        <f>'Coal CH4'!Z21/'Coal C2H6'!$D$2</f>
        <v>1.4078241620251759E-4</v>
      </c>
      <c r="AA21" s="3">
        <f>'Coal CH4'!AA21/'Coal C2H6'!$D$2</f>
        <v>1.3948998615314682E-4</v>
      </c>
      <c r="AB21" s="3">
        <f>'Coal CH4'!AB21/'Coal C2H6'!$D$2</f>
        <v>1.3022187574227506E-4</v>
      </c>
      <c r="AC21" s="3">
        <f>'Coal CH4'!AC21/'Coal C2H6'!$D$2</f>
        <v>1.3327908588100981E-4</v>
      </c>
      <c r="AD21" s="3">
        <f>'Coal CH4'!AD21/'Coal C2H6'!$D$2</f>
        <v>1.3209720582780824E-4</v>
      </c>
      <c r="AE21" s="3">
        <f>'Coal CH4'!AE21/'Coal C2H6'!$D$2</f>
        <v>1.3043493574417514E-4</v>
      </c>
      <c r="AF21" s="3">
        <f>'Coal CH4'!AF21/'Coal C2H6'!$D$2</f>
        <v>1.1360520500817933E-4</v>
      </c>
      <c r="AG21" s="3">
        <f>'Coal CH4'!AG21/'Coal C2H6'!$D$2</f>
        <v>1.1415654430187702E-4</v>
      </c>
    </row>
    <row r="22" spans="1:33">
      <c r="A22" t="s">
        <v>15</v>
      </c>
      <c r="B22" s="3">
        <f>'Coal CH4'!B22/'Coal C2H6'!$D$2</f>
        <v>5.0224141580955644E-4</v>
      </c>
      <c r="C22" s="3">
        <f>'Coal CH4'!C22/'Coal C2H6'!$D$2</f>
        <v>5.6321192503977274E-4</v>
      </c>
      <c r="D22" s="3">
        <f>'Coal CH4'!D22/'Coal C2H6'!$D$2</f>
        <v>6.0825348450566248E-4</v>
      </c>
      <c r="E22" s="3">
        <f>'Coal CH4'!E22/'Coal C2H6'!$D$2</f>
        <v>5.9321603021479001E-4</v>
      </c>
      <c r="F22" s="3">
        <f>'Coal CH4'!F22/'Coal C2H6'!$D$2</f>
        <v>6.1120234489149463E-4</v>
      </c>
      <c r="G22" s="3">
        <f>'Coal CH4'!G22/'Coal C2H6'!$D$2</f>
        <v>7.2906336022417488E-4</v>
      </c>
      <c r="H22" s="3">
        <f>'Coal CH4'!H22/'Coal C2H6'!$D$2</f>
        <v>7.9676586453869265E-4</v>
      </c>
      <c r="I22" s="3">
        <f>'Coal CH4'!I22/'Coal C2H6'!$D$2</f>
        <v>8.004551864250908E-4</v>
      </c>
      <c r="J22" s="3">
        <f>'Coal CH4'!J22/'Coal C2H6'!$D$2</f>
        <v>7.1845216784035279E-4</v>
      </c>
      <c r="K22" s="3">
        <f>'Coal CH4'!K22/'Coal C2H6'!$D$2</f>
        <v>8.0333012124554409E-4</v>
      </c>
      <c r="L22" s="3">
        <f>'Coal CH4'!L22/'Coal C2H6'!$D$2</f>
        <v>6.9006966155324781E-4</v>
      </c>
      <c r="M22" s="3">
        <f>'Coal CH4'!M22/'Coal C2H6'!$D$2</f>
        <v>6.6828711367175652E-4</v>
      </c>
      <c r="N22" s="3">
        <f>'Coal CH4'!N22/'Coal C2H6'!$D$2</f>
        <v>7.3151830466359092E-4</v>
      </c>
      <c r="O22" s="3">
        <f>'Coal CH4'!O22/'Coal C2H6'!$D$2</f>
        <v>6.9089433939664669E-4</v>
      </c>
      <c r="P22" s="3">
        <f>'Coal CH4'!P22/'Coal C2H6'!$D$2</f>
        <v>7.4623718507130991E-4</v>
      </c>
      <c r="Q22" s="3">
        <f>'Coal CH4'!Q22/'Coal C2H6'!$D$2</f>
        <v>7.1572610699609674E-4</v>
      </c>
      <c r="R22" s="3">
        <f>'Coal CH4'!R22/'Coal C2H6'!$D$2</f>
        <v>7.4007863901459506E-4</v>
      </c>
      <c r="S22" s="3">
        <f>'Coal CH4'!S22/'Coal C2H6'!$D$2</f>
        <v>7.8047557033739448E-4</v>
      </c>
      <c r="T22" s="3">
        <f>'Coal CH4'!T22/'Coal C2H6'!$D$2</f>
        <v>8.2964800757534193E-4</v>
      </c>
      <c r="U22" s="3">
        <f>'Coal CH4'!U22/'Coal C2H6'!$D$2</f>
        <v>8.1390994873159321E-4</v>
      </c>
      <c r="V22" s="3">
        <f>'Coal CH4'!V22/'Coal C2H6'!$D$2</f>
        <v>8.0461857785749384E-4</v>
      </c>
      <c r="W22" s="3">
        <f>'Coal CH4'!W22/'Coal C2H6'!$D$2</f>
        <v>8.008939311585306E-4</v>
      </c>
      <c r="X22" s="3">
        <f>'Coal CH4'!X22/'Coal C2H6'!$D$2</f>
        <v>7.0550289081524578E-4</v>
      </c>
      <c r="Y22" s="3">
        <f>'Coal CH4'!Y22/'Coal C2H6'!$D$2</f>
        <v>6.5649145621753395E-4</v>
      </c>
      <c r="Z22" s="3">
        <f>'Coal CH4'!Z22/'Coal C2H6'!$D$2</f>
        <v>6.5425761800494777E-4</v>
      </c>
      <c r="AA22" s="3">
        <f>'Coal CH4'!AA22/'Coal C2H6'!$D$2</f>
        <v>8.0163174506192039E-4</v>
      </c>
      <c r="AB22" s="3">
        <f>'Coal CH4'!AB22/'Coal C2H6'!$D$2</f>
        <v>8.4007880604232313E-4</v>
      </c>
      <c r="AC22" s="3">
        <f>'Coal CH4'!AC22/'Coal C2H6'!$D$2</f>
        <v>9.8481180772804606E-4</v>
      </c>
      <c r="AD22" s="3">
        <f>'Coal CH4'!AD22/'Coal C2H6'!$D$2</f>
        <v>1.0242524940014173E-3</v>
      </c>
      <c r="AE22" s="3">
        <f>'Coal CH4'!AE22/'Coal C2H6'!$D$2</f>
        <v>1.0747895295933189E-3</v>
      </c>
      <c r="AF22" s="3">
        <f>'Coal CH4'!AF22/'Coal C2H6'!$D$2</f>
        <v>9.836670483497421E-4</v>
      </c>
      <c r="AG22" s="3">
        <f>'Coal CH4'!AG22/'Coal C2H6'!$D$2</f>
        <v>9.836670483497421E-4</v>
      </c>
    </row>
    <row r="23" spans="1:33">
      <c r="A23" t="s">
        <v>16</v>
      </c>
      <c r="B23" s="3">
        <f>'Coal CH4'!B23/'Coal C2H6'!$D$2</f>
        <v>7.6475411663154923E-4</v>
      </c>
      <c r="C23" s="3">
        <f>'Coal CH4'!C23/'Coal C2H6'!$D$2</f>
        <v>8.0311823611434034E-4</v>
      </c>
      <c r="D23" s="3">
        <f>'Coal CH4'!D23/'Coal C2H6'!$D$2</f>
        <v>8.233337063901934E-4</v>
      </c>
      <c r="E23" s="3">
        <f>'Coal CH4'!E23/'Coal C2H6'!$D$2</f>
        <v>9.6831715824923707E-4</v>
      </c>
      <c r="F23" s="3">
        <f>'Coal CH4'!F23/'Coal C2H6'!$D$2</f>
        <v>9.6277518376867597E-4</v>
      </c>
      <c r="G23" s="3">
        <f>'Coal CH4'!G23/'Coal C2H6'!$D$2</f>
        <v>8.4612851267312555E-4</v>
      </c>
      <c r="H23" s="3">
        <f>'Coal CH4'!H23/'Coal C2H6'!$D$2</f>
        <v>8.5319274702933792E-4</v>
      </c>
      <c r="I23" s="3">
        <f>'Coal CH4'!I23/'Coal C2H6'!$D$2</f>
        <v>8.9626974199592368E-4</v>
      </c>
      <c r="J23" s="3">
        <f>'Coal CH4'!J23/'Coal C2H6'!$D$2</f>
        <v>9.1546516831772019E-4</v>
      </c>
      <c r="K23" s="3">
        <f>'Coal CH4'!K23/'Coal C2H6'!$D$2</f>
        <v>8.4981676067182868E-4</v>
      </c>
      <c r="L23" s="3">
        <f>'Coal CH4'!L23/'Coal C2H6'!$D$2</f>
        <v>4.3111899122166874E-4</v>
      </c>
      <c r="M23" s="3">
        <f>'Coal CH4'!M23/'Coal C2H6'!$D$2</f>
        <v>3.702491514941638E-4</v>
      </c>
      <c r="N23" s="3">
        <f>'Coal CH4'!N23/'Coal C2H6'!$D$2</f>
        <v>4.0375730791548546E-4</v>
      </c>
      <c r="O23" s="3">
        <f>'Coal CH4'!O23/'Coal C2H6'!$D$2</f>
        <v>1.7745918429738867E-4</v>
      </c>
      <c r="P23" s="3">
        <f>'Coal CH4'!P23/'Coal C2H6'!$D$2</f>
        <v>1.9029763650346598E-4</v>
      </c>
      <c r="Q23" s="3">
        <f>'Coal CH4'!Q23/'Coal C2H6'!$D$2</f>
        <v>1.7415525801926522E-4</v>
      </c>
      <c r="R23" s="3">
        <f>'Coal CH4'!R23/'Coal C2H6'!$D$2</f>
        <v>1.8960722062553672E-4</v>
      </c>
      <c r="S23" s="3">
        <f>'Coal CH4'!S23/'Coal C2H6'!$D$2</f>
        <v>2.0759630792156235E-4</v>
      </c>
      <c r="T23" s="3">
        <f>'Coal CH4'!T23/'Coal C2H6'!$D$2</f>
        <v>1.6479040496533394E-4</v>
      </c>
      <c r="U23" s="3">
        <f>'Coal CH4'!U23/'Coal C2H6'!$D$2</f>
        <v>1.3342988007182413E-4</v>
      </c>
      <c r="V23" s="3">
        <f>'Coal CH4'!V23/'Coal C2H6'!$D$2</f>
        <v>8.1260129869607369E-5</v>
      </c>
      <c r="W23" s="3">
        <f>'Coal CH4'!W23/'Coal C2H6'!$D$2</f>
        <v>7.6555271859529464E-5</v>
      </c>
      <c r="X23" s="3">
        <f>'Coal CH4'!X23/'Coal C2H6'!$D$2</f>
        <v>6.2168315843143663E-5</v>
      </c>
      <c r="Y23" s="3">
        <f>'Coal CH4'!Y23/'Coal C2H6'!$D$2</f>
        <v>6.7253688806350527E-5</v>
      </c>
      <c r="Z23" s="3">
        <f>'Coal CH4'!Z23/'Coal C2H6'!$D$2</f>
        <v>6.3901922813737463E-5</v>
      </c>
      <c r="AA23" s="3">
        <f>'Coal CH4'!AA23/'Coal C2H6'!$D$2</f>
        <v>6.252306275774713E-5</v>
      </c>
      <c r="AB23" s="3">
        <f>'Coal CH4'!AB23/'Coal C2H6'!$D$2</f>
        <v>7.0195233097274828E-5</v>
      </c>
      <c r="AC23" s="3">
        <f>'Coal CH4'!AC23/'Coal C2H6'!$D$2</f>
        <v>7.191780316389937E-5</v>
      </c>
      <c r="AD23" s="3">
        <f>'Coal CH4'!AD23/'Coal C2H6'!$D$2</f>
        <v>7.2080613170856023E-5</v>
      </c>
      <c r="AE23" s="3">
        <f>'Coal CH4'!AE23/'Coal C2H6'!$D$2</f>
        <v>6.8261613008125451E-5</v>
      </c>
      <c r="AF23" s="3">
        <f>'Coal CH4'!AF23/'Coal C2H6'!$D$2</f>
        <v>6.1970312740432094E-5</v>
      </c>
      <c r="AG23" s="3">
        <f>'Coal CH4'!AG23/'Coal C2H6'!$D$2</f>
        <v>6.5192768985502468E-5</v>
      </c>
    </row>
    <row r="24" spans="1:33">
      <c r="A24" t="s">
        <v>17</v>
      </c>
      <c r="B24" s="3">
        <f>'Coal CH4'!B24/'Coal C2H6'!$D$2</f>
        <v>5.8545375007012612E-4</v>
      </c>
      <c r="C24" s="3">
        <f>'Coal CH4'!C24/'Coal C2H6'!$D$2</f>
        <v>7.1078231332151497E-4</v>
      </c>
      <c r="D24" s="3">
        <f>'Coal CH4'!D24/'Coal C2H6'!$D$2</f>
        <v>7.7582140988673306E-4</v>
      </c>
      <c r="E24" s="3">
        <f>'Coal CH4'!E24/'Coal C2H6'!$D$2</f>
        <v>8.0298039123417213E-4</v>
      </c>
      <c r="F24" s="3">
        <f>'Coal CH4'!F24/'Coal C2H6'!$D$2</f>
        <v>7.8695130315522871E-4</v>
      </c>
      <c r="G24" s="3">
        <f>'Coal CH4'!G24/'Coal C2H6'!$D$2</f>
        <v>7.9296034632597842E-4</v>
      </c>
      <c r="H24" s="3">
        <f>'Coal CH4'!H24/'Coal C2H6'!$D$2</f>
        <v>7.7183297851625128E-4</v>
      </c>
      <c r="I24" s="3">
        <f>'Coal CH4'!I24/'Coal C2H6'!$D$2</f>
        <v>6.7414281569826487E-4</v>
      </c>
      <c r="J24" s="3">
        <f>'Coal CH4'!J24/'Coal C2H6'!$D$2</f>
        <v>6.6609460797076737E-4</v>
      </c>
      <c r="K24" s="3">
        <f>'Coal CH4'!K24/'Coal C2H6'!$D$2</f>
        <v>6.8464045195203952E-4</v>
      </c>
      <c r="L24" s="3">
        <f>'Coal CH4'!L24/'Coal C2H6'!$D$2</f>
        <v>6.8262407833545753E-4</v>
      </c>
      <c r="M24" s="3">
        <f>'Coal CH4'!M24/'Coal C2H6'!$D$2</f>
        <v>6.3861805602729335E-4</v>
      </c>
      <c r="N24" s="3">
        <f>'Coal CH4'!N24/'Coal C2H6'!$D$2</f>
        <v>6.6077940307389643E-4</v>
      </c>
      <c r="O24" s="3">
        <f>'Coal CH4'!O24/'Coal C2H6'!$D$2</f>
        <v>6.4220897325914365E-4</v>
      </c>
      <c r="P24" s="3">
        <f>'Coal CH4'!P24/'Coal C2H6'!$D$2</f>
        <v>6.3940535174888795E-4</v>
      </c>
      <c r="Q24" s="3">
        <f>'Coal CH4'!Q24/'Coal C2H6'!$D$2</f>
        <v>6.1365561385033282E-4</v>
      </c>
      <c r="R24" s="3">
        <f>'Coal CH4'!R24/'Coal C2H6'!$D$2</f>
        <v>6.0648719467271117E-4</v>
      </c>
      <c r="S24" s="3">
        <f>'Coal CH4'!S24/'Coal C2H6'!$D$2</f>
        <v>6.2629152877443609E-4</v>
      </c>
      <c r="T24" s="3">
        <f>'Coal CH4'!T24/'Coal C2H6'!$D$2</f>
        <v>5.7458302147568889E-4</v>
      </c>
      <c r="U24" s="3">
        <f>'Coal CH4'!U24/'Coal C2H6'!$D$2</f>
        <v>5.4142140670506605E-4</v>
      </c>
      <c r="V24" s="3">
        <f>'Coal CH4'!V24/'Coal C2H6'!$D$2</f>
        <v>5.2372063477715248E-4</v>
      </c>
      <c r="W24" s="3">
        <f>'Coal CH4'!W24/'Coal C2H6'!$D$2</f>
        <v>4.9065892849922005E-4</v>
      </c>
      <c r="X24" s="3">
        <f>'Coal CH4'!X24/'Coal C2H6'!$D$2</f>
        <v>4.6857726429771172E-4</v>
      </c>
      <c r="Y24" s="3">
        <f>'Coal CH4'!Y24/'Coal C2H6'!$D$2</f>
        <v>4.4250391640108708E-4</v>
      </c>
      <c r="Z24" s="3">
        <f>'Coal CH4'!Z24/'Coal C2H6'!$D$2</f>
        <v>4.3441448722033753E-4</v>
      </c>
      <c r="AA24" s="3">
        <f>'Coal CH4'!AA24/'Coal C2H6'!$D$2</f>
        <v>4.1836423907726586E-4</v>
      </c>
      <c r="AB24" s="3">
        <f>'Coal CH4'!AB24/'Coal C2H6'!$D$2</f>
        <v>4.061154628047029E-4</v>
      </c>
      <c r="AC24" s="3">
        <f>'Coal CH4'!AC24/'Coal C2H6'!$D$2</f>
        <v>3.8530428602150389E-4</v>
      </c>
      <c r="AD24" s="3">
        <f>'Coal CH4'!AD24/'Coal C2H6'!$D$2</f>
        <v>3.4526030530332164E-4</v>
      </c>
      <c r="AE24" s="3">
        <f>'Coal CH4'!AE24/'Coal C2H6'!$D$2</f>
        <v>3.2024796379142559E-4</v>
      </c>
      <c r="AF24" s="3">
        <f>'Coal CH4'!AF24/'Coal C2H6'!$D$2</f>
        <v>2.8574552205779409E-4</v>
      </c>
      <c r="AG24" s="3">
        <f>'Coal CH4'!AG24/'Coal C2H6'!$D$2</f>
        <v>2.8574552205779409E-4</v>
      </c>
    </row>
    <row r="25" spans="1:33">
      <c r="A25" t="s">
        <v>18</v>
      </c>
      <c r="B25" s="3">
        <f>'Coal CH4'!B25/'Coal C2H6'!$D$2</f>
        <v>1.5677230959590068E-4</v>
      </c>
      <c r="C25" s="3">
        <f>'Coal CH4'!C25/'Coal C2H6'!$D$2</f>
        <v>1.7014072322009112E-4</v>
      </c>
      <c r="D25" s="3">
        <f>'Coal CH4'!D25/'Coal C2H6'!$D$2</f>
        <v>1.8978959877221591E-4</v>
      </c>
      <c r="E25" s="3">
        <f>'Coal CH4'!E25/'Coal C2H6'!$D$2</f>
        <v>2.0148322225955841E-4</v>
      </c>
      <c r="F25" s="3">
        <f>'Coal CH4'!F25/'Coal C2H6'!$D$2</f>
        <v>2.248704686916206E-4</v>
      </c>
      <c r="G25" s="3">
        <f>'Coal CH4'!G25/'Coal C2H6'!$D$2</f>
        <v>2.306425128440538E-4</v>
      </c>
      <c r="H25" s="3">
        <f>'Coal CH4'!H25/'Coal C2H6'!$D$2</f>
        <v>2.2104237729908267E-4</v>
      </c>
      <c r="I25" s="3">
        <f>'Coal CH4'!I25/'Coal C2H6'!$D$2</f>
        <v>2.05879546097473E-4</v>
      </c>
      <c r="J25" s="3">
        <f>'Coal CH4'!J25/'Coal C2H6'!$D$2</f>
        <v>2.1924795945035204E-4</v>
      </c>
      <c r="K25" s="3">
        <f>'Coal CH4'!K25/'Coal C2H6'!$D$2</f>
        <v>1.9950936257169251E-4</v>
      </c>
      <c r="L25" s="3">
        <f>'Coal CH4'!L25/'Coal C2H6'!$D$2</f>
        <v>1.3742250359479377E-4</v>
      </c>
      <c r="M25" s="3">
        <f>'Coal CH4'!M25/'Coal C2H6'!$D$2</f>
        <v>1.5515733358630539E-4</v>
      </c>
      <c r="N25" s="3">
        <f>'Coal CH4'!N25/'Coal C2H6'!$D$2</f>
        <v>1.4148985068240837E-4</v>
      </c>
      <c r="O25" s="3">
        <f>'Coal CH4'!O25/'Coal C2H6'!$D$2</f>
        <v>1.3742250359479377E-4</v>
      </c>
      <c r="P25" s="3">
        <f>'Coal CH4'!P25/'Coal C2H6'!$D$2</f>
        <v>1.5354235757671008E-4</v>
      </c>
      <c r="Q25" s="3">
        <f>'Coal CH4'!Q25/'Coal C2H6'!$D$2</f>
        <v>1.5548631033660541E-4</v>
      </c>
      <c r="R25" s="3">
        <f>'Coal CH4'!R25/'Coal C2H6'!$D$2</f>
        <v>1.4370296606535095E-4</v>
      </c>
      <c r="S25" s="3">
        <f>'Coal CH4'!S25/'Coal C2H6'!$D$2</f>
        <v>1.6888463061745518E-4</v>
      </c>
      <c r="T25" s="3">
        <f>'Coal CH4'!T25/'Coal C2H6'!$D$2</f>
        <v>1.6496681789838246E-4</v>
      </c>
      <c r="U25" s="3">
        <f>'Coal CH4'!U25/'Coal C2H6'!$D$2</f>
        <v>1.6927342122369647E-4</v>
      </c>
      <c r="V25" s="3">
        <f>'Coal CH4'!V25/'Coal C2H6'!$D$2</f>
        <v>2.007355479750464E-4</v>
      </c>
      <c r="W25" s="3">
        <f>'Coal CH4'!W25/'Coal C2H6'!$D$2</f>
        <v>1.6909397938456115E-4</v>
      </c>
      <c r="X25" s="3">
        <f>'Coal CH4'!X25/'Coal C2H6'!$D$2</f>
        <v>1.5384142712772809E-4</v>
      </c>
      <c r="Y25" s="3">
        <f>'Coal CH4'!Y25/'Coal C2H6'!$D$2</f>
        <v>1.389477588204771E-4</v>
      </c>
      <c r="Z25" s="3">
        <f>'Coal CH4'!Z25/'Coal C2H6'!$D$2</f>
        <v>1.6167705202325058E-4</v>
      </c>
      <c r="AA25" s="3">
        <f>'Coal CH4'!AA25/'Coal C2H6'!$D$2</f>
        <v>1.870680650711494E-4</v>
      </c>
      <c r="AB25" s="3">
        <f>'Coal CH4'!AB25/'Coal C2H6'!$D$2</f>
        <v>1.7609220894034824E-4</v>
      </c>
      <c r="AC25" s="3">
        <f>'Coal CH4'!AC25/'Coal C2H6'!$D$2</f>
        <v>1.7839504537851426E-4</v>
      </c>
      <c r="AD25" s="3">
        <f>'Coal CH4'!AD25/'Coal C2H6'!$D$2</f>
        <v>1.977448516509325E-4</v>
      </c>
      <c r="AE25" s="3">
        <f>'Coal CH4'!AE25/'Coal C2H6'!$D$2</f>
        <v>1.7085849030532111E-4</v>
      </c>
      <c r="AF25" s="3">
        <f>'Coal CH4'!AF25/'Coal C2H6'!$D$2</f>
        <v>1.7073886259343849E-4</v>
      </c>
      <c r="AG25" s="3">
        <f>'Coal CH4'!AG25/'Coal C2H6'!$D$2</f>
        <v>1.7073886259343849E-4</v>
      </c>
    </row>
    <row r="26" spans="1:33">
      <c r="A26" t="s">
        <v>19</v>
      </c>
      <c r="B26" s="3">
        <f>'Coal CH4'!B26/'Coal C2H6'!$D$2</f>
        <v>4.1918360718881596E-7</v>
      </c>
      <c r="C26" s="3">
        <f>'Coal CH4'!C26/'Coal C2H6'!$D$2</f>
        <v>4.8904754172028524E-7</v>
      </c>
      <c r="D26" s="3">
        <f>'Coal CH4'!D26/'Coal C2H6'!$D$2</f>
        <v>5.0900864000295468E-7</v>
      </c>
      <c r="E26" s="3">
        <f>'Coal CH4'!E26/'Coal C2H6'!$D$2</f>
        <v>3.6928077094001601E-7</v>
      </c>
      <c r="F26" s="3">
        <f>'Coal CH4'!F26/'Coal C2H6'!$D$2</f>
        <v>5.0900864000295468E-7</v>
      </c>
      <c r="G26" s="3">
        <f>'Coal CH4'!G26/'Coal C2H6'!$D$2</f>
        <v>4.1918360718881596E-7</v>
      </c>
      <c r="H26" s="3">
        <f>'Coal CH4'!H26/'Coal C2H6'!$D$2</f>
        <v>5.688920253930893E-7</v>
      </c>
      <c r="I26" s="3">
        <f>'Coal CH4'!I26/'Coal C2H6'!$D$2</f>
        <v>6.1879477109976279E-7</v>
      </c>
      <c r="J26" s="3">
        <f>'Coal CH4'!J26/'Coal C2H6'!$D$2</f>
        <v>1.0878811964289531E-5</v>
      </c>
      <c r="K26" s="3">
        <f>'Coal CH4'!K26/'Coal C2H6'!$D$2</f>
        <v>2.1208693092010777E-5</v>
      </c>
      <c r="L26" s="3">
        <f>'Coal CH4'!L26/'Coal C2H6'!$D$2</f>
        <v>2.1852040080999395E-5</v>
      </c>
      <c r="M26" s="3">
        <f>'Coal CH4'!M26/'Coal C2H6'!$D$2</f>
        <v>2.1710515675063317E-5</v>
      </c>
      <c r="N26" s="3">
        <f>'Coal CH4'!N26/'Coal C2H6'!$D$2</f>
        <v>2.4449580964065063E-5</v>
      </c>
      <c r="O26" s="3">
        <f>'Coal CH4'!O26/'Coal C2H6'!$D$2</f>
        <v>3.8075243119931112E-5</v>
      </c>
      <c r="P26" s="3">
        <f>'Coal CH4'!P26/'Coal C2H6'!$D$2</f>
        <v>4.2693947561991016E-5</v>
      </c>
      <c r="Q26" s="3">
        <f>'Coal CH4'!Q26/'Coal C2H6'!$D$2</f>
        <v>4.0563297294712168E-5</v>
      </c>
      <c r="R26" s="3">
        <f>'Coal CH4'!R26/'Coal C2H6'!$D$2</f>
        <v>3.6315670160465411E-5</v>
      </c>
      <c r="S26" s="3">
        <f>'Coal CH4'!S26/'Coal C2H6'!$D$2</f>
        <v>5.1360268683609049E-5</v>
      </c>
      <c r="T26" s="3">
        <f>'Coal CH4'!T26/'Coal C2H6'!$D$2</f>
        <v>7.4415066207507736E-5</v>
      </c>
      <c r="U26" s="3">
        <f>'Coal CH4'!U26/'Coal C2H6'!$D$2</f>
        <v>6.9655536073101609E-5</v>
      </c>
      <c r="V26" s="3">
        <f>'Coal CH4'!V26/'Coal C2H6'!$D$2</f>
        <v>7.8693233834802853E-5</v>
      </c>
      <c r="W26" s="3">
        <f>'Coal CH4'!W26/'Coal C2H6'!$D$2</f>
        <v>7.5705952014313473E-5</v>
      </c>
      <c r="X26" s="3">
        <f>'Coal CH4'!X26/'Coal C2H6'!$D$2</f>
        <v>7.3545260231645126E-5</v>
      </c>
      <c r="Y26" s="3">
        <f>'Coal CH4'!Y26/'Coal C2H6'!$D$2</f>
        <v>6.5998558508861623E-5</v>
      </c>
      <c r="Z26" s="3">
        <f>'Coal CH4'!Z26/'Coal C2H6'!$D$2</f>
        <v>6.7348828632856483E-5</v>
      </c>
      <c r="AA26" s="3">
        <f>'Coal CH4'!AA26/'Coal C2H6'!$D$2</f>
        <v>7.1805149392803203E-5</v>
      </c>
      <c r="AB26" s="3">
        <f>'Coal CH4'!AB26/'Coal C2H6'!$D$2</f>
        <v>7.8556999171520679E-5</v>
      </c>
      <c r="AC26" s="3">
        <f>'Coal CH4'!AC26/'Coal C2H6'!$D$2</f>
        <v>7.6316762327991713E-5</v>
      </c>
      <c r="AD26" s="3">
        <f>'Coal CH4'!AD26/'Coal C2H6'!$D$2</f>
        <v>7.6321353447597934E-5</v>
      </c>
      <c r="AE26" s="3">
        <f>'Coal CH4'!AE26/'Coal C2H6'!$D$2</f>
        <v>8.7749096248455755E-5</v>
      </c>
      <c r="AF26" s="3">
        <f>'Coal CH4'!AF26/'Coal C2H6'!$D$2</f>
        <v>8.7749096248455755E-5</v>
      </c>
      <c r="AG26" s="3">
        <f>'Coal CH4'!AG26/'Coal C2H6'!$D$2</f>
        <v>8.6608357989167574E-5</v>
      </c>
    </row>
    <row r="27" spans="1:33">
      <c r="A27" t="s">
        <v>20</v>
      </c>
      <c r="B27" s="3">
        <f>'Coal CH4'!B27/'Coal C2H6'!$D$2</f>
        <v>0</v>
      </c>
      <c r="C27" s="3">
        <f>'Coal CH4'!C27/'Coal C2H6'!$D$2</f>
        <v>0</v>
      </c>
      <c r="D27" s="3">
        <f>'Coal CH4'!D27/'Coal C2H6'!$D$2</f>
        <v>0</v>
      </c>
      <c r="E27" s="3">
        <f>'Coal CH4'!E27/'Coal C2H6'!$D$2</f>
        <v>0</v>
      </c>
      <c r="F27" s="3">
        <f>'Coal CH4'!F27/'Coal C2H6'!$D$2</f>
        <v>0</v>
      </c>
      <c r="G27" s="3">
        <f>'Coal CH4'!G27/'Coal C2H6'!$D$2</f>
        <v>0</v>
      </c>
      <c r="H27" s="3">
        <f>'Coal CH4'!H27/'Coal C2H6'!$D$2</f>
        <v>0</v>
      </c>
      <c r="I27" s="3">
        <f>'Coal CH4'!I27/'Coal C2H6'!$D$2</f>
        <v>0</v>
      </c>
      <c r="J27" s="3">
        <f>'Coal CH4'!J27/'Coal C2H6'!$D$2</f>
        <v>0</v>
      </c>
      <c r="K27" s="3">
        <f>'Coal CH4'!K27/'Coal C2H6'!$D$2</f>
        <v>0</v>
      </c>
      <c r="L27" s="3">
        <f>'Coal CH4'!L27/'Coal C2H6'!$D$2</f>
        <v>0</v>
      </c>
      <c r="M27" s="3">
        <f>'Coal CH4'!M27/'Coal C2H6'!$D$2</f>
        <v>0</v>
      </c>
      <c r="N27" s="3">
        <f>'Coal CH4'!N27/'Coal C2H6'!$D$2</f>
        <v>4.5401194951201913E-4</v>
      </c>
      <c r="O27" s="3">
        <f>'Coal CH4'!O27/'Coal C2H6'!$D$2</f>
        <v>4.184656576514406E-4</v>
      </c>
      <c r="P27" s="3">
        <f>'Coal CH4'!P27/'Coal C2H6'!$D$2</f>
        <v>3.9664758901274529E-4</v>
      </c>
      <c r="Q27" s="3">
        <f>'Coal CH4'!Q27/'Coal C2H6'!$D$2</f>
        <v>3.9909905736579813E-4</v>
      </c>
      <c r="R27" s="3">
        <f>'Coal CH4'!R27/'Coal C2H6'!$D$2</f>
        <v>3.8953833049236734E-4</v>
      </c>
      <c r="S27" s="3">
        <f>'Coal CH4'!S27/'Coal C2H6'!$D$2</f>
        <v>4.1813879485842151E-4</v>
      </c>
      <c r="T27" s="3">
        <f>'Coal CH4'!T27/'Coal C2H6'!$D$2</f>
        <v>3.9975278295183647E-4</v>
      </c>
      <c r="U27" s="3">
        <f>'Coal CH4'!U27/'Coal C2H6'!$D$2</f>
        <v>3.7278662958563141E-4</v>
      </c>
      <c r="V27" s="3">
        <f>'Coal CH4'!V27/'Coal C2H6'!$D$2</f>
        <v>3.6600423385827266E-4</v>
      </c>
      <c r="W27" s="3">
        <f>'Coal CH4'!W27/'Coal C2H6'!$D$2</f>
        <v>3.3773063154392589E-4</v>
      </c>
      <c r="X27" s="3">
        <f>'Coal CH4'!X27/'Coal C2H6'!$D$2</f>
        <v>3.8300108130378906E-4</v>
      </c>
      <c r="Y27" s="3">
        <f>'Coal CH4'!Y27/'Coal C2H6'!$D$2</f>
        <v>3.9468641447856529E-4</v>
      </c>
      <c r="Z27" s="3">
        <f>'Coal CH4'!Z27/'Coal C2H6'!$D$2</f>
        <v>3.9297038648316592E-4</v>
      </c>
      <c r="AA27" s="3">
        <f>'Coal CH4'!AA27/'Coal C2H6'!$D$2</f>
        <v>3.7090717056437845E-4</v>
      </c>
      <c r="AB27" s="3">
        <f>'Coal CH4'!AB27/'Coal C2H6'!$D$2</f>
        <v>3.6951800536199828E-4</v>
      </c>
      <c r="AC27" s="3">
        <f>'Coal CH4'!AC27/'Coal C2H6'!$D$2</f>
        <v>3.7058030851267089E-4</v>
      </c>
      <c r="AD27" s="3">
        <f>'Coal CH4'!AD27/'Coal C2H6'!$D$2</f>
        <v>3.6943628910775976E-4</v>
      </c>
      <c r="AE27" s="3">
        <f>'Coal CH4'!AE27/'Coal C2H6'!$D$2</f>
        <v>3.6191845302274733E-4</v>
      </c>
      <c r="AF27" s="3">
        <f>'Coal CH4'!AF27/'Coal C2H6'!$D$2</f>
        <v>3.620001685356742E-4</v>
      </c>
      <c r="AG27" s="3">
        <f>'Coal CH4'!AG27/'Coal C2H6'!$D$2</f>
        <v>3.620001685356742E-4</v>
      </c>
    </row>
    <row r="28" spans="1:33">
      <c r="A28" t="s">
        <v>21</v>
      </c>
      <c r="B28" s="3">
        <f>'Coal CH4'!B28/'Coal C2H6'!$D$2</f>
        <v>0</v>
      </c>
      <c r="C28" s="3">
        <f>'Coal CH4'!C28/'Coal C2H6'!$D$2</f>
        <v>0</v>
      </c>
      <c r="D28" s="3">
        <f>'Coal CH4'!D28/'Coal C2H6'!$D$2</f>
        <v>0</v>
      </c>
      <c r="E28" s="3">
        <f>'Coal CH4'!E28/'Coal C2H6'!$D$2</f>
        <v>0</v>
      </c>
      <c r="F28" s="3">
        <f>'Coal CH4'!F28/'Coal C2H6'!$D$2</f>
        <v>0</v>
      </c>
      <c r="G28" s="3">
        <f>'Coal CH4'!G28/'Coal C2H6'!$D$2</f>
        <v>0</v>
      </c>
      <c r="H28" s="3">
        <f>'Coal CH4'!H28/'Coal C2H6'!$D$2</f>
        <v>0</v>
      </c>
      <c r="I28" s="3">
        <f>'Coal CH4'!I28/'Coal C2H6'!$D$2</f>
        <v>0</v>
      </c>
      <c r="J28" s="3">
        <f>'Coal CH4'!J28/'Coal C2H6'!$D$2</f>
        <v>0</v>
      </c>
      <c r="K28" s="3">
        <f>'Coal CH4'!K28/'Coal C2H6'!$D$2</f>
        <v>0</v>
      </c>
      <c r="L28" s="3">
        <f>'Coal CH4'!L28/'Coal C2H6'!$D$2</f>
        <v>0</v>
      </c>
      <c r="M28" s="3">
        <f>'Coal CH4'!M28/'Coal C2H6'!$D$2</f>
        <v>0</v>
      </c>
      <c r="N28" s="3">
        <f>'Coal CH4'!N28/'Coal C2H6'!$D$2</f>
        <v>0</v>
      </c>
      <c r="O28" s="3">
        <f>'Coal CH4'!O28/'Coal C2H6'!$D$2</f>
        <v>2.8984528166384465E-4</v>
      </c>
      <c r="P28" s="3">
        <f>'Coal CH4'!P28/'Coal C2H6'!$D$2</f>
        <v>2.9695454018422265E-4</v>
      </c>
      <c r="Q28" s="3">
        <f>'Coal CH4'!Q28/'Coal C2H6'!$D$2</f>
        <v>3.0716899190238019E-4</v>
      </c>
      <c r="R28" s="3">
        <f>'Coal CH4'!R28/'Coal C2H6'!$D$2</f>
        <v>3.1288908522037801E-4</v>
      </c>
      <c r="S28" s="3">
        <f>'Coal CH4'!S28/'Coal C2H6'!$D$2</f>
        <v>3.199166274865175E-4</v>
      </c>
      <c r="T28" s="3">
        <f>'Coal CH4'!T28/'Coal C2H6'!$D$2</f>
        <v>3.2285838965844335E-4</v>
      </c>
      <c r="U28" s="3">
        <f>'Coal CH4'!U28/'Coal C2H6'!$D$2</f>
        <v>3.0627012051887286E-4</v>
      </c>
      <c r="V28" s="3">
        <f>'Coal CH4'!V28/'Coal C2H6'!$D$2</f>
        <v>2.9809855884782219E-4</v>
      </c>
      <c r="W28" s="3">
        <f>'Coal CH4'!W28/'Coal C2H6'!$D$2</f>
        <v>2.7979426171285244E-4</v>
      </c>
      <c r="X28" s="3">
        <f>'Coal CH4'!X28/'Coal C2H6'!$D$2</f>
        <v>2.7815994923038E-4</v>
      </c>
      <c r="Y28" s="3">
        <f>'Coal CH4'!Y28/'Coal C2H6'!$D$2</f>
        <v>2.5307325562673981E-4</v>
      </c>
      <c r="Z28" s="3">
        <f>'Coal CH4'!Z28/'Coal C2H6'!$D$2</f>
        <v>2.4122449142610975E-4</v>
      </c>
      <c r="AA28" s="3">
        <f>'Coal CH4'!AA28/'Coal C2H6'!$D$2</f>
        <v>2.0518790574665849E-4</v>
      </c>
      <c r="AB28" s="3">
        <f>'Coal CH4'!AB28/'Coal C2H6'!$D$2</f>
        <v>1.7985606560423753E-4</v>
      </c>
      <c r="AC28" s="3">
        <f>'Coal CH4'!AC28/'Coal C2H6'!$D$2</f>
        <v>1.7250166054507885E-4</v>
      </c>
      <c r="AD28" s="3">
        <f>'Coal CH4'!AD28/'Coal C2H6'!$D$2</f>
        <v>1.9799693171335353E-4</v>
      </c>
      <c r="AE28" s="3">
        <f>'Coal CH4'!AE28/'Coal C2H6'!$D$2</f>
        <v>2.1025427421992958E-4</v>
      </c>
      <c r="AF28" s="3">
        <f>'Coal CH4'!AF28/'Coal C2H6'!$D$2</f>
        <v>1.9440144469670112E-4</v>
      </c>
      <c r="AG28" s="3">
        <f>'Coal CH4'!AG28/'Coal C2H6'!$D$2</f>
        <v>1.9440144469670112E-4</v>
      </c>
    </row>
    <row r="29" spans="1:33">
      <c r="A29" s="1" t="s">
        <v>22</v>
      </c>
      <c r="B29" s="3">
        <f>'Coal CH4'!B29/'Coal C2H6'!$D$2</f>
        <v>0.22179166850420903</v>
      </c>
      <c r="C29" s="3">
        <f>'Coal CH4'!C29/'Coal C2H6'!$D$2</f>
        <v>0.21950829700836169</v>
      </c>
      <c r="D29" s="3">
        <f>'Coal CH4'!D29/'Coal C2H6'!$D$2</f>
        <v>0.22570229762326899</v>
      </c>
      <c r="E29" s="3">
        <f>'Coal CH4'!E29/'Coal C2H6'!$D$2</f>
        <v>0.22604623295961107</v>
      </c>
      <c r="F29" s="3">
        <f>'Coal CH4'!F29/'Coal C2H6'!$D$2</f>
        <v>0.22965419186005817</v>
      </c>
      <c r="G29" s="3">
        <f>'Coal CH4'!G29/'Coal C2H6'!$D$2</f>
        <v>0.24205010827533166</v>
      </c>
      <c r="H29" s="3">
        <f>'Coal CH4'!H29/'Coal C2H6'!$D$2</f>
        <v>0.24729277107238737</v>
      </c>
      <c r="I29" s="3">
        <f>'Coal CH4'!I29/'Coal C2H6'!$D$2</f>
        <v>0.25008310007237189</v>
      </c>
      <c r="J29" s="3">
        <f>'Coal CH4'!J29/'Coal C2H6'!$D$2</f>
        <v>0.2530975967743731</v>
      </c>
      <c r="K29" s="3">
        <f>'Coal CH4'!K29/'Coal C2H6'!$D$2</f>
        <v>0.25461916739507567</v>
      </c>
      <c r="L29" s="3">
        <f>'Coal CH4'!L29/'Coal C2H6'!$D$2</f>
        <v>0.2565167146851362</v>
      </c>
      <c r="M29" s="3">
        <f>'Coal CH4'!M29/'Coal C2H6'!$D$2</f>
        <v>0.23728751342360899</v>
      </c>
      <c r="N29" s="3">
        <f>'Coal CH4'!N29/'Coal C2H6'!$D$2</f>
        <v>0.23281271376024892</v>
      </c>
      <c r="O29" s="3">
        <f>'Coal CH4'!O29/'Coal C2H6'!$D$2</f>
        <v>0.21422019640410889</v>
      </c>
      <c r="P29" s="3">
        <f>'Coal CH4'!P29/'Coal C2H6'!$D$2</f>
        <v>0.21624990760279053</v>
      </c>
      <c r="Q29" s="3">
        <f>'Coal CH4'!Q29/'Coal C2H6'!$D$2</f>
        <v>0.22404029190657235</v>
      </c>
      <c r="R29" s="3">
        <f>'Coal CH4'!R29/'Coal C2H6'!$D$2</f>
        <v>0.22147578246095773</v>
      </c>
      <c r="S29" s="3">
        <f>'Coal CH4'!S29/'Coal C2H6'!$D$2</f>
        <v>0.22379603223182379</v>
      </c>
      <c r="T29" s="3">
        <f>'Coal CH4'!T29/'Coal C2H6'!$D$2</f>
        <v>0.21821095721102812</v>
      </c>
      <c r="U29" s="3">
        <f>'Coal CH4'!U29/'Coal C2H6'!$D$2</f>
        <v>0.21543747459626394</v>
      </c>
      <c r="V29" s="3">
        <f>'Coal CH4'!V29/'Coal C2H6'!$D$2</f>
        <v>0.2166625779959141</v>
      </c>
      <c r="W29" s="3">
        <f>'Coal CH4'!W29/'Coal C2H6'!$D$2</f>
        <v>0.22247532605945616</v>
      </c>
      <c r="X29" s="3">
        <f>'Coal CH4'!X29/'Coal C2H6'!$D$2</f>
        <v>0.22673820075979978</v>
      </c>
      <c r="Y29" s="3">
        <f>'Coal CH4'!Y29/'Coal C2H6'!$D$2</f>
        <v>0.24908111516412246</v>
      </c>
      <c r="Z29" s="3">
        <f>'Coal CH4'!Z29/'Coal C2H6'!$D$2</f>
        <v>0.26884843722695839</v>
      </c>
      <c r="AA29" s="3">
        <f>'Coal CH4'!AA29/'Coal C2H6'!$D$2</f>
        <v>0.29273439035241305</v>
      </c>
      <c r="AB29" s="3">
        <f>'Coal CH4'!AB29/'Coal C2H6'!$D$2</f>
        <v>0.298370553060477</v>
      </c>
      <c r="AC29" s="3">
        <f>'Coal CH4'!AC29/'Coal C2H6'!$D$2</f>
        <v>0.31264535146472888</v>
      </c>
      <c r="AD29" s="3">
        <f>'Coal CH4'!AD29/'Coal C2H6'!$D$2</f>
        <v>0.31987198506364822</v>
      </c>
      <c r="AE29" s="3">
        <f>'Coal CH4'!AE29/'Coal C2H6'!$D$2</f>
        <v>0.32297729252877366</v>
      </c>
      <c r="AF29" s="3">
        <f>'Coal CH4'!AF29/'Coal C2H6'!$D$2</f>
        <v>0.34527427170512931</v>
      </c>
      <c r="AG29" s="3">
        <f>'Coal CH4'!AG29/'Coal C2H6'!$D$2</f>
        <v>0.36904626013806224</v>
      </c>
    </row>
    <row r="30" spans="1:33">
      <c r="A30" s="1" t="s">
        <v>23</v>
      </c>
      <c r="B30" s="3">
        <f>'Coal CH4'!B30/'Coal C2H6'!$D$2</f>
        <v>0.24365983516138404</v>
      </c>
      <c r="C30" s="3">
        <f>'Coal CH4'!C30/'Coal C2H6'!$D$2</f>
        <v>0.24195306705791375</v>
      </c>
      <c r="D30" s="3">
        <f>'Coal CH4'!D30/'Coal C2H6'!$D$2</f>
        <v>0.24826680978098201</v>
      </c>
      <c r="E30" s="3">
        <f>'Coal CH4'!E30/'Coal C2H6'!$D$2</f>
        <v>0.2482791948396631</v>
      </c>
      <c r="F30" s="3">
        <f>'Coal CH4'!F30/'Coal C2H6'!$D$2</f>
        <v>0.25206852478554115</v>
      </c>
      <c r="G30" s="3">
        <f>'Coal CH4'!G30/'Coal C2H6'!$D$2</f>
        <v>0.26436872540295564</v>
      </c>
      <c r="H30" s="3">
        <f>'Coal CH4'!H30/'Coal C2H6'!$D$2</f>
        <v>0.2693741728583724</v>
      </c>
      <c r="I30" s="3">
        <f>'Coal CH4'!I30/'Coal C2H6'!$D$2</f>
        <v>0.27108696920019493</v>
      </c>
      <c r="J30" s="3">
        <f>'Coal CH4'!J30/'Coal C2H6'!$D$2</f>
        <v>0.27263597235175008</v>
      </c>
      <c r="K30" s="3">
        <f>'Coal CH4'!K30/'Coal C2H6'!$D$2</f>
        <v>0.27294384729302268</v>
      </c>
      <c r="L30" s="3">
        <f>'Coal CH4'!L30/'Coal C2H6'!$D$2</f>
        <v>0.27325239728766926</v>
      </c>
      <c r="M30" s="3">
        <f>'Coal CH4'!M30/'Coal C2H6'!$D$2</f>
        <v>0.25317598363056198</v>
      </c>
      <c r="N30" s="3">
        <f>'Coal CH4'!N30/'Coal C2H6'!$D$2</f>
        <v>0.24694834104578692</v>
      </c>
      <c r="O30" s="3">
        <f>'Coal CH4'!O30/'Coal C2H6'!$D$2</f>
        <v>0.22732138391327489</v>
      </c>
      <c r="P30" s="3">
        <f>'Coal CH4'!P30/'Coal C2H6'!$D$2</f>
        <v>0.22787726555728352</v>
      </c>
      <c r="Q30" s="3">
        <f>'Coal CH4'!Q30/'Coal C2H6'!$D$2</f>
        <v>0.23562427702750133</v>
      </c>
      <c r="R30" s="3">
        <f>'Coal CH4'!R30/'Coal C2H6'!$D$2</f>
        <v>0.23265343964009472</v>
      </c>
      <c r="S30" s="3">
        <f>'Coal CH4'!S30/'Coal C2H6'!$D$2</f>
        <v>0.23484714625672676</v>
      </c>
      <c r="T30" s="3">
        <f>'Coal CH4'!T30/'Coal C2H6'!$D$2</f>
        <v>0.22899026478928011</v>
      </c>
      <c r="U30" s="3">
        <f>'Coal CH4'!U30/'Coal C2H6'!$D$2</f>
        <v>0.22595137979949395</v>
      </c>
      <c r="V30" s="3">
        <f>'Coal CH4'!V30/'Coal C2H6'!$D$2</f>
        <v>0.22940604433162912</v>
      </c>
      <c r="W30" s="3">
        <f>'Coal CH4'!W30/'Coal C2H6'!$D$2</f>
        <v>0.23589433720707412</v>
      </c>
      <c r="X30" s="3">
        <f>'Coal CH4'!X30/'Coal C2H6'!$D$2</f>
        <v>0.24014120801917779</v>
      </c>
      <c r="Y30" s="3">
        <f>'Coal CH4'!Y30/'Coal C2H6'!$D$2</f>
        <v>0.26332791790882842</v>
      </c>
      <c r="Z30" s="3">
        <f>'Coal CH4'!Z30/'Coal C2H6'!$D$2</f>
        <v>0.28583960021877447</v>
      </c>
      <c r="AA30" s="3">
        <f>'Coal CH4'!AA30/'Coal C2H6'!$D$2</f>
        <v>0.31187684155965806</v>
      </c>
      <c r="AB30" s="3">
        <f>'Coal CH4'!AB30/'Coal C2H6'!$D$2</f>
        <v>0.31980346722010494</v>
      </c>
      <c r="AC30" s="3">
        <f>'Coal CH4'!AC30/'Coal C2H6'!$D$2</f>
        <v>0.3355051606376489</v>
      </c>
      <c r="AD30" s="3">
        <f>'Coal CH4'!AD30/'Coal C2H6'!$D$2</f>
        <v>0.34350167787657621</v>
      </c>
      <c r="AE30" s="3">
        <f>'Coal CH4'!AE30/'Coal C2H6'!$D$2</f>
        <v>0.34660698534170165</v>
      </c>
      <c r="AF30" s="3">
        <f>'Coal CH4'!AF30/'Coal C2H6'!$D$2</f>
        <v>0.36890396451805735</v>
      </c>
      <c r="AG30" s="3">
        <f>'Coal CH4'!AG30/'Coal C2H6'!$D$2</f>
        <v>0.39267595295099034</v>
      </c>
    </row>
    <row r="32" spans="1:33">
      <c r="A32" s="6" t="s">
        <v>25</v>
      </c>
    </row>
    <row r="34" spans="1:33">
      <c r="A34" t="s">
        <v>0</v>
      </c>
      <c r="B34" s="3">
        <f>'Coal CH4'!B34/'Coal C2H6'!$D$2</f>
        <v>5.3455689370646854E-2</v>
      </c>
      <c r="C34" s="3">
        <f>'Coal CH4'!C34/'Coal C2H6'!$D$2</f>
        <v>5.3584988454869815E-2</v>
      </c>
      <c r="D34" s="3">
        <f>'Coal CH4'!D34/'Coal C2H6'!$D$2</f>
        <v>5.7437239169380705E-2</v>
      </c>
      <c r="E34" s="3">
        <f>'Coal CH4'!E34/'Coal C2H6'!$D$2</f>
        <v>6.1592049739909831E-2</v>
      </c>
      <c r="F34" s="3">
        <f>'Coal CH4'!F34/'Coal C2H6'!$D$2</f>
        <v>6.8031144131711463E-2</v>
      </c>
      <c r="G34" s="3">
        <f>'Coal CH4'!G34/'Coal C2H6'!$D$2</f>
        <v>7.5190003425218435E-2</v>
      </c>
      <c r="H34" s="3">
        <f>'Coal CH4'!H34/'Coal C2H6'!$D$2</f>
        <v>7.7065702139282835E-2</v>
      </c>
      <c r="I34" s="3">
        <f>'Coal CH4'!I34/'Coal C2H6'!$D$2</f>
        <v>7.9989585429635815E-2</v>
      </c>
      <c r="J34" s="3">
        <f>'Coal CH4'!J34/'Coal C2H6'!$D$2</f>
        <v>8.4464195735487163E-2</v>
      </c>
      <c r="K34" s="3">
        <f>'Coal CH4'!K34/'Coal C2H6'!$D$2</f>
        <v>9.0867086383800227E-2</v>
      </c>
      <c r="L34" s="3">
        <f>'Coal CH4'!L34/'Coal C2H6'!$D$2</f>
        <v>9.3085858667783961E-2</v>
      </c>
      <c r="M34" s="3">
        <f>'Coal CH4'!M34/'Coal C2H6'!$D$2</f>
        <v>9.3464273987578561E-2</v>
      </c>
      <c r="N34" s="3">
        <f>'Coal CH4'!N34/'Coal C2H6'!$D$2</f>
        <v>9.60735295058531E-2</v>
      </c>
      <c r="O34" s="3">
        <f>'Coal CH4'!O34/'Coal C2H6'!$D$2</f>
        <v>0.10248466478078967</v>
      </c>
      <c r="P34" s="3">
        <f>'Coal CH4'!P34/'Coal C2H6'!$D$2</f>
        <v>0.1100326604427358</v>
      </c>
      <c r="Q34" s="3">
        <f>'Coal CH4'!Q34/'Coal C2H6'!$D$2</f>
        <v>0.11975860625491663</v>
      </c>
      <c r="R34" s="3">
        <f>'Coal CH4'!R34/'Coal C2H6'!$D$2</f>
        <v>0.12034020922352533</v>
      </c>
      <c r="S34" s="3">
        <f>'Coal CH4'!S34/'Coal C2H6'!$D$2</f>
        <v>0.12154113375850356</v>
      </c>
      <c r="T34" s="3">
        <f>'Coal CH4'!T34/'Coal C2H6'!$D$2</f>
        <v>0.11895515218917367</v>
      </c>
      <c r="U34" s="3">
        <f>'Coal CH4'!U34/'Coal C2H6'!$D$2</f>
        <v>0.11895515218917367</v>
      </c>
      <c r="V34" s="3">
        <f>'Coal CH4'!V34/'Coal C2H6'!$D$2</f>
        <v>0.12240312761494682</v>
      </c>
      <c r="W34" s="3">
        <f>'Coal CH4'!W34/'Coal C2H6'!$D$2</f>
        <v>0.12843708461004985</v>
      </c>
      <c r="X34" s="3">
        <f>'Coal CH4'!X34/'Coal C2H6'!$D$2</f>
        <v>0.13619502931803945</v>
      </c>
      <c r="Y34" s="3">
        <f>'Coal CH4'!Y34/'Coal C2H6'!$D$2</f>
        <v>0.15946886344200817</v>
      </c>
      <c r="Z34" s="3">
        <f>'Coal CH4'!Z34/'Coal C2H6'!$D$2</f>
        <v>0.18101870985309038</v>
      </c>
      <c r="AA34" s="3">
        <f>'Coal CH4'!AA34/'Coal C2H6'!$D$2</f>
        <v>0.20687852554638897</v>
      </c>
      <c r="AB34" s="3">
        <f>'Coal CH4'!AB34/'Coal C2H6'!$D$2</f>
        <v>0.21549846411082185</v>
      </c>
      <c r="AC34" s="3">
        <f>'Coal CH4'!AC34/'Coal C2H6'!$D$2</f>
        <v>0.23273834123968762</v>
      </c>
      <c r="AD34" s="3">
        <f>'Coal CH4'!AD34/'Coal C2H6'!$D$2</f>
        <v>0.2413582798041205</v>
      </c>
      <c r="AE34" s="3">
        <f>'Coal CH4'!AE34/'Coal C2H6'!$D$2</f>
        <v>0.25227656371145762</v>
      </c>
      <c r="AF34" s="3">
        <f>'Coal CH4'!AF34/'Coal C2H6'!$D$2</f>
        <v>0.27549212807486884</v>
      </c>
      <c r="AG34" s="3">
        <f>'Coal CH4'!AG34/'Coal C2H6'!$D$2</f>
        <v>0.29945994321692337</v>
      </c>
    </row>
    <row r="35" spans="1:33">
      <c r="A35" t="s">
        <v>1</v>
      </c>
      <c r="B35" s="3">
        <f>'Coal CH4'!B35/'Coal C2H6'!$D$2</f>
        <v>4.0009887125144826E-2</v>
      </c>
      <c r="C35" s="3">
        <f>'Coal CH4'!C35/'Coal C2H6'!$D$2</f>
        <v>3.9150790497542186E-2</v>
      </c>
      <c r="D35" s="3">
        <f>'Coal CH4'!D35/'Coal C2H6'!$D$2</f>
        <v>3.924881206287352E-2</v>
      </c>
      <c r="E35" s="3">
        <f>'Coal CH4'!E35/'Coal C2H6'!$D$2</f>
        <v>3.6080979957346833E-2</v>
      </c>
      <c r="F35" s="3">
        <f>'Coal CH4'!F35/'Coal C2H6'!$D$2</f>
        <v>4.0708803095898582E-2</v>
      </c>
      <c r="G35" s="3">
        <f>'Coal CH4'!G35/'Coal C2H6'!$D$2</f>
        <v>3.9535669884761399E-2</v>
      </c>
      <c r="H35" s="3">
        <f>'Coal CH4'!H35/'Coal C2H6'!$D$2</f>
        <v>3.9214697560039452E-2</v>
      </c>
      <c r="I35" s="3">
        <f>'Coal CH4'!I35/'Coal C2H6'!$D$2</f>
        <v>3.982815377144034E-2</v>
      </c>
      <c r="J35" s="3">
        <f>'Coal CH4'!J35/'Coal C2H6'!$D$2</f>
        <v>4.0532383252226863E-2</v>
      </c>
      <c r="K35" s="3">
        <f>'Coal CH4'!K35/'Coal C2H6'!$D$2</f>
        <v>4.114918218061929E-2</v>
      </c>
      <c r="L35" s="3">
        <f>'Coal CH4'!L35/'Coal C2H6'!$D$2</f>
        <v>4.2461445506210484E-2</v>
      </c>
      <c r="M35" s="3">
        <f>'Coal CH4'!M35/'Coal C2H6'!$D$2</f>
        <v>3.7144713385386323E-2</v>
      </c>
      <c r="N35" s="3">
        <f>'Coal CH4'!N35/'Coal C2H6'!$D$2</f>
        <v>3.7269892109922528E-2</v>
      </c>
      <c r="O35" s="3">
        <f>'Coal CH4'!O35/'Coal C2H6'!$D$2</f>
        <v>3.3388408942743725E-2</v>
      </c>
      <c r="P35" s="3">
        <f>'Coal CH4'!P35/'Coal C2H6'!$D$2</f>
        <v>3.699916299720063E-2</v>
      </c>
      <c r="Q35" s="3">
        <f>'Coal CH4'!Q35/'Coal C2H6'!$D$2</f>
        <v>3.6812593418223349E-2</v>
      </c>
      <c r="R35" s="3">
        <f>'Coal CH4'!R35/'Coal C2H6'!$D$2</f>
        <v>3.8152375160531854E-2</v>
      </c>
      <c r="S35" s="3">
        <f>'Coal CH4'!S35/'Coal C2H6'!$D$2</f>
        <v>3.9350759562270896E-2</v>
      </c>
      <c r="T35" s="3">
        <f>'Coal CH4'!T35/'Coal C2H6'!$D$2</f>
        <v>3.9199383479077886E-2</v>
      </c>
      <c r="U35" s="3">
        <f>'Coal CH4'!U35/'Coal C2H6'!$D$2</f>
        <v>3.7355246284191505E-2</v>
      </c>
      <c r="V35" s="3">
        <f>'Coal CH4'!V35/'Coal C2H6'!$D$2</f>
        <v>3.5816734416618035E-2</v>
      </c>
      <c r="W35" s="3">
        <f>'Coal CH4'!W35/'Coal C2H6'!$D$2</f>
        <v>3.6948417225423726E-2</v>
      </c>
      <c r="X35" s="3">
        <f>'Coal CH4'!X35/'Coal C2H6'!$D$2</f>
        <v>3.4976936706238297E-2</v>
      </c>
      <c r="Y35" s="3">
        <f>'Coal CH4'!Y35/'Coal C2H6'!$D$2</f>
        <v>3.4471882043063451E-2</v>
      </c>
      <c r="Z35" s="3">
        <f>'Coal CH4'!Z35/'Coal C2H6'!$D$2</f>
        <v>3.5511874211635368E-2</v>
      </c>
      <c r="AA35" s="3">
        <f>'Coal CH4'!AA35/'Coal C2H6'!$D$2</f>
        <v>3.5502426181703059E-2</v>
      </c>
      <c r="AB35" s="3">
        <f>'Coal CH4'!AB35/'Coal C2H6'!$D$2</f>
        <v>3.48763971631895E-2</v>
      </c>
      <c r="AC35" s="3">
        <f>'Coal CH4'!AC35/'Coal C2H6'!$D$2</f>
        <v>3.4121961103945012E-2</v>
      </c>
      <c r="AD35" s="3">
        <f>'Coal CH4'!AD35/'Coal C2H6'!$D$2</f>
        <v>3.4823648241827397E-2</v>
      </c>
      <c r="AE35" s="3">
        <f>'Coal CH4'!AE35/'Coal C2H6'!$D$2</f>
        <v>3.2072291797466006E-2</v>
      </c>
      <c r="AF35" s="3">
        <f>'Coal CH4'!AF35/'Coal C2H6'!$D$2</f>
        <v>3.2381335394450123E-2</v>
      </c>
      <c r="AG35" s="3">
        <f>'Coal CH4'!AG35/'Coal C2H6'!$D$2</f>
        <v>3.2651489297173486E-2</v>
      </c>
    </row>
    <row r="36" spans="1:33">
      <c r="A36" t="s">
        <v>2</v>
      </c>
      <c r="B36" s="3">
        <f>'Coal CH4'!B36/'Coal C2H6'!$D$2</f>
        <v>1.9590201689352889E-2</v>
      </c>
      <c r="C36" s="3">
        <f>'Coal CH4'!C36/'Coal C2H6'!$D$2</f>
        <v>1.9842045785604289E-2</v>
      </c>
      <c r="D36" s="3">
        <f>'Coal CH4'!D36/'Coal C2H6'!$D$2</f>
        <v>2.0155291129306453E-2</v>
      </c>
      <c r="E36" s="3">
        <f>'Coal CH4'!E36/'Coal C2H6'!$D$2</f>
        <v>1.9194943203088718E-2</v>
      </c>
      <c r="F36" s="3">
        <f>'Coal CH4'!F36/'Coal C2H6'!$D$2</f>
        <v>1.865094479986323E-2</v>
      </c>
      <c r="G36" s="3">
        <f>'Coal CH4'!G36/'Coal C2H6'!$D$2</f>
        <v>1.9387264171641196E-2</v>
      </c>
      <c r="H36" s="3">
        <f>'Coal CH4'!H36/'Coal C2H6'!$D$2</f>
        <v>1.9051379868820228E-2</v>
      </c>
      <c r="I36" s="3">
        <f>'Coal CH4'!I36/'Coal C2H6'!$D$2</f>
        <v>1.8176748889110372E-2</v>
      </c>
      <c r="J36" s="3">
        <f>'Coal CH4'!J36/'Coal C2H6'!$D$2</f>
        <v>1.7658632428368518E-2</v>
      </c>
      <c r="K36" s="3">
        <f>'Coal CH4'!K36/'Coal C2H6'!$D$2</f>
        <v>1.7221529280431767E-2</v>
      </c>
      <c r="L36" s="3">
        <f>'Coal CH4'!L36/'Coal C2H6'!$D$2</f>
        <v>1.6810895104251405E-2</v>
      </c>
      <c r="M36" s="3">
        <f>'Coal CH4'!M36/'Coal C2H6'!$D$2</f>
        <v>1.4854138717217646E-2</v>
      </c>
      <c r="N36" s="3">
        <f>'Coal CH4'!N36/'Coal C2H6'!$D$2</f>
        <v>1.4406440952595847E-2</v>
      </c>
      <c r="O36" s="3">
        <f>'Coal CH4'!O36/'Coal C2H6'!$D$2</f>
        <v>1.2875482607223217E-2</v>
      </c>
      <c r="P36" s="3">
        <f>'Coal CH4'!P36/'Coal C2H6'!$D$2</f>
        <v>1.1633926975400872E-2</v>
      </c>
      <c r="Q36" s="3">
        <f>'Coal CH4'!Q36/'Coal C2H6'!$D$2</f>
        <v>1.1710427511548041E-2</v>
      </c>
      <c r="R36" s="3">
        <f>'Coal CH4'!R36/'Coal C2H6'!$D$2</f>
        <v>1.0697346926188908E-2</v>
      </c>
      <c r="S36" s="3">
        <f>'Coal CH4'!S36/'Coal C2H6'!$D$2</f>
        <v>1.0276194114775023E-2</v>
      </c>
      <c r="T36" s="3">
        <f>'Coal CH4'!T36/'Coal C2H6'!$D$2</f>
        <v>9.1823207333715136E-3</v>
      </c>
      <c r="U36" s="3">
        <f>'Coal CH4'!U36/'Coal C2H6'!$D$2</f>
        <v>8.8871185937642646E-3</v>
      </c>
      <c r="V36" s="3">
        <f>'Coal CH4'!V36/'Coal C2H6'!$D$2</f>
        <v>7.8535864161376305E-3</v>
      </c>
      <c r="W36" s="3">
        <f>'Coal CH4'!W36/'Coal C2H6'!$D$2</f>
        <v>6.7922268005629347E-3</v>
      </c>
      <c r="X36" s="3">
        <f>'Coal CH4'!X36/'Coal C2H6'!$D$2</f>
        <v>6.6048567791292031E-3</v>
      </c>
      <c r="Y36" s="3">
        <f>'Coal CH4'!Y36/'Coal C2H6'!$D$2</f>
        <v>6.503110317957422E-3</v>
      </c>
      <c r="Z36" s="3">
        <f>'Coal CH4'!Z36/'Coal C2H6'!$D$2</f>
        <v>6.596462666690033E-3</v>
      </c>
      <c r="AA36" s="3">
        <f>'Coal CH4'!AA36/'Coal C2H6'!$D$2</f>
        <v>6.3681977393975579E-3</v>
      </c>
      <c r="AB36" s="3">
        <f>'Coal CH4'!AB36/'Coal C2H6'!$D$2</f>
        <v>5.6352221722500177E-3</v>
      </c>
      <c r="AC36" s="3">
        <f>'Coal CH4'!AC36/'Coal C2H6'!$D$2</f>
        <v>5.7442830284468562E-3</v>
      </c>
      <c r="AD36" s="3">
        <f>'Coal CH4'!AD36/'Coal C2H6'!$D$2</f>
        <v>4.8336424757031114E-3</v>
      </c>
      <c r="AE36" s="3">
        <f>'Coal CH4'!AE36/'Coal C2H6'!$D$2</f>
        <v>3.888459333363437E-3</v>
      </c>
      <c r="AF36" s="3">
        <f>'Coal CH4'!AF36/'Coal C2H6'!$D$2</f>
        <v>3.7381057918512445E-3</v>
      </c>
      <c r="AG36" s="3">
        <f>'Coal CH4'!AG36/'Coal C2H6'!$D$2</f>
        <v>3.7381057918512445E-3</v>
      </c>
    </row>
    <row r="37" spans="1:33">
      <c r="A37" t="s">
        <v>3</v>
      </c>
      <c r="B37" s="3">
        <f>'Coal CH4'!B37/'Coal C2H6'!$D$2</f>
        <v>8.2867560031207529E-3</v>
      </c>
      <c r="C37" s="3">
        <f>'Coal CH4'!C37/'Coal C2H6'!$D$2</f>
        <v>9.2417127039608749E-3</v>
      </c>
      <c r="D37" s="3">
        <f>'Coal CH4'!D37/'Coal C2H6'!$D$2</f>
        <v>9.4776523133810672E-3</v>
      </c>
      <c r="E37" s="3">
        <f>'Coal CH4'!E37/'Coal C2H6'!$D$2</f>
        <v>9.7050839187879327E-3</v>
      </c>
      <c r="F37" s="3">
        <f>'Coal CH4'!F37/'Coal C2H6'!$D$2</f>
        <v>1.1226563725681147E-2</v>
      </c>
      <c r="G37" s="3">
        <f>'Coal CH4'!G37/'Coal C2H6'!$D$2</f>
        <v>1.1369519690896793E-2</v>
      </c>
      <c r="H37" s="3">
        <f>'Coal CH4'!H37/'Coal C2H6'!$D$2</f>
        <v>1.2225026514746612E-2</v>
      </c>
      <c r="I37" s="3">
        <f>'Coal CH4'!I37/'Coal C2H6'!$D$2</f>
        <v>1.2109461253475402E-2</v>
      </c>
      <c r="J37" s="3">
        <f>'Coal CH4'!J37/'Coal C2H6'!$D$2</f>
        <v>1.2739105260843486E-2</v>
      </c>
      <c r="K37" s="3">
        <f>'Coal CH4'!K37/'Coal C2H6'!$D$2</f>
        <v>1.2874344441882186E-2</v>
      </c>
      <c r="L37" s="3">
        <f>'Coal CH4'!L37/'Coal C2H6'!$D$2</f>
        <v>1.3336921409614146E-2</v>
      </c>
      <c r="M37" s="3">
        <f>'Coal CH4'!M37/'Coal C2H6'!$D$2</f>
        <v>1.4218440118347202E-2</v>
      </c>
      <c r="N37" s="3">
        <f>'Coal CH4'!N37/'Coal C2H6'!$D$2</f>
        <v>1.4386695425479106E-2</v>
      </c>
      <c r="O37" s="3">
        <f>'Coal CH4'!O37/'Coal C2H6'!$D$2</f>
        <v>1.448480057689187E-2</v>
      </c>
      <c r="P37" s="3">
        <f>'Coal CH4'!P37/'Coal C2H6'!$D$2</f>
        <v>1.4763813535739762E-2</v>
      </c>
      <c r="Q37" s="3">
        <f>'Coal CH4'!Q37/'Coal C2H6'!$D$2</f>
        <v>1.5349168914882638E-2</v>
      </c>
      <c r="R37" s="3">
        <f>'Coal CH4'!R37/'Coal C2H6'!$D$2</f>
        <v>1.4698968916183218E-2</v>
      </c>
      <c r="S37" s="3">
        <f>'Coal CH4'!S37/'Coal C2H6'!$D$2</f>
        <v>1.5377136127965752E-2</v>
      </c>
      <c r="T37" s="3">
        <f>'Coal CH4'!T37/'Coal C2H6'!$D$2</f>
        <v>1.5194769414419371E-2</v>
      </c>
      <c r="U37" s="3">
        <f>'Coal CH4'!U37/'Coal C2H6'!$D$2</f>
        <v>1.5352157978884508E-2</v>
      </c>
      <c r="V37" s="3">
        <f>'Coal CH4'!V37/'Coal C2H6'!$D$2</f>
        <v>1.5501645891416638E-2</v>
      </c>
      <c r="W37" s="3">
        <f>'Coal CH4'!W37/'Coal C2H6'!$D$2</f>
        <v>1.5817726375968851E-2</v>
      </c>
      <c r="X37" s="3">
        <f>'Coal CH4'!X37/'Coal C2H6'!$D$2</f>
        <v>1.562672122400104E-2</v>
      </c>
      <c r="Y37" s="3">
        <f>'Coal CH4'!Y37/'Coal C2H6'!$D$2</f>
        <v>1.6106573634520994E-2</v>
      </c>
      <c r="Z37" s="3">
        <f>'Coal CH4'!Z37/'Coal C2H6'!$D$2</f>
        <v>1.6573445485104137E-2</v>
      </c>
      <c r="AA37" s="3">
        <f>'Coal CH4'!AA37/'Coal C2H6'!$D$2</f>
        <v>1.6199356686237624E-2</v>
      </c>
      <c r="AB37" s="3">
        <f>'Coal CH4'!AB37/'Coal C2H6'!$D$2</f>
        <v>1.5683187287947722E-2</v>
      </c>
      <c r="AC37" s="3">
        <f>'Coal CH4'!AC37/'Coal C2H6'!$D$2</f>
        <v>1.5137603480993647E-2</v>
      </c>
      <c r="AD37" s="3">
        <f>'Coal CH4'!AD37/'Coal C2H6'!$D$2</f>
        <v>1.4555234554951413E-2</v>
      </c>
      <c r="AE37" s="3">
        <f>'Coal CH4'!AE37/'Coal C2H6'!$D$2</f>
        <v>1.3943058733914993E-2</v>
      </c>
      <c r="AF37" s="3">
        <f>'Coal CH4'!AF37/'Coal C2H6'!$D$2</f>
        <v>1.2366777948356444E-2</v>
      </c>
      <c r="AG37" s="3">
        <f>'Coal CH4'!AG37/'Coal C2H6'!$D$2</f>
        <v>1.2651213841131312E-2</v>
      </c>
    </row>
    <row r="38" spans="1:33">
      <c r="A38" t="s">
        <v>4</v>
      </c>
      <c r="B38" s="3">
        <f>'Coal CH4'!B38/'Coal C2H6'!$D$2</f>
        <v>3.199889094931771E-2</v>
      </c>
      <c r="C38" s="3">
        <f>'Coal CH4'!C38/'Coal C2H6'!$D$2</f>
        <v>3.0842638199874504E-2</v>
      </c>
      <c r="D38" s="3">
        <f>'Coal CH4'!D38/'Coal C2H6'!$D$2</f>
        <v>3.1008324610385288E-2</v>
      </c>
      <c r="E38" s="3">
        <f>'Coal CH4'!E38/'Coal C2H6'!$D$2</f>
        <v>3.0278067084411261E-2</v>
      </c>
      <c r="F38" s="3">
        <f>'Coal CH4'!F38/'Coal C2H6'!$D$2</f>
        <v>3.0048665119122728E-2</v>
      </c>
      <c r="G38" s="3">
        <f>'Coal CH4'!G38/'Coal C2H6'!$D$2</f>
        <v>3.0337679156310721E-2</v>
      </c>
      <c r="H38" s="3">
        <f>'Coal CH4'!H38/'Coal C2H6'!$D$2</f>
        <v>3.103481735086918E-2</v>
      </c>
      <c r="I38" s="3">
        <f>'Coal CH4'!I38/'Coal C2H6'!$D$2</f>
        <v>3.0999222333666601E-2</v>
      </c>
      <c r="J38" s="3">
        <f>'Coal CH4'!J38/'Coal C2H6'!$D$2</f>
        <v>3.1276043498185462E-2</v>
      </c>
      <c r="K38" s="3">
        <f>'Coal CH4'!K38/'Coal C2H6'!$D$2</f>
        <v>2.9556491879674164E-2</v>
      </c>
      <c r="L38" s="3">
        <f>'Coal CH4'!L38/'Coal C2H6'!$D$2</f>
        <v>3.0909953527116441E-2</v>
      </c>
      <c r="M38" s="3">
        <f>'Coal CH4'!M38/'Coal C2H6'!$D$2</f>
        <v>2.5131550542719379E-2</v>
      </c>
      <c r="N38" s="3">
        <f>'Coal CH4'!N38/'Coal C2H6'!$D$2</f>
        <v>2.2165027128909772E-2</v>
      </c>
      <c r="O38" s="3">
        <f>'Coal CH4'!O38/'Coal C2H6'!$D$2</f>
        <v>1.9799086498606951E-2</v>
      </c>
      <c r="P38" s="3">
        <f>'Coal CH4'!P38/'Coal C2H6'!$D$2</f>
        <v>1.7375665218150246E-2</v>
      </c>
      <c r="Q38" s="3">
        <f>'Coal CH4'!Q38/'Coal C2H6'!$D$2</f>
        <v>1.6544555041339809E-2</v>
      </c>
      <c r="R38" s="3">
        <f>'Coal CH4'!R38/'Coal C2H6'!$D$2</f>
        <v>1.5963100343105097E-2</v>
      </c>
      <c r="S38" s="3">
        <f>'Coal CH4'!S38/'Coal C2H6'!$D$2</f>
        <v>1.502635267102218E-2</v>
      </c>
      <c r="T38" s="3">
        <f>'Coal CH4'!T38/'Coal C2H6'!$D$2</f>
        <v>1.4126137853422356E-2</v>
      </c>
      <c r="U38" s="3">
        <f>'Coal CH4'!U38/'Coal C2H6'!$D$2</f>
        <v>1.4979442052888078E-2</v>
      </c>
      <c r="V38" s="3">
        <f>'Coal CH4'!V38/'Coal C2H6'!$D$2</f>
        <v>1.5088674259326147E-2</v>
      </c>
      <c r="W38" s="3">
        <f>'Coal CH4'!W38/'Coal C2H6'!$D$2</f>
        <v>1.4728818660058913E-2</v>
      </c>
      <c r="X38" s="3">
        <f>'Coal CH4'!X38/'Coal C2H6'!$D$2</f>
        <v>1.4484565987097298E-2</v>
      </c>
      <c r="Y38" s="3">
        <f>'Coal CH4'!Y38/'Coal C2H6'!$D$2</f>
        <v>1.5433723571847307E-2</v>
      </c>
      <c r="Z38" s="3">
        <f>'Coal CH4'!Z38/'Coal C2H6'!$D$2</f>
        <v>1.5316408964229748E-2</v>
      </c>
      <c r="AA38" s="3">
        <f>'Coal CH4'!AA38/'Coal C2H6'!$D$2</f>
        <v>1.647518741658972E-2</v>
      </c>
      <c r="AB38" s="3">
        <f>'Coal CH4'!AB38/'Coal C2H6'!$D$2</f>
        <v>1.6314708456363281E-2</v>
      </c>
      <c r="AC38" s="3">
        <f>'Coal CH4'!AC38/'Coal C2H6'!$D$2</f>
        <v>1.6307458795885396E-2</v>
      </c>
      <c r="AD38" s="3">
        <f>'Coal CH4'!AD38/'Coal C2H6'!$D$2</f>
        <v>1.6929748829646415E-2</v>
      </c>
      <c r="AE38" s="3">
        <f>'Coal CH4'!AE38/'Coal C2H6'!$D$2</f>
        <v>1.5070622790658995E-2</v>
      </c>
      <c r="AF38" s="3">
        <f>'Coal CH4'!AF38/'Coal C2H6'!$D$2</f>
        <v>1.73925704120068E-2</v>
      </c>
      <c r="AG38" s="3">
        <f>'Coal CH4'!AG38/'Coal C2H6'!$D$2</f>
        <v>1.8105665799279528E-2</v>
      </c>
    </row>
    <row r="39" spans="1:33">
      <c r="A39" t="s">
        <v>5</v>
      </c>
      <c r="B39" s="3">
        <f>'Coal CH4'!B39/'Coal C2H6'!$D$2</f>
        <v>6.9203367565346032E-3</v>
      </c>
      <c r="C39" s="3">
        <f>'Coal CH4'!C39/'Coal C2H6'!$D$2</f>
        <v>7.916885232269702E-3</v>
      </c>
      <c r="D39" s="3">
        <f>'Coal CH4'!D39/'Coal C2H6'!$D$2</f>
        <v>8.1600769710916676E-3</v>
      </c>
      <c r="E39" s="3">
        <f>'Coal CH4'!E39/'Coal C2H6'!$D$2</f>
        <v>8.8493451040863851E-3</v>
      </c>
      <c r="F39" s="3">
        <f>'Coal CH4'!F39/'Coal C2H6'!$D$2</f>
        <v>9.3202732649410695E-3</v>
      </c>
      <c r="G39" s="3">
        <f>'Coal CH4'!G39/'Coal C2H6'!$D$2</f>
        <v>1.0018678306435798E-2</v>
      </c>
      <c r="H39" s="3">
        <f>'Coal CH4'!H39/'Coal C2H6'!$D$2</f>
        <v>1.0557620734029773E-2</v>
      </c>
      <c r="I39" s="3">
        <f>'Coal CH4'!I39/'Coal C2H6'!$D$2</f>
        <v>1.1849502244760222E-2</v>
      </c>
      <c r="J39" s="3">
        <f>'Coal CH4'!J39/'Coal C2H6'!$D$2</f>
        <v>1.0537690654152715E-2</v>
      </c>
      <c r="K39" s="3">
        <f>'Coal CH4'!K39/'Coal C2H6'!$D$2</f>
        <v>1.1575999668976565E-2</v>
      </c>
      <c r="L39" s="3">
        <f>'Coal CH4'!L39/'Coal C2H6'!$D$2</f>
        <v>1.1956038326948771E-2</v>
      </c>
      <c r="M39" s="3">
        <f>'Coal CH4'!M39/'Coal C2H6'!$D$2</f>
        <v>1.2664656278710834E-2</v>
      </c>
      <c r="N39" s="3">
        <f>'Coal CH4'!N39/'Coal C2H6'!$D$2</f>
        <v>1.2990722114124564E-2</v>
      </c>
      <c r="O39" s="3">
        <f>'Coal CH4'!O39/'Coal C2H6'!$D$2</f>
        <v>1.2685611419328648E-2</v>
      </c>
      <c r="P39" s="3">
        <f>'Coal CH4'!P39/'Coal C2H6'!$D$2</f>
        <v>1.2473184959578075E-2</v>
      </c>
      <c r="Q39" s="3">
        <f>'Coal CH4'!Q39/'Coal C2H6'!$D$2</f>
        <v>1.3193021618752526E-2</v>
      </c>
      <c r="R39" s="3">
        <f>'Coal CH4'!R39/'Coal C2H6'!$D$2</f>
        <v>1.3292353933859273E-2</v>
      </c>
      <c r="S39" s="3">
        <f>'Coal CH4'!S39/'Coal C2H6'!$D$2</f>
        <v>1.4017696106823551E-2</v>
      </c>
      <c r="T39" s="3">
        <f>'Coal CH4'!T39/'Coal C2H6'!$D$2</f>
        <v>1.5007768204676038E-2</v>
      </c>
      <c r="U39" s="3">
        <f>'Coal CH4'!U39/'Coal C2H6'!$D$2</f>
        <v>1.4972234423760517E-2</v>
      </c>
      <c r="V39" s="3">
        <f>'Coal CH4'!V39/'Coal C2H6'!$D$2</f>
        <v>1.5542599655423428E-2</v>
      </c>
      <c r="W39" s="3">
        <f>'Coal CH4'!W39/'Coal C2H6'!$D$2</f>
        <v>1.642457284431809E-2</v>
      </c>
      <c r="X39" s="3">
        <f>'Coal CH4'!X39/'Coal C2H6'!$D$2</f>
        <v>1.6695277640020968E-2</v>
      </c>
      <c r="Y39" s="3">
        <f>'Coal CH4'!Y39/'Coal C2H6'!$D$2</f>
        <v>1.6197649804362103E-2</v>
      </c>
      <c r="Z39" s="3">
        <f>'Coal CH4'!Z39/'Coal C2H6'!$D$2</f>
        <v>1.609471093199235E-2</v>
      </c>
      <c r="AA39" s="3">
        <f>'Coal CH4'!AA39/'Coal C2H6'!$D$2</f>
        <v>1.6158568729014819E-2</v>
      </c>
      <c r="AB39" s="3">
        <f>'Coal CH4'!AB39/'Coal C2H6'!$D$2</f>
        <v>1.5534980314848977E-2</v>
      </c>
      <c r="AC39" s="3">
        <f>'Coal CH4'!AC39/'Coal C2H6'!$D$2</f>
        <v>1.5828730202201036E-2</v>
      </c>
      <c r="AD39" s="3">
        <f>'Coal CH4'!AD39/'Coal C2H6'!$D$2</f>
        <v>1.5208987317866383E-2</v>
      </c>
      <c r="AE39" s="3">
        <f>'Coal CH4'!AE39/'Coal C2H6'!$D$2</f>
        <v>1.4965813417249228E-2</v>
      </c>
      <c r="AF39" s="3">
        <f>'Coal CH4'!AF39/'Coal C2H6'!$D$2</f>
        <v>1.4892575791957694E-2</v>
      </c>
      <c r="AG39" s="3">
        <f>'Coal CH4'!AG39/'Coal C2H6'!$D$2</f>
        <v>1.4011606519978341E-2</v>
      </c>
    </row>
    <row r="40" spans="1:33">
      <c r="A40" t="s">
        <v>6</v>
      </c>
      <c r="B40" s="3">
        <f>'Coal CH4'!B40/'Coal C2H6'!$D$2</f>
        <v>8.2335136240438891E-3</v>
      </c>
      <c r="C40" s="3">
        <f>'Coal CH4'!C40/'Coal C2H6'!$D$2</f>
        <v>9.3178843301239909E-3</v>
      </c>
      <c r="D40" s="3">
        <f>'Coal CH4'!D40/'Coal C2H6'!$D$2</f>
        <v>9.6470818057616918E-3</v>
      </c>
      <c r="E40" s="3">
        <f>'Coal CH4'!E40/'Coal C2H6'!$D$2</f>
        <v>1.0016723935128169E-2</v>
      </c>
      <c r="F40" s="3">
        <f>'Coal CH4'!F40/'Coal C2H6'!$D$2</f>
        <v>1.1206745983827758E-2</v>
      </c>
      <c r="G40" s="3">
        <f>'Coal CH4'!G40/'Coal C2H6'!$D$2</f>
        <v>1.1934612194247952E-2</v>
      </c>
      <c r="H40" s="3">
        <f>'Coal CH4'!H40/'Coal C2H6'!$D$2</f>
        <v>1.2153274704448247E-2</v>
      </c>
      <c r="I40" s="3">
        <f>'Coal CH4'!I40/'Coal C2H6'!$D$2</f>
        <v>1.2143851375516766E-2</v>
      </c>
      <c r="J40" s="3">
        <f>'Coal CH4'!J40/'Coal C2H6'!$D$2</f>
        <v>1.2474562085901659E-2</v>
      </c>
      <c r="K40" s="3">
        <f>'Coal CH4'!K40/'Coal C2H6'!$D$2</f>
        <v>1.2134909529971401E-2</v>
      </c>
      <c r="L40" s="3">
        <f>'Coal CH4'!L40/'Coal C2H6'!$D$2</f>
        <v>1.205436413859421E-2</v>
      </c>
      <c r="M40" s="3">
        <f>'Coal CH4'!M40/'Coal C2H6'!$D$2</f>
        <v>1.2256931327062445E-2</v>
      </c>
      <c r="N40" s="3">
        <f>'Coal CH4'!N40/'Coal C2H6'!$D$2</f>
        <v>1.2554691544327359E-2</v>
      </c>
      <c r="O40" s="3">
        <f>'Coal CH4'!O40/'Coal C2H6'!$D$2</f>
        <v>1.2669838231501451E-2</v>
      </c>
      <c r="P40" s="3">
        <f>'Coal CH4'!P40/'Coal C2H6'!$D$2</f>
        <v>1.3468168935229254E-2</v>
      </c>
      <c r="Q40" s="3">
        <f>'Coal CH4'!Q40/'Coal C2H6'!$D$2</f>
        <v>1.4183486297740104E-2</v>
      </c>
      <c r="R40" s="3">
        <f>'Coal CH4'!R40/'Coal C2H6'!$D$2</f>
        <v>1.4194285295361021E-2</v>
      </c>
      <c r="S40" s="3">
        <f>'Coal CH4'!S40/'Coal C2H6'!$D$2</f>
        <v>1.5245158473876419E-2</v>
      </c>
      <c r="T40" s="3">
        <f>'Coal CH4'!T40/'Coal C2H6'!$D$2</f>
        <v>1.5407624925320239E-2</v>
      </c>
      <c r="U40" s="3">
        <f>'Coal CH4'!U40/'Coal C2H6'!$D$2</f>
        <v>1.5162618362493947E-2</v>
      </c>
      <c r="V40" s="3">
        <f>'Coal CH4'!V40/'Coal C2H6'!$D$2</f>
        <v>1.5533361027186374E-2</v>
      </c>
      <c r="W40" s="3">
        <f>'Coal CH4'!W40/'Coal C2H6'!$D$2</f>
        <v>1.564891718274744E-2</v>
      </c>
      <c r="X40" s="3">
        <f>'Coal CH4'!X40/'Coal C2H6'!$D$2</f>
        <v>1.5335677461536064E-2</v>
      </c>
      <c r="Y40" s="3">
        <f>'Coal CH4'!Y40/'Coal C2H6'!$D$2</f>
        <v>1.645994977733363E-2</v>
      </c>
      <c r="Z40" s="3">
        <f>'Coal CH4'!Z40/'Coal C2H6'!$D$2</f>
        <v>1.6702158023617571E-2</v>
      </c>
      <c r="AA40" s="3">
        <f>'Coal CH4'!AA40/'Coal C2H6'!$D$2</f>
        <v>1.6850976330451645E-2</v>
      </c>
      <c r="AB40" s="3">
        <f>'Coal CH4'!AB40/'Coal C2H6'!$D$2</f>
        <v>1.6836394244090766E-2</v>
      </c>
      <c r="AC40" s="3">
        <f>'Coal CH4'!AC40/'Coal C2H6'!$D$2</f>
        <v>1.7035315911124775E-2</v>
      </c>
      <c r="AD40" s="3">
        <f>'Coal CH4'!AD40/'Coal C2H6'!$D$2</f>
        <v>1.7348074147702053E-2</v>
      </c>
      <c r="AE40" s="3">
        <f>'Coal CH4'!AE40/'Coal C2H6'!$D$2</f>
        <v>1.7235888380211725E-2</v>
      </c>
      <c r="AF40" s="3">
        <f>'Coal CH4'!AF40/'Coal C2H6'!$D$2</f>
        <v>1.7520995680062428E-2</v>
      </c>
      <c r="AG40" s="3">
        <f>'Coal CH4'!AG40/'Coal C2H6'!$D$2</f>
        <v>1.7573558667287315E-2</v>
      </c>
    </row>
    <row r="41" spans="1:33">
      <c r="A41" t="s">
        <v>7</v>
      </c>
      <c r="B41" s="3">
        <f>'Coal CH4'!B41/'Coal C2H6'!$D$2</f>
        <v>1.6115400466246713E-2</v>
      </c>
      <c r="C41" s="3">
        <f>'Coal CH4'!C41/'Coal C2H6'!$D$2</f>
        <v>1.3644425784883184E-2</v>
      </c>
      <c r="D41" s="3">
        <f>'Coal CH4'!D41/'Coal C2H6'!$D$2</f>
        <v>1.5811626564891868E-2</v>
      </c>
      <c r="E41" s="3">
        <f>'Coal CH4'!E41/'Coal C2H6'!$D$2</f>
        <v>1.6001856376658505E-2</v>
      </c>
      <c r="F41" s="3">
        <f>'Coal CH4'!F41/'Coal C2H6'!$D$2</f>
        <v>1.6114986956227595E-2</v>
      </c>
      <c r="G41" s="3">
        <f>'Coal CH4'!G41/'Coal C2H6'!$D$2</f>
        <v>1.6186953863435587E-2</v>
      </c>
      <c r="H41" s="3">
        <f>'Coal CH4'!H41/'Coal C2H6'!$D$2</f>
        <v>1.6310368868753495E-2</v>
      </c>
      <c r="I41" s="3">
        <f>'Coal CH4'!I41/'Coal C2H6'!$D$2</f>
        <v>1.6441110039204895E-2</v>
      </c>
      <c r="J41" s="3">
        <f>'Coal CH4'!J41/'Coal C2H6'!$D$2</f>
        <v>1.6419648147514111E-2</v>
      </c>
      <c r="K41" s="3">
        <f>'Coal CH4'!K41/'Coal C2H6'!$D$2</f>
        <v>1.515031736997029E-2</v>
      </c>
      <c r="L41" s="3">
        <f>'Coal CH4'!L41/'Coal C2H6'!$D$2</f>
        <v>1.2671130972576015E-2</v>
      </c>
      <c r="M41" s="3">
        <f>'Coal CH4'!M41/'Coal C2H6'!$D$2</f>
        <v>1.2078031620930024E-2</v>
      </c>
      <c r="N41" s="3">
        <f>'Coal CH4'!N41/'Coal C2H6'!$D$2</f>
        <v>1.134266838381383E-2</v>
      </c>
      <c r="O41" s="3">
        <f>'Coal CH4'!O41/'Coal C2H6'!$D$2</f>
        <v>1.1237888156978262E-2</v>
      </c>
      <c r="P41" s="3">
        <f>'Coal CH4'!P41/'Coal C2H6'!$D$2</f>
        <v>1.1472124240111103E-2</v>
      </c>
      <c r="Q41" s="3">
        <f>'Coal CH4'!Q41/'Coal C2H6'!$D$2</f>
        <v>1.1767795218259847E-2</v>
      </c>
      <c r="R41" s="3">
        <f>'Coal CH4'!R41/'Coal C2H6'!$D$2</f>
        <v>1.1828049380879668E-2</v>
      </c>
      <c r="S41" s="3">
        <f>'Coal CH4'!S41/'Coal C2H6'!$D$2</f>
        <v>1.181234543611253E-2</v>
      </c>
      <c r="T41" s="3">
        <f>'Coal CH4'!T41/'Coal C2H6'!$D$2</f>
        <v>1.0013210231709924E-2</v>
      </c>
      <c r="U41" s="3">
        <f>'Coal CH4'!U41/'Coal C2H6'!$D$2</f>
        <v>9.5464078923250019E-3</v>
      </c>
      <c r="V41" s="3">
        <f>'Coal CH4'!V41/'Coal C2H6'!$D$2</f>
        <v>8.9720158140495603E-3</v>
      </c>
      <c r="W41" s="3">
        <f>'Coal CH4'!W41/'Coal C2H6'!$D$2</f>
        <v>9.0265308658412369E-3</v>
      </c>
      <c r="X41" s="3">
        <f>'Coal CH4'!X41/'Coal C2H6'!$D$2</f>
        <v>8.9907175451582784E-3</v>
      </c>
      <c r="Y41" s="3">
        <f>'Coal CH4'!Y41/'Coal C2H6'!$D$2</f>
        <v>8.8656277069600747E-3</v>
      </c>
      <c r="Z41" s="3">
        <f>'Coal CH4'!Z41/'Coal C2H6'!$D$2</f>
        <v>8.7749007922354409E-3</v>
      </c>
      <c r="AA41" s="3">
        <f>'Coal CH4'!AA41/'Coal C2H6'!$D$2</f>
        <v>8.5006237195277903E-3</v>
      </c>
      <c r="AB41" s="3">
        <f>'Coal CH4'!AB41/'Coal C2H6'!$D$2</f>
        <v>8.2725231182267447E-3</v>
      </c>
      <c r="AC41" s="3">
        <f>'Coal CH4'!AC41/'Coal C2H6'!$D$2</f>
        <v>7.6701638484137427E-3</v>
      </c>
      <c r="AD41" s="3">
        <f>'Coal CH4'!AD41/'Coal C2H6'!$D$2</f>
        <v>7.383864741087892E-3</v>
      </c>
      <c r="AE41" s="3">
        <f>'Coal CH4'!AE41/'Coal C2H6'!$D$2</f>
        <v>6.8551996046642017E-3</v>
      </c>
      <c r="AF41" s="3">
        <f>'Coal CH4'!AF41/'Coal C2H6'!$D$2</f>
        <v>6.7415346790828789E-3</v>
      </c>
      <c r="AG41" s="3">
        <f>'Coal CH4'!AG41/'Coal C2H6'!$D$2</f>
        <v>6.7415346790828789E-3</v>
      </c>
    </row>
    <row r="42" spans="1:33">
      <c r="A42" t="s">
        <v>8</v>
      </c>
      <c r="B42" s="3">
        <f>'Coal CH4'!B42/'Coal C2H6'!$D$2</f>
        <v>1.321418284313006E-2</v>
      </c>
      <c r="C42" s="3">
        <f>'Coal CH4'!C42/'Coal C2H6'!$D$2</f>
        <v>1.2694951751740159E-2</v>
      </c>
      <c r="D42" s="3">
        <f>'Coal CH4'!D42/'Coal C2H6'!$D$2</f>
        <v>1.2589663002010136E-2</v>
      </c>
      <c r="E42" s="3">
        <f>'Coal CH4'!E42/'Coal C2H6'!$D$2</f>
        <v>1.2231807142569795E-2</v>
      </c>
      <c r="F42" s="3">
        <f>'Coal CH4'!F42/'Coal C2H6'!$D$2</f>
        <v>1.2090700682787734E-2</v>
      </c>
      <c r="G42" s="3">
        <f>'Coal CH4'!G42/'Coal C2H6'!$D$2</f>
        <v>1.1972442827145042E-2</v>
      </c>
      <c r="H42" s="3">
        <f>'Coal CH4'!H42/'Coal C2H6'!$D$2</f>
        <v>1.2030948562663313E-2</v>
      </c>
      <c r="I42" s="3">
        <f>'Coal CH4'!I42/'Coal C2H6'!$D$2</f>
        <v>1.1841839799629076E-2</v>
      </c>
      <c r="J42" s="3">
        <f>'Coal CH4'!J42/'Coal C2H6'!$D$2</f>
        <v>1.1615173105133833E-2</v>
      </c>
      <c r="K42" s="3">
        <f>'Coal CH4'!K42/'Coal C2H6'!$D$2</f>
        <v>1.083819856536071E-2</v>
      </c>
      <c r="L42" s="3">
        <f>'Coal CH4'!L42/'Coal C2H6'!$D$2</f>
        <v>1.1678910065146392E-2</v>
      </c>
      <c r="M42" s="3">
        <f>'Coal CH4'!M42/'Coal C2H6'!$D$2</f>
        <v>8.5836845854334407E-3</v>
      </c>
      <c r="N42" s="3">
        <f>'Coal CH4'!N42/'Coal C2H6'!$D$2</f>
        <v>7.3396890120875601E-3</v>
      </c>
      <c r="O42" s="3">
        <f>'Coal CH4'!O42/'Coal C2H6'!$D$2</f>
        <v>6.2747631221001252E-3</v>
      </c>
      <c r="P42" s="3">
        <f>'Coal CH4'!P42/'Coal C2H6'!$D$2</f>
        <v>5.668059434537469E-3</v>
      </c>
      <c r="Q42" s="3">
        <f>'Coal CH4'!Q42/'Coal C2H6'!$D$2</f>
        <v>4.4158026411727815E-3</v>
      </c>
      <c r="R42" s="3">
        <f>'Coal CH4'!R42/'Coal C2H6'!$D$2</f>
        <v>3.9260722185155937E-3</v>
      </c>
      <c r="S42" s="3">
        <f>'Coal CH4'!S42/'Coal C2H6'!$D$2</f>
        <v>3.5186712336889845E-3</v>
      </c>
      <c r="T42" s="3">
        <f>'Coal CH4'!T42/'Coal C2H6'!$D$2</f>
        <v>3.2949149524288302E-3</v>
      </c>
      <c r="U42" s="3">
        <f>'Coal CH4'!U42/'Coal C2H6'!$D$2</f>
        <v>2.6673295761425794E-3</v>
      </c>
      <c r="V42" s="3">
        <f>'Coal CH4'!V42/'Coal C2H6'!$D$2</f>
        <v>3.3065009348974385E-3</v>
      </c>
      <c r="W42" s="3">
        <f>'Coal CH4'!W42/'Coal C2H6'!$D$2</f>
        <v>3.2249268166250874E-3</v>
      </c>
      <c r="X42" s="3">
        <f>'Coal CH4'!X42/'Coal C2H6'!$D$2</f>
        <v>2.8761385764281811E-3</v>
      </c>
      <c r="Y42" s="3">
        <f>'Coal CH4'!Y42/'Coal C2H6'!$D$2</f>
        <v>3.1453623276676895E-3</v>
      </c>
      <c r="Z42" s="3">
        <f>'Coal CH4'!Z42/'Coal C2H6'!$D$2</f>
        <v>3.0490303514614818E-3</v>
      </c>
      <c r="AA42" s="3">
        <f>'Coal CH4'!AA42/'Coal C2H6'!$D$2</f>
        <v>2.888751834733022E-3</v>
      </c>
      <c r="AB42" s="3">
        <f>'Coal CH4'!AB42/'Coal C2H6'!$D$2</f>
        <v>3.0174712008470372E-3</v>
      </c>
      <c r="AC42" s="3">
        <f>'Coal CH4'!AC42/'Coal C2H6'!$D$2</f>
        <v>2.8666037244049576E-3</v>
      </c>
      <c r="AD42" s="3">
        <f>'Coal CH4'!AD42/'Coal C2H6'!$D$2</f>
        <v>3.0422025011683923E-3</v>
      </c>
      <c r="AE42" s="3">
        <f>'Coal CH4'!AE42/'Coal C2H6'!$D$2</f>
        <v>2.5693511343932943E-3</v>
      </c>
      <c r="AF42" s="3">
        <f>'Coal CH4'!AF42/'Coal C2H6'!$D$2</f>
        <v>2.6107209940404428E-3</v>
      </c>
      <c r="AG42" s="3">
        <f>'Coal CH4'!AG42/'Coal C2H6'!$D$2</f>
        <v>2.7282034388919668E-3</v>
      </c>
    </row>
    <row r="43" spans="1:33">
      <c r="A43" t="s">
        <v>9</v>
      </c>
      <c r="B43" s="3">
        <f>'Coal CH4'!B43/'Coal C2H6'!$D$2</f>
        <v>2.2478710001993307E-2</v>
      </c>
      <c r="C43" s="3">
        <f>'Coal CH4'!C43/'Coal C2H6'!$D$2</f>
        <v>2.2108725143783085E-2</v>
      </c>
      <c r="D43" s="3">
        <f>'Coal CH4'!D43/'Coal C2H6'!$D$2</f>
        <v>2.2469820374768034E-2</v>
      </c>
      <c r="E43" s="3">
        <f>'Coal CH4'!E43/'Coal C2H6'!$D$2</f>
        <v>2.2377742404705789E-2</v>
      </c>
      <c r="F43" s="3">
        <f>'Coal CH4'!F43/'Coal C2H6'!$D$2</f>
        <v>2.2686644313522152E-2</v>
      </c>
      <c r="G43" s="3">
        <f>'Coal CH4'!G43/'Coal C2H6'!$D$2</f>
        <v>2.307169853033348E-2</v>
      </c>
      <c r="H43" s="3">
        <f>'Coal CH4'!H43/'Coal C2H6'!$D$2</f>
        <v>2.3825687619458611E-2</v>
      </c>
      <c r="I43" s="3">
        <f>'Coal CH4'!I43/'Coal C2H6'!$D$2</f>
        <v>2.4114022641052005E-2</v>
      </c>
      <c r="J43" s="3">
        <f>'Coal CH4'!J43/'Coal C2H6'!$D$2</f>
        <v>2.4354624120186144E-2</v>
      </c>
      <c r="K43" s="3">
        <f>'Coal CH4'!K43/'Coal C2H6'!$D$2</f>
        <v>2.3402854586149945E-2</v>
      </c>
      <c r="L43" s="3">
        <f>'Coal CH4'!L43/'Coal C2H6'!$D$2</f>
        <v>2.5943709682765995E-2</v>
      </c>
      <c r="M43" s="3">
        <f>'Coal CH4'!M43/'Coal C2H6'!$D$2</f>
        <v>1.9749628035648056E-2</v>
      </c>
      <c r="N43" s="3">
        <f>'Coal CH4'!N43/'Coal C2H6'!$D$2</f>
        <v>1.7453789380525261E-2</v>
      </c>
      <c r="O43" s="3">
        <f>'Coal CH4'!O43/'Coal C2H6'!$D$2</f>
        <v>1.4915974480791256E-2</v>
      </c>
      <c r="P43" s="3">
        <f>'Coal CH4'!P43/'Coal C2H6'!$D$2</f>
        <v>1.2009406999331481E-2</v>
      </c>
      <c r="Q43" s="3">
        <f>'Coal CH4'!Q43/'Coal C2H6'!$D$2</f>
        <v>1.083062741618037E-2</v>
      </c>
      <c r="R43" s="3">
        <f>'Coal CH4'!R43/'Coal C2H6'!$D$2</f>
        <v>8.5352512309539285E-3</v>
      </c>
      <c r="S43" s="3">
        <f>'Coal CH4'!S43/'Coal C2H6'!$D$2</f>
        <v>8.7767909141313848E-3</v>
      </c>
      <c r="T43" s="3">
        <f>'Coal CH4'!T43/'Coal C2H6'!$D$2</f>
        <v>8.9195870178705953E-3</v>
      </c>
      <c r="U43" s="3">
        <f>'Coal CH4'!U43/'Coal C2H6'!$D$2</f>
        <v>9.4130052424828189E-3</v>
      </c>
      <c r="V43" s="3">
        <f>'Coal CH4'!V43/'Coal C2H6'!$D$2</f>
        <v>9.3503727437030046E-3</v>
      </c>
      <c r="W43" s="3">
        <f>'Coal CH4'!W43/'Coal C2H6'!$D$2</f>
        <v>9.2426388536822716E-3</v>
      </c>
      <c r="X43" s="3">
        <f>'Coal CH4'!X43/'Coal C2H6'!$D$2</f>
        <v>9.22345952317093E-3</v>
      </c>
      <c r="Y43" s="3">
        <f>'Coal CH4'!Y43/'Coal C2H6'!$D$2</f>
        <v>9.6244273849370662E-3</v>
      </c>
      <c r="Z43" s="3">
        <f>'Coal CH4'!Z43/'Coal C2H6'!$D$2</f>
        <v>8.928727168140865E-3</v>
      </c>
      <c r="AA43" s="3">
        <f>'Coal CH4'!AA43/'Coal C2H6'!$D$2</f>
        <v>9.0444024990855125E-3</v>
      </c>
      <c r="AB43" s="3">
        <f>'Coal CH4'!AB43/'Coal C2H6'!$D$2</f>
        <v>9.2406909526935813E-3</v>
      </c>
      <c r="AC43" s="3">
        <f>'Coal CH4'!AC43/'Coal C2H6'!$D$2</f>
        <v>8.8292343943416635E-3</v>
      </c>
      <c r="AD43" s="3">
        <f>'Coal CH4'!AD43/'Coal C2H6'!$D$2</f>
        <v>8.9345708683883102E-3</v>
      </c>
      <c r="AE43" s="3">
        <f>'Coal CH4'!AE43/'Coal C2H6'!$D$2</f>
        <v>8.2435156452118179E-3</v>
      </c>
      <c r="AF43" s="3">
        <f>'Coal CH4'!AF43/'Coal C2H6'!$D$2</f>
        <v>8.1717429975210459E-3</v>
      </c>
      <c r="AG43" s="3">
        <f>'Coal CH4'!AG43/'Coal C2H6'!$D$2</f>
        <v>9.2340695872939332E-3</v>
      </c>
    </row>
    <row r="44" spans="1:33">
      <c r="A44" t="s">
        <v>10</v>
      </c>
      <c r="B44" s="3">
        <f>'Coal CH4'!B44/'Coal C2H6'!$D$2</f>
        <v>2.1625951276233055E-2</v>
      </c>
      <c r="C44" s="3">
        <f>'Coal CH4'!C44/'Coal C2H6'!$D$2</f>
        <v>2.1334512759895494E-2</v>
      </c>
      <c r="D44" s="3">
        <f>'Coal CH4'!D44/'Coal C2H6'!$D$2</f>
        <v>2.1626827558075708E-2</v>
      </c>
      <c r="E44" s="3">
        <f>'Coal CH4'!E44/'Coal C2H6'!$D$2</f>
        <v>2.2133542155583722E-2</v>
      </c>
      <c r="F44" s="3">
        <f>'Coal CH4'!F44/'Coal C2H6'!$D$2</f>
        <v>2.2465122664091425E-2</v>
      </c>
      <c r="G44" s="3">
        <f>'Coal CH4'!G44/'Coal C2H6'!$D$2</f>
        <v>2.2361765637820441E-2</v>
      </c>
      <c r="H44" s="3">
        <f>'Coal CH4'!H44/'Coal C2H6'!$D$2</f>
        <v>2.2346343169100696E-2</v>
      </c>
      <c r="I44" s="3">
        <f>'Coal CH4'!I44/'Coal C2H6'!$D$2</f>
        <v>2.222473046045316E-2</v>
      </c>
      <c r="J44" s="3">
        <f>'Coal CH4'!J44/'Coal C2H6'!$D$2</f>
        <v>2.1827197021727415E-2</v>
      </c>
      <c r="K44" s="3">
        <f>'Coal CH4'!K44/'Coal C2H6'!$D$2</f>
        <v>2.0776100771363101E-2</v>
      </c>
      <c r="L44" s="3">
        <f>'Coal CH4'!L44/'Coal C2H6'!$D$2</f>
        <v>1.8501056701300617E-2</v>
      </c>
      <c r="M44" s="3">
        <f>'Coal CH4'!M44/'Coal C2H6'!$D$2</f>
        <v>1.7204260563375016E-2</v>
      </c>
      <c r="N44" s="3">
        <f>'Coal CH4'!N44/'Coal C2H6'!$D$2</f>
        <v>1.622634684175769E-2</v>
      </c>
      <c r="O44" s="3">
        <f>'Coal CH4'!O44/'Coal C2H6'!$D$2</f>
        <v>3.8884188657612746E-3</v>
      </c>
      <c r="P44" s="3">
        <f>'Coal CH4'!P44/'Coal C2H6'!$D$2</f>
        <v>3.656305277337376E-3</v>
      </c>
      <c r="Q44" s="3">
        <f>'Coal CH4'!Q44/'Coal C2H6'!$D$2</f>
        <v>3.5971280998769299E-3</v>
      </c>
      <c r="R44" s="3">
        <f>'Coal CH4'!R44/'Coal C2H6'!$D$2</f>
        <v>3.5063292429725369E-3</v>
      </c>
      <c r="S44" s="3">
        <f>'Coal CH4'!S44/'Coal C2H6'!$D$2</f>
        <v>3.4030131603648341E-3</v>
      </c>
      <c r="T44" s="3">
        <f>'Coal CH4'!T44/'Coal C2H6'!$D$2</f>
        <v>3.355157132073476E-3</v>
      </c>
      <c r="U44" s="3">
        <f>'Coal CH4'!U44/'Coal C2H6'!$D$2</f>
        <v>2.9777364258493618E-3</v>
      </c>
      <c r="V44" s="3">
        <f>'Coal CH4'!V44/'Coal C2H6'!$D$2</f>
        <v>3.1201306437662942E-3</v>
      </c>
      <c r="W44" s="3">
        <f>'Coal CH4'!W44/'Coal C2H6'!$D$2</f>
        <v>3.1768318076974768E-3</v>
      </c>
      <c r="X44" s="3">
        <f>'Coal CH4'!X44/'Coal C2H6'!$D$2</f>
        <v>3.0376770904086844E-3</v>
      </c>
      <c r="Y44" s="3">
        <f>'Coal CH4'!Y44/'Coal C2H6'!$D$2</f>
        <v>2.9033123501389824E-3</v>
      </c>
      <c r="Z44" s="3">
        <f>'Coal CH4'!Z44/'Coal C2H6'!$D$2</f>
        <v>2.8258976154607834E-3</v>
      </c>
      <c r="AA44" s="3">
        <f>'Coal CH4'!AA44/'Coal C2H6'!$D$2</f>
        <v>2.819668148533001E-3</v>
      </c>
      <c r="AB44" s="3">
        <f>'Coal CH4'!AB44/'Coal C2H6'!$D$2</f>
        <v>2.8499689914024727E-3</v>
      </c>
      <c r="AC44" s="3">
        <f>'Coal CH4'!AC44/'Coal C2H6'!$D$2</f>
        <v>2.7641309408853636E-3</v>
      </c>
      <c r="AD44" s="3">
        <f>'Coal CH4'!AD44/'Coal C2H6'!$D$2</f>
        <v>2.7025964032298695E-3</v>
      </c>
      <c r="AE44" s="3">
        <f>'Coal CH4'!AE44/'Coal C2H6'!$D$2</f>
        <v>2.3858258590869759E-3</v>
      </c>
      <c r="AF44" s="3">
        <f>'Coal CH4'!AF44/'Coal C2H6'!$D$2</f>
        <v>2.4490139410762212E-3</v>
      </c>
      <c r="AG44" s="3">
        <f>'Coal CH4'!AG44/'Coal C2H6'!$D$2</f>
        <v>2.4490139410762212E-3</v>
      </c>
    </row>
    <row r="45" spans="1:33">
      <c r="A45" t="s">
        <v>11</v>
      </c>
      <c r="B45" s="3">
        <f>'Coal CH4'!B45/'Coal C2H6'!$D$2</f>
        <v>8.8466299305091321E-6</v>
      </c>
      <c r="C45" s="3">
        <f>'Coal CH4'!C45/'Coal C2H6'!$D$2</f>
        <v>1.0771771113965223E-5</v>
      </c>
      <c r="D45" s="3">
        <f>'Coal CH4'!D45/'Coal C2H6'!$D$2</f>
        <v>9.2972809956567399E-6</v>
      </c>
      <c r="E45" s="3">
        <f>'Coal CH4'!E45/'Coal C2H6'!$D$2</f>
        <v>1.0397006072313858E-5</v>
      </c>
      <c r="F45" s="3">
        <f>'Coal CH4'!F45/'Coal C2H6'!$D$2</f>
        <v>2.3792909496728555E-5</v>
      </c>
      <c r="G45" s="3">
        <f>'Coal CH4'!G45/'Coal C2H6'!$D$2</f>
        <v>3.2790378430850007E-5</v>
      </c>
      <c r="H45" s="3">
        <f>'Coal CH4'!H45/'Coal C2H6'!$D$2</f>
        <v>4.3312254316621888E-5</v>
      </c>
      <c r="I45" s="3">
        <f>'Coal CH4'!I45/'Coal C2H6'!$D$2</f>
        <v>5.0085236809583979E-5</v>
      </c>
      <c r="J45" s="3">
        <f>'Coal CH4'!J45/'Coal C2H6'!$D$2</f>
        <v>6.5505648280306597E-5</v>
      </c>
      <c r="K45" s="3">
        <f>'Coal CH4'!K45/'Coal C2H6'!$D$2</f>
        <v>1.3703023949572006E-4</v>
      </c>
      <c r="L45" s="3">
        <f>'Coal CH4'!L45/'Coal C2H6'!$D$2</f>
        <v>1.6404130688354575E-4</v>
      </c>
      <c r="M45" s="3">
        <f>'Coal CH4'!M45/'Coal C2H6'!$D$2</f>
        <v>2.1448684670345955E-4</v>
      </c>
      <c r="N45" s="3">
        <f>'Coal CH4'!N45/'Coal C2H6'!$D$2</f>
        <v>3.4932447798779727E-4</v>
      </c>
      <c r="O45" s="3">
        <f>'Coal CH4'!O45/'Coal C2H6'!$D$2</f>
        <v>4.5708884016789004E-4</v>
      </c>
      <c r="P45" s="3">
        <f>'Coal CH4'!P45/'Coal C2H6'!$D$2</f>
        <v>5.0287858634548877E-4</v>
      </c>
      <c r="Q45" s="3">
        <f>'Coal CH4'!Q45/'Coal C2H6'!$D$2</f>
        <v>6.4114897126623185E-4</v>
      </c>
      <c r="R45" s="3">
        <f>'Coal CH4'!R45/'Coal C2H6'!$D$2</f>
        <v>7.8094407434118034E-4</v>
      </c>
      <c r="S45" s="3">
        <f>'Coal CH4'!S45/'Coal C2H6'!$D$2</f>
        <v>8.5471678857945699E-4</v>
      </c>
      <c r="T45" s="3">
        <f>'Coal CH4'!T45/'Coal C2H6'!$D$2</f>
        <v>9.6566509781241929E-4</v>
      </c>
      <c r="U45" s="3">
        <f>'Coal CH4'!U45/'Coal C2H6'!$D$2</f>
        <v>1.148398001223822E-3</v>
      </c>
      <c r="V45" s="3">
        <f>'Coal CH4'!V45/'Coal C2H6'!$D$2</f>
        <v>1.1926233758910556E-3</v>
      </c>
      <c r="W45" s="3">
        <f>'Coal CH4'!W45/'Coal C2H6'!$D$2</f>
        <v>1.4396727874946696E-3</v>
      </c>
      <c r="X45" s="3">
        <f>'Coal CH4'!X45/'Coal C2H6'!$D$2</f>
        <v>1.6097476545227092E-3</v>
      </c>
      <c r="Y45" s="3">
        <f>'Coal CH4'!Y45/'Coal C2H6'!$D$2</f>
        <v>1.8783965898284953E-3</v>
      </c>
      <c r="Z45" s="3">
        <f>'Coal CH4'!Z45/'Coal C2H6'!$D$2</f>
        <v>2.2172245389977074E-3</v>
      </c>
      <c r="AA45" s="3">
        <f>'Coal CH4'!AA45/'Coal C2H6'!$D$2</f>
        <v>2.6546265564446679E-3</v>
      </c>
      <c r="AB45" s="3">
        <f>'Coal CH4'!AB45/'Coal C2H6'!$D$2</f>
        <v>3.5225417581223463E-3</v>
      </c>
      <c r="AC45" s="3">
        <f>'Coal CH4'!AC45/'Coal C2H6'!$D$2</f>
        <v>4.0519400187896942E-3</v>
      </c>
      <c r="AD45" s="3">
        <f>'Coal CH4'!AD45/'Coal C2H6'!$D$2</f>
        <v>4.2545152491425394E-3</v>
      </c>
      <c r="AE45" s="3">
        <f>'Coal CH4'!AE45/'Coal C2H6'!$D$2</f>
        <v>4.6888071838720891E-3</v>
      </c>
      <c r="AF45" s="3">
        <f>'Coal CH4'!AF45/'Coal C2H6'!$D$2</f>
        <v>5.2249698743228427E-3</v>
      </c>
      <c r="AG45" s="3">
        <f>'Coal CH4'!AG45/'Coal C2H6'!$D$2</f>
        <v>6.170689421450712E-3</v>
      </c>
    </row>
    <row r="46" spans="1:33">
      <c r="A46" t="s">
        <v>12</v>
      </c>
      <c r="B46" s="3">
        <f>'Coal CH4'!B46/'Coal C2H6'!$D$2</f>
        <v>5.7051355275824253E-4</v>
      </c>
      <c r="C46" s="3">
        <f>'Coal CH4'!C46/'Coal C2H6'!$D$2</f>
        <v>6.2338495697923755E-4</v>
      </c>
      <c r="D46" s="3">
        <f>'Coal CH4'!D46/'Coal C2H6'!$D$2</f>
        <v>6.6722157123625921E-4</v>
      </c>
      <c r="E46" s="3">
        <f>'Coal CH4'!E46/'Coal C2H6'!$D$2</f>
        <v>6.9676735606416756E-4</v>
      </c>
      <c r="F46" s="3">
        <f>'Coal CH4'!F46/'Coal C2H6'!$D$2</f>
        <v>8.9262480795618976E-4</v>
      </c>
      <c r="G46" s="3">
        <f>'Coal CH4'!G46/'Coal C2H6'!$D$2</f>
        <v>9.4628928325037444E-4</v>
      </c>
      <c r="H46" s="3">
        <f>'Coal CH4'!H46/'Coal C2H6'!$D$2</f>
        <v>8.8711996176644287E-4</v>
      </c>
      <c r="I46" s="3">
        <f>'Coal CH4'!I46/'Coal C2H6'!$D$2</f>
        <v>9.5179412944012133E-4</v>
      </c>
      <c r="J46" s="3">
        <f>'Coal CH4'!J46/'Coal C2H6'!$D$2</f>
        <v>1.0985278268223074E-3</v>
      </c>
      <c r="K46" s="3">
        <f>'Coal CH4'!K46/'Coal C2H6'!$D$2</f>
        <v>1.0967239787389948E-3</v>
      </c>
      <c r="L46" s="3">
        <f>'Coal CH4'!L46/'Coal C2H6'!$D$2</f>
        <v>1.0625908222273686E-3</v>
      </c>
      <c r="M46" s="3">
        <f>'Coal CH4'!M46/'Coal C2H6'!$D$2</f>
        <v>1.1061630795070174E-3</v>
      </c>
      <c r="N46" s="3">
        <f>'Coal CH4'!N46/'Coal C2H6'!$D$2</f>
        <v>1.0203247995818185E-3</v>
      </c>
      <c r="O46" s="3">
        <f>'Coal CH4'!O46/'Coal C2H6'!$D$2</f>
        <v>1.0734605609212574E-3</v>
      </c>
      <c r="P46" s="3">
        <f>'Coal CH4'!P46/'Coal C2H6'!$D$2</f>
        <v>1.1324432775380725E-3</v>
      </c>
      <c r="Q46" s="3">
        <f>'Coal CH4'!Q46/'Coal C2H6'!$D$2</f>
        <v>1.1659855183785335E-3</v>
      </c>
      <c r="R46" s="3">
        <f>'Coal CH4'!R46/'Coal C2H6'!$D$2</f>
        <v>1.1795610289857847E-3</v>
      </c>
      <c r="S46" s="3">
        <f>'Coal CH4'!S46/'Coal C2H6'!$D$2</f>
        <v>1.2234062426468531E-3</v>
      </c>
      <c r="T46" s="3">
        <f>'Coal CH4'!T46/'Coal C2H6'!$D$2</f>
        <v>1.1684269331734519E-3</v>
      </c>
      <c r="U46" s="3">
        <f>'Coal CH4'!U46/'Coal C2H6'!$D$2</f>
        <v>1.1270838432107407E-3</v>
      </c>
      <c r="V46" s="3">
        <f>'Coal CH4'!V46/'Coal C2H6'!$D$2</f>
        <v>1.0755132154470345E-3</v>
      </c>
      <c r="W46" s="3">
        <f>'Coal CH4'!W46/'Coal C2H6'!$D$2</f>
        <v>1.0940493077543781E-3</v>
      </c>
      <c r="X46" s="3">
        <f>'Coal CH4'!X46/'Coal C2H6'!$D$2</f>
        <v>1.0342268688828616E-3</v>
      </c>
      <c r="Y46" s="3">
        <f>'Coal CH4'!Y46/'Coal C2H6'!$D$2</f>
        <v>9.6652037060202878E-4</v>
      </c>
      <c r="Z46" s="3">
        <f>'Coal CH4'!Z46/'Coal C2H6'!$D$2</f>
        <v>1.0262806077571255E-3</v>
      </c>
      <c r="AA46" s="3">
        <f>'Coal CH4'!AA46/'Coal C2H6'!$D$2</f>
        <v>1.0161417385610783E-3</v>
      </c>
      <c r="AB46" s="3">
        <f>'Coal CH4'!AB46/'Coal C2H6'!$D$2</f>
        <v>1.0263894606550564E-3</v>
      </c>
      <c r="AC46" s="3">
        <f>'Coal CH4'!AC46/'Coal C2H6'!$D$2</f>
        <v>1.0786388484172115E-3</v>
      </c>
      <c r="AD46" s="3">
        <f>'Coal CH4'!AD46/'Coal C2H6'!$D$2</f>
        <v>1.0535249314757209E-3</v>
      </c>
      <c r="AE46" s="3">
        <f>'Coal CH4'!AE46/'Coal C2H6'!$D$2</f>
        <v>9.7868079353617904E-4</v>
      </c>
      <c r="AF46" s="3">
        <f>'Coal CH4'!AF46/'Coal C2H6'!$D$2</f>
        <v>1.0557797412624518E-3</v>
      </c>
      <c r="AG46" s="3">
        <f>'Coal CH4'!AG46/'Coal C2H6'!$D$2</f>
        <v>1.0436396641475428E-3</v>
      </c>
    </row>
    <row r="47" spans="1:33">
      <c r="A47" t="s">
        <v>13</v>
      </c>
      <c r="B47" s="3">
        <f>'Coal CH4'!B47/'Coal C2H6'!$D$2</f>
        <v>1.3825065990077701E-2</v>
      </c>
      <c r="C47" s="3">
        <f>'Coal CH4'!C47/'Coal C2H6'!$D$2</f>
        <v>1.3583872982369082E-2</v>
      </c>
      <c r="D47" s="3">
        <f>'Coal CH4'!D47/'Coal C2H6'!$D$2</f>
        <v>1.306090221715462E-2</v>
      </c>
      <c r="E47" s="3">
        <f>'Coal CH4'!E47/'Coal C2H6'!$D$2</f>
        <v>1.2528081104039268E-2</v>
      </c>
      <c r="F47" s="3">
        <f>'Coal CH4'!F47/'Coal C2H6'!$D$2</f>
        <v>4.4205031543357552E-3</v>
      </c>
      <c r="G47" s="3">
        <f>'Coal CH4'!G47/'Coal C2H6'!$D$2</f>
        <v>9.288854565569599E-3</v>
      </c>
      <c r="H47" s="3">
        <f>'Coal CH4'!H47/'Coal C2H6'!$D$2</f>
        <v>1.1117503120260552E-2</v>
      </c>
      <c r="I47" s="3">
        <f>'Coal CH4'!I47/'Coal C2H6'!$D$2</f>
        <v>1.0577240122526364E-2</v>
      </c>
      <c r="J47" s="3">
        <f>'Coal CH4'!J47/'Coal C2H6'!$D$2</f>
        <v>1.0343939280391673E-2</v>
      </c>
      <c r="K47" s="3">
        <f>'Coal CH4'!K47/'Coal C2H6'!$D$2</f>
        <v>9.9645708065388035E-3</v>
      </c>
      <c r="L47" s="3">
        <f>'Coal CH4'!L47/'Coal C2H6'!$D$2</f>
        <v>9.1786812241012976E-3</v>
      </c>
      <c r="M47" s="3">
        <f>'Coal CH4'!M47/'Coal C2H6'!$D$2</f>
        <v>9.1536033292750878E-3</v>
      </c>
      <c r="N47" s="3">
        <f>'Coal CH4'!N47/'Coal C2H6'!$D$2</f>
        <v>8.1874509259624566E-3</v>
      </c>
      <c r="O47" s="3">
        <f>'Coal CH4'!O47/'Coal C2H6'!$D$2</f>
        <v>6.2797775638739192E-3</v>
      </c>
      <c r="P47" s="3">
        <f>'Coal CH4'!P47/'Coal C2H6'!$D$2</f>
        <v>3.9562903485172649E-3</v>
      </c>
      <c r="Q47" s="3">
        <f>'Coal CH4'!Q47/'Coal C2H6'!$D$2</f>
        <v>3.9728337716315523E-3</v>
      </c>
      <c r="R47" s="3">
        <f>'Coal CH4'!R47/'Coal C2H6'!$D$2</f>
        <v>3.9370521086464199E-3</v>
      </c>
      <c r="S47" s="3">
        <f>'Coal CH4'!S47/'Coal C2H6'!$D$2</f>
        <v>3.7185887276700298E-3</v>
      </c>
      <c r="T47" s="3">
        <f>'Coal CH4'!T47/'Coal C2H6'!$D$2</f>
        <v>3.1717978357101479E-3</v>
      </c>
      <c r="U47" s="3">
        <f>'Coal CH4'!U47/'Coal C2H6'!$D$2</f>
        <v>2.6150675788848259E-3</v>
      </c>
      <c r="V47" s="3">
        <f>'Coal CH4'!V47/'Coal C2H6'!$D$2</f>
        <v>2.1701411696926094E-3</v>
      </c>
      <c r="W47" s="3">
        <f>'Coal CH4'!W47/'Coal C2H6'!$D$2</f>
        <v>2.2078915286774452E-3</v>
      </c>
      <c r="X47" s="3">
        <f>'Coal CH4'!X47/'Coal C2H6'!$D$2</f>
        <v>2.0805087656324923E-3</v>
      </c>
      <c r="Y47" s="3">
        <f>'Coal CH4'!Y47/'Coal C2H6'!$D$2</f>
        <v>1.9745288233669902E-3</v>
      </c>
      <c r="Z47" s="3">
        <f>'Coal CH4'!Z47/'Coal C2H6'!$D$2</f>
        <v>1.5994466774411395E-3</v>
      </c>
      <c r="AA47" s="3">
        <f>'Coal CH4'!AA47/'Coal C2H6'!$D$2</f>
        <v>1.229871350253252E-3</v>
      </c>
      <c r="AB47" s="3">
        <f>'Coal CH4'!AB47/'Coal C2H6'!$D$2</f>
        <v>1.1993564846140396E-3</v>
      </c>
      <c r="AC47" s="3">
        <f>'Coal CH4'!AC47/'Coal C2H6'!$D$2</f>
        <v>9.8828787481439499E-4</v>
      </c>
      <c r="AD47" s="3">
        <f>'Coal CH4'!AD47/'Coal C2H6'!$D$2</f>
        <v>1.0463830347337102E-3</v>
      </c>
      <c r="AE47" s="3">
        <f>'Coal CH4'!AE47/'Coal C2H6'!$D$2</f>
        <v>9.7877093834459051E-4</v>
      </c>
      <c r="AF47" s="3">
        <f>'Coal CH4'!AF47/'Coal C2H6'!$D$2</f>
        <v>9.649683489823599E-4</v>
      </c>
      <c r="AG47" s="3">
        <f>'Coal CH4'!AG47/'Coal C2H6'!$D$2</f>
        <v>9.6905221941739352E-4</v>
      </c>
    </row>
    <row r="48" spans="1:33">
      <c r="A48" t="s">
        <v>14</v>
      </c>
      <c r="B48" s="3">
        <f>'Coal CH4'!B48/'Coal C2H6'!$D$2</f>
        <v>2.1372664444814767E-4</v>
      </c>
      <c r="C48" s="3">
        <f>'Coal CH4'!C48/'Coal C2H6'!$D$2</f>
        <v>2.5165718137732139E-4</v>
      </c>
      <c r="D48" s="3">
        <f>'Coal CH4'!D48/'Coal C2H6'!$D$2</f>
        <v>2.5243108590866322E-4</v>
      </c>
      <c r="E48" s="3">
        <f>'Coal CH4'!E48/'Coal C2H6'!$D$2</f>
        <v>2.8186709885165049E-4</v>
      </c>
      <c r="F48" s="3">
        <f>'Coal CH4'!F48/'Coal C2H6'!$D$2</f>
        <v>2.9944578833987235E-4</v>
      </c>
      <c r="G48" s="3">
        <f>'Coal CH4'!G48/'Coal C2H6'!$D$2</f>
        <v>3.3064151285932929E-4</v>
      </c>
      <c r="H48" s="3">
        <f>'Coal CH4'!H48/'Coal C2H6'!$D$2</f>
        <v>3.5098414716204355E-4</v>
      </c>
      <c r="I48" s="3">
        <f>'Coal CH4'!I48/'Coal C2H6'!$D$2</f>
        <v>4.1101702997040128E-4</v>
      </c>
      <c r="J48" s="3">
        <f>'Coal CH4'!J48/'Coal C2H6'!$D$2</f>
        <v>4.4520702817819224E-4</v>
      </c>
      <c r="K48" s="3">
        <f>'Coal CH4'!K48/'Coal C2H6'!$D$2</f>
        <v>4.7784921715613896E-4</v>
      </c>
      <c r="L48" s="3">
        <f>'Coal CH4'!L48/'Coal C2H6'!$D$2</f>
        <v>4.7812561163758816E-4</v>
      </c>
      <c r="M48" s="3">
        <f>'Coal CH4'!M48/'Coal C2H6'!$D$2</f>
        <v>4.8548691819968461E-4</v>
      </c>
      <c r="N48" s="3">
        <f>'Coal CH4'!N48/'Coal C2H6'!$D$2</f>
        <v>5.0719309863316996E-4</v>
      </c>
      <c r="O48" s="3">
        <f>'Coal CH4'!O48/'Coal C2H6'!$D$2</f>
        <v>5.0503722169458181E-4</v>
      </c>
      <c r="P48" s="3">
        <f>'Coal CH4'!P48/'Coal C2H6'!$D$2</f>
        <v>5.2212761418756848E-4</v>
      </c>
      <c r="Q48" s="3">
        <f>'Coal CH4'!Q48/'Coal C2H6'!$D$2</f>
        <v>5.3124863224255411E-4</v>
      </c>
      <c r="R48" s="3">
        <f>'Coal CH4'!R48/'Coal C2H6'!$D$2</f>
        <v>5.5077129623915834E-4</v>
      </c>
      <c r="S48" s="3">
        <f>'Coal CH4'!S48/'Coal C2H6'!$D$2</f>
        <v>5.4213857509582747E-4</v>
      </c>
      <c r="T48" s="3">
        <f>'Coal CH4'!T48/'Coal C2H6'!$D$2</f>
        <v>5.6093340025227772E-4</v>
      </c>
      <c r="U48" s="3">
        <f>'Coal CH4'!U48/'Coal C2H6'!$D$2</f>
        <v>5.7168514586482656E-4</v>
      </c>
      <c r="V48" s="3">
        <f>'Coal CH4'!V48/'Coal C2H6'!$D$2</f>
        <v>5.8860048856413803E-4</v>
      </c>
      <c r="W48" s="3">
        <f>'Coal CH4'!W48/'Coal C2H6'!$D$2</f>
        <v>6.112371971297453E-4</v>
      </c>
      <c r="X48" s="3">
        <f>'Coal CH4'!X48/'Coal C2H6'!$D$2</f>
        <v>6.4923222602658235E-4</v>
      </c>
      <c r="Y48" s="3">
        <f>'Coal CH4'!Y48/'Coal C2H6'!$D$2</f>
        <v>6.2924890453303582E-4</v>
      </c>
      <c r="Z48" s="3">
        <f>'Coal CH4'!Z48/'Coal C2H6'!$D$2</f>
        <v>6.4529821115146891E-4</v>
      </c>
      <c r="AA48" s="3">
        <f>'Coal CH4'!AA48/'Coal C2H6'!$D$2</f>
        <v>6.3937415599320496E-4</v>
      </c>
      <c r="AB48" s="3">
        <f>'Coal CH4'!AB48/'Coal C2H6'!$D$2</f>
        <v>5.9689232317477613E-4</v>
      </c>
      <c r="AC48" s="3">
        <f>'Coal CH4'!AC48/'Coal C2H6'!$D$2</f>
        <v>6.1090552373529007E-4</v>
      </c>
      <c r="AD48" s="3">
        <f>'Coal CH4'!AD48/'Coal C2H6'!$D$2</f>
        <v>6.0548819176515643E-4</v>
      </c>
      <c r="AE48" s="3">
        <f>'Coal CH4'!AE48/'Coal C2H6'!$D$2</f>
        <v>5.9786891699808607E-4</v>
      </c>
      <c r="AF48" s="3">
        <f>'Coal CH4'!AF48/'Coal C2H6'!$D$2</f>
        <v>5.207272154202666E-4</v>
      </c>
      <c r="AG48" s="3">
        <f>'Coal CH4'!AG48/'Coal C2H6'!$D$2</f>
        <v>5.2325436525585997E-4</v>
      </c>
    </row>
    <row r="49" spans="1:33">
      <c r="A49" t="s">
        <v>15</v>
      </c>
      <c r="B49" s="3">
        <f>'Coal CH4'!B49/'Coal C2H6'!$D$2</f>
        <v>9.1205470188695343E-4</v>
      </c>
      <c r="C49" s="3">
        <f>'Coal CH4'!C49/'Coal C2H6'!$D$2</f>
        <v>1.0240984357485934E-3</v>
      </c>
      <c r="D49" s="3">
        <f>'Coal CH4'!D49/'Coal C2H6'!$D$2</f>
        <v>1.1060530948486488E-3</v>
      </c>
      <c r="E49" s="3">
        <f>'Coal CH4'!E49/'Coal C2H6'!$D$2</f>
        <v>1.0976827115062873E-3</v>
      </c>
      <c r="F49" s="3">
        <f>'Coal CH4'!F49/'Coal C2H6'!$D$2</f>
        <v>1.1548582824780986E-3</v>
      </c>
      <c r="G49" s="3">
        <f>'Coal CH4'!G49/'Coal C2H6'!$D$2</f>
        <v>1.4024762411184008E-3</v>
      </c>
      <c r="H49" s="3">
        <f>'Coal CH4'!H49/'Coal C2H6'!$D$2</f>
        <v>1.5490038142593635E-3</v>
      </c>
      <c r="I49" s="3">
        <f>'Coal CH4'!I49/'Coal C2H6'!$D$2</f>
        <v>1.5583747037949157E-3</v>
      </c>
      <c r="J49" s="3">
        <f>'Coal CH4'!J49/'Coal C2H6'!$D$2</f>
        <v>1.3820165888391411E-3</v>
      </c>
      <c r="K49" s="3">
        <f>'Coal CH4'!K49/'Coal C2H6'!$D$2</f>
        <v>1.5941476353757056E-3</v>
      </c>
      <c r="L49" s="3">
        <f>'Coal CH4'!L49/'Coal C2H6'!$D$2</f>
        <v>1.3826964281128729E-3</v>
      </c>
      <c r="M49" s="3">
        <f>'Coal CH4'!M49/'Coal C2H6'!$D$2</f>
        <v>1.3401162054283114E-3</v>
      </c>
      <c r="N49" s="3">
        <f>'Coal CH4'!N49/'Coal C2H6'!$D$2</f>
        <v>1.4726863948969424E-3</v>
      </c>
      <c r="O49" s="3">
        <f>'Coal CH4'!O49/'Coal C2H6'!$D$2</f>
        <v>1.3908189494414643E-3</v>
      </c>
      <c r="P49" s="3">
        <f>'Coal CH4'!P49/'Coal C2H6'!$D$2</f>
        <v>1.513787619778022E-3</v>
      </c>
      <c r="Q49" s="3">
        <f>'Coal CH4'!Q49/'Coal C2H6'!$D$2</f>
        <v>1.4694937710575205E-3</v>
      </c>
      <c r="R49" s="3">
        <f>'Coal CH4'!R49/'Coal C2H6'!$D$2</f>
        <v>1.5159801912385928E-3</v>
      </c>
      <c r="S49" s="3">
        <f>'Coal CH4'!S49/'Coal C2H6'!$D$2</f>
        <v>1.6016743862319394E-3</v>
      </c>
      <c r="T49" s="3">
        <f>'Coal CH4'!T49/'Coal C2H6'!$D$2</f>
        <v>1.7247770314157914E-3</v>
      </c>
      <c r="U49" s="3">
        <f>'Coal CH4'!U49/'Coal C2H6'!$D$2</f>
        <v>1.6976148791657691E-3</v>
      </c>
      <c r="V49" s="3">
        <f>'Coal CH4'!V49/'Coal C2H6'!$D$2</f>
        <v>1.6601562821210289E-3</v>
      </c>
      <c r="W49" s="3">
        <f>'Coal CH4'!W49/'Coal C2H6'!$D$2</f>
        <v>1.6471876652697432E-3</v>
      </c>
      <c r="X49" s="3">
        <f>'Coal CH4'!X49/'Coal C2H6'!$D$2</f>
        <v>1.4466847276772912E-3</v>
      </c>
      <c r="Y49" s="3">
        <f>'Coal CH4'!Y49/'Coal C2H6'!$D$2</f>
        <v>1.3361306569444164E-3</v>
      </c>
      <c r="Z49" s="3">
        <f>'Coal CH4'!Z49/'Coal C2H6'!$D$2</f>
        <v>1.3194255084093753E-3</v>
      </c>
      <c r="AA49" s="3">
        <f>'Coal CH4'!AA49/'Coal C2H6'!$D$2</f>
        <v>1.6257553708343756E-3</v>
      </c>
      <c r="AB49" s="3">
        <f>'Coal CH4'!AB49/'Coal C2H6'!$D$2</f>
        <v>1.7224826741100855E-3</v>
      </c>
      <c r="AC49" s="3">
        <f>'Coal CH4'!AC49/'Coal C2H6'!$D$2</f>
        <v>2.0194742613325266E-3</v>
      </c>
      <c r="AD49" s="3">
        <f>'Coal CH4'!AD49/'Coal C2H6'!$D$2</f>
        <v>2.1064878494888488E-3</v>
      </c>
      <c r="AE49" s="3">
        <f>'Coal CH4'!AE49/'Coal C2H6'!$D$2</f>
        <v>2.1874338364865232E-3</v>
      </c>
      <c r="AF49" s="3">
        <f>'Coal CH4'!AF49/'Coal C2H6'!$D$2</f>
        <v>1.9959027618110452E-3</v>
      </c>
      <c r="AG49" s="3">
        <f>'Coal CH4'!AG49/'Coal C2H6'!$D$2</f>
        <v>1.9959027618110452E-3</v>
      </c>
    </row>
    <row r="50" spans="1:33">
      <c r="A50" t="s">
        <v>16</v>
      </c>
      <c r="B50" s="3">
        <f>'Coal CH4'!B50/'Coal C2H6'!$D$2</f>
        <v>1.4276597760373242E-3</v>
      </c>
      <c r="C50" s="3">
        <f>'Coal CH4'!C50/'Coal C2H6'!$D$2</f>
        <v>1.4992786215790169E-3</v>
      </c>
      <c r="D50" s="3">
        <f>'Coal CH4'!D50/'Coal C2H6'!$D$2</f>
        <v>1.5370237019813112E-3</v>
      </c>
      <c r="E50" s="3">
        <f>'Coal CH4'!E50/'Coal C2H6'!$D$2</f>
        <v>1.8076767923386099E-3</v>
      </c>
      <c r="F50" s="3">
        <f>'Coal CH4'!F50/'Coal C2H6'!$D$2</f>
        <v>1.7973298123627798E-3</v>
      </c>
      <c r="G50" s="3">
        <f>'Coal CH4'!G50/'Coal C2H6'!$D$2</f>
        <v>1.6257598002211587E-3</v>
      </c>
      <c r="H50" s="3">
        <f>'Coal CH4'!H50/'Coal C2H6'!$D$2</f>
        <v>1.6426309628423702E-3</v>
      </c>
      <c r="I50" s="3">
        <f>'Coal CH4'!I50/'Coal C2H6'!$D$2</f>
        <v>1.7353366368432375E-3</v>
      </c>
      <c r="J50" s="3">
        <f>'Coal CH4'!J50/'Coal C2H6'!$D$2</f>
        <v>1.8094831971699732E-3</v>
      </c>
      <c r="K50" s="3">
        <f>'Coal CH4'!K50/'Coal C2H6'!$D$2</f>
        <v>1.7137676280504551E-3</v>
      </c>
      <c r="L50" s="3">
        <f>'Coal CH4'!L50/'Coal C2H6'!$D$2</f>
        <v>9.152951535881151E-4</v>
      </c>
      <c r="M50" s="3">
        <f>'Coal CH4'!M50/'Coal C2H6'!$D$2</f>
        <v>7.8374221250100641E-4</v>
      </c>
      <c r="N50" s="3">
        <f>'Coal CH4'!N50/'Coal C2H6'!$D$2</f>
        <v>8.729106595141788E-4</v>
      </c>
      <c r="O50" s="3">
        <f>'Coal CH4'!O50/'Coal C2H6'!$D$2</f>
        <v>5.2136811769606733E-4</v>
      </c>
      <c r="P50" s="3">
        <f>'Coal CH4'!P50/'Coal C2H6'!$D$2</f>
        <v>5.4657286863035986E-4</v>
      </c>
      <c r="Q50" s="3">
        <f>'Coal CH4'!Q50/'Coal C2H6'!$D$2</f>
        <v>5.2435749261811593E-4</v>
      </c>
      <c r="R50" s="3">
        <f>'Coal CH4'!R50/'Coal C2H6'!$D$2</f>
        <v>5.5342935073886734E-4</v>
      </c>
      <c r="S50" s="3">
        <f>'Coal CH4'!S50/'Coal C2H6'!$D$2</f>
        <v>5.335266583963563E-4</v>
      </c>
      <c r="T50" s="3">
        <f>'Coal CH4'!T50/'Coal C2H6'!$D$2</f>
        <v>4.1987397423068318E-4</v>
      </c>
      <c r="U50" s="3">
        <f>'Coal CH4'!U50/'Coal C2H6'!$D$2</f>
        <v>3.4985484834673479E-4</v>
      </c>
      <c r="V50" s="3">
        <f>'Coal CH4'!V50/'Coal C2H6'!$D$2</f>
        <v>3.0542250618353705E-4</v>
      </c>
      <c r="W50" s="3">
        <f>'Coal CH4'!W50/'Coal C2H6'!$D$2</f>
        <v>3.2203271394022447E-4</v>
      </c>
      <c r="X50" s="3">
        <f>'Coal CH4'!X50/'Coal C2H6'!$D$2</f>
        <v>2.8185642071845653E-4</v>
      </c>
      <c r="Y50" s="3">
        <f>'Coal CH4'!Y50/'Coal C2H6'!$D$2</f>
        <v>3.0588181751298649E-4</v>
      </c>
      <c r="Z50" s="3">
        <f>'Coal CH4'!Z50/'Coal C2H6'!$D$2</f>
        <v>2.9290445208388609E-4</v>
      </c>
      <c r="AA50" s="3">
        <f>'Coal CH4'!AA50/'Coal C2H6'!$D$2</f>
        <v>2.8658423147992349E-4</v>
      </c>
      <c r="AB50" s="3">
        <f>'Coal CH4'!AB50/'Coal C2H6'!$D$2</f>
        <v>3.2175082351102439E-4</v>
      </c>
      <c r="AC50" s="3">
        <f>'Coal CH4'!AC50/'Coal C2H6'!$D$2</f>
        <v>3.2964649267596384E-4</v>
      </c>
      <c r="AD50" s="3">
        <f>'Coal CH4'!AD50/'Coal C2H6'!$D$2</f>
        <v>3.3039275779259283E-4</v>
      </c>
      <c r="AE50" s="3">
        <f>'Coal CH4'!AE50/'Coal C2H6'!$D$2</f>
        <v>3.1288777357743239E-4</v>
      </c>
      <c r="AF50" s="3">
        <f>'Coal CH4'!AF50/'Coal C2H6'!$D$2</f>
        <v>2.8405061537211198E-4</v>
      </c>
      <c r="AG50" s="3">
        <f>'Coal CH4'!AG50/'Coal C2H6'!$D$2</f>
        <v>2.9882124729155898E-4</v>
      </c>
    </row>
    <row r="51" spans="1:33">
      <c r="A51" t="s">
        <v>17</v>
      </c>
      <c r="B51" s="3">
        <f>'Coal CH4'!B51/'Coal C2H6'!$D$2</f>
        <v>1.0995152336586958E-3</v>
      </c>
      <c r="C51" s="3">
        <f>'Coal CH4'!C51/'Coal C2H6'!$D$2</f>
        <v>1.3393686396011813E-3</v>
      </c>
      <c r="D51" s="3">
        <f>'Coal CH4'!D51/'Coal C2H6'!$D$2</f>
        <v>1.4701806785012458E-3</v>
      </c>
      <c r="E51" s="3">
        <f>'Coal CH4'!E51/'Coal C2H6'!$D$2</f>
        <v>1.5172669648992462E-3</v>
      </c>
      <c r="F51" s="3">
        <f>'Coal CH4'!F51/'Coal C2H6'!$D$2</f>
        <v>1.489605925959234E-3</v>
      </c>
      <c r="G51" s="3">
        <f>'Coal CH4'!G51/'Coal C2H6'!$D$2</f>
        <v>1.4995885113505314E-3</v>
      </c>
      <c r="H51" s="3">
        <f>'Coal CH4'!H51/'Coal C2H6'!$D$2</f>
        <v>1.4579117457194685E-3</v>
      </c>
      <c r="I51" s="3">
        <f>'Coal CH4'!I51/'Coal C2H6'!$D$2</f>
        <v>1.2801309650566839E-3</v>
      </c>
      <c r="J51" s="3">
        <f>'Coal CH4'!J51/'Coal C2H6'!$D$2</f>
        <v>1.2507804398243553E-3</v>
      </c>
      <c r="K51" s="3">
        <f>'Coal CH4'!K51/'Coal C2H6'!$D$2</f>
        <v>1.3080154221590571E-3</v>
      </c>
      <c r="L51" s="3">
        <f>'Coal CH4'!L51/'Coal C2H6'!$D$2</f>
        <v>1.2993456935466558E-3</v>
      </c>
      <c r="M51" s="3">
        <f>'Coal CH4'!M51/'Coal C2H6'!$D$2</f>
        <v>1.2167452680708079E-3</v>
      </c>
      <c r="N51" s="3">
        <f>'Coal CH4'!N51/'Coal C2H6'!$D$2</f>
        <v>1.2517087416275086E-3</v>
      </c>
      <c r="O51" s="3">
        <f>'Coal CH4'!O51/'Coal C2H6'!$D$2</f>
        <v>1.2107765994712042E-3</v>
      </c>
      <c r="P51" s="3">
        <f>'Coal CH4'!P51/'Coal C2H6'!$D$2</f>
        <v>1.1945853916265931E-3</v>
      </c>
      <c r="Q51" s="3">
        <f>'Coal CH4'!Q51/'Coal C2H6'!$D$2</f>
        <v>1.1457508249699149E-3</v>
      </c>
      <c r="R51" s="3">
        <f>'Coal CH4'!R51/'Coal C2H6'!$D$2</f>
        <v>1.1264456148052727E-3</v>
      </c>
      <c r="S51" s="3">
        <f>'Coal CH4'!S51/'Coal C2H6'!$D$2</f>
        <v>1.154995550831229E-3</v>
      </c>
      <c r="T51" s="3">
        <f>'Coal CH4'!T51/'Coal C2H6'!$D$2</f>
        <v>1.0708750406652797E-3</v>
      </c>
      <c r="U51" s="3">
        <f>'Coal CH4'!U51/'Coal C2H6'!$D$2</f>
        <v>1.0070593682542355E-3</v>
      </c>
      <c r="V51" s="3">
        <f>'Coal CH4'!V51/'Coal C2H6'!$D$2</f>
        <v>9.7402644441578338E-4</v>
      </c>
      <c r="W51" s="3">
        <f>'Coal CH4'!W51/'Coal C2H6'!$D$2</f>
        <v>9.1668138492290011E-4</v>
      </c>
      <c r="X51" s="3">
        <f>'Coal CH4'!X51/'Coal C2H6'!$D$2</f>
        <v>8.776929504023753E-4</v>
      </c>
      <c r="Y51" s="3">
        <f>'Coal CH4'!Y51/'Coal C2H6'!$D$2</f>
        <v>8.2737506673425624E-4</v>
      </c>
      <c r="Z51" s="3">
        <f>'Coal CH4'!Z51/'Coal C2H6'!$D$2</f>
        <v>8.1406025165535066E-4</v>
      </c>
      <c r="AA51" s="3">
        <f>'Coal CH4'!AA51/'Coal C2H6'!$D$2</f>
        <v>7.8248465583199739E-4</v>
      </c>
      <c r="AB51" s="3">
        <f>'Coal CH4'!AB51/'Coal C2H6'!$D$2</f>
        <v>7.5678556312631484E-4</v>
      </c>
      <c r="AC51" s="3">
        <f>'Coal CH4'!AC51/'Coal C2H6'!$D$2</f>
        <v>7.1608091333756868E-4</v>
      </c>
      <c r="AD51" s="3">
        <f>'Coal CH4'!AD51/'Coal C2H6'!$D$2</f>
        <v>6.103159743201075E-4</v>
      </c>
      <c r="AE51" s="3">
        <f>'Coal CH4'!AE51/'Coal C2H6'!$D$2</f>
        <v>5.661017065766757E-4</v>
      </c>
      <c r="AF51" s="3">
        <f>'Coal CH4'!AF51/'Coal C2H6'!$D$2</f>
        <v>5.0511180701499718E-4</v>
      </c>
      <c r="AG51" s="3">
        <f>'Coal CH4'!AG51/'Coal C2H6'!$D$2</f>
        <v>5.0511180701499718E-4</v>
      </c>
    </row>
    <row r="52" spans="1:33">
      <c r="A52" t="s">
        <v>18</v>
      </c>
      <c r="B52" s="3">
        <f>'Coal CH4'!B52/'Coal C2H6'!$D$2</f>
        <v>2.8083487365289481E-4</v>
      </c>
      <c r="C52" s="3">
        <f>'Coal CH4'!C52/'Coal C2H6'!$D$2</f>
        <v>3.0478244934892403E-4</v>
      </c>
      <c r="D52" s="3">
        <f>'Coal CH4'!D52/'Coal C2H6'!$D$2</f>
        <v>3.3998056244253068E-4</v>
      </c>
      <c r="E52" s="3">
        <f>'Coal CH4'!E52/'Coal C2H6'!$D$2</f>
        <v>3.6092799431412331E-4</v>
      </c>
      <c r="F52" s="3">
        <f>'Coal CH4'!F52/'Coal C2H6'!$D$2</f>
        <v>4.0282285708527835E-4</v>
      </c>
      <c r="G52" s="3">
        <f>'Coal CH4'!G52/'Coal C2H6'!$D$2</f>
        <v>4.131626377164741E-4</v>
      </c>
      <c r="H52" s="3">
        <f>'Coal CH4'!H52/'Coal C2H6'!$D$2</f>
        <v>3.9596538611144237E-4</v>
      </c>
      <c r="I52" s="3">
        <f>'Coal CH4'!I52/'Coal C2H6'!$D$2</f>
        <v>3.6880337136725461E-4</v>
      </c>
      <c r="J52" s="3">
        <f>'Coal CH4'!J52/'Coal C2H6'!$D$2</f>
        <v>3.9275094657726886E-4</v>
      </c>
      <c r="K52" s="3">
        <f>'Coal CH4'!K52/'Coal C2H6'!$D$2</f>
        <v>3.5739211072932946E-4</v>
      </c>
      <c r="L52" s="3">
        <f>'Coal CH4'!L52/'Coal C2H6'!$D$2</f>
        <v>2.4617250031964537E-4</v>
      </c>
      <c r="M52" s="3">
        <f>'Coal CH4'!M52/'Coal C2H6'!$D$2</f>
        <v>2.7794187816934163E-4</v>
      </c>
      <c r="N52" s="3">
        <f>'Coal CH4'!N52/'Coal C2H6'!$D$2</f>
        <v>2.5345856319897012E-4</v>
      </c>
      <c r="O52" s="3">
        <f>'Coal CH4'!O52/'Coal C2H6'!$D$2</f>
        <v>2.4617250031964537E-4</v>
      </c>
      <c r="P52" s="3">
        <f>'Coal CH4'!P52/'Coal C2H6'!$D$2</f>
        <v>2.7504888268578835E-4</v>
      </c>
      <c r="Q52" s="3">
        <f>'Coal CH4'!Q52/'Coal C2H6'!$D$2</f>
        <v>2.7853119234314808E-4</v>
      </c>
      <c r="R52" s="3">
        <f>'Coal CH4'!R52/'Coal C2H6'!$D$2</f>
        <v>2.5742303868925287E-4</v>
      </c>
      <c r="S52" s="3">
        <f>'Coal CH4'!S52/'Coal C2H6'!$D$2</f>
        <v>3.0253234148059662E-4</v>
      </c>
      <c r="T52" s="3">
        <f>'Coal CH4'!T52/'Coal C2H6'!$D$2</f>
        <v>2.9551414775242778E-4</v>
      </c>
      <c r="U52" s="3">
        <f>'Coal CH4'!U52/'Coal C2H6'!$D$2</f>
        <v>3.0322880350927149E-4</v>
      </c>
      <c r="V52" s="3">
        <f>'Coal CH4'!V52/'Coal C2H6'!$D$2</f>
        <v>3.5958864418420765E-4</v>
      </c>
      <c r="W52" s="3">
        <f>'Coal CH4'!W52/'Coal C2H6'!$D$2</f>
        <v>3.029073594586512E-4</v>
      </c>
      <c r="X52" s="3">
        <f>'Coal CH4'!X52/'Coal C2H6'!$D$2</f>
        <v>2.7558462244614562E-4</v>
      </c>
      <c r="Y52" s="3">
        <f>'Coal CH4'!Y52/'Coal C2H6'!$D$2</f>
        <v>2.4890477402089587E-4</v>
      </c>
      <c r="Z52" s="3">
        <f>'Coal CH4'!Z52/'Coal C2H6'!$D$2</f>
        <v>2.8962100893045295E-4</v>
      </c>
      <c r="AA52" s="3">
        <f>'Coal CH4'!AA52/'Coal C2H6'!$D$2</f>
        <v>3.3510532921383619E-4</v>
      </c>
      <c r="AB52" s="3">
        <f>'Coal CH4'!AB52/'Coal C2H6'!$D$2</f>
        <v>3.1544367354472503E-4</v>
      </c>
      <c r="AC52" s="3">
        <f>'Coal CH4'!AC52/'Coal C2H6'!$D$2</f>
        <v>3.1956887130332555E-4</v>
      </c>
      <c r="AD52" s="3">
        <f>'Coal CH4'!AD52/'Coal C2H6'!$D$2</f>
        <v>3.5423124512258997E-4</v>
      </c>
      <c r="AE52" s="3">
        <f>'Coal CH4'!AE52/'Coal C2H6'!$D$2</f>
        <v>3.0606822506539053E-4</v>
      </c>
      <c r="AF52" s="3">
        <f>'Coal CH4'!AF52/'Coal C2H6'!$D$2</f>
        <v>3.0585392935565366E-4</v>
      </c>
      <c r="AG52" s="3">
        <f>'Coal CH4'!AG52/'Coal C2H6'!$D$2</f>
        <v>3.0585392935565366E-4</v>
      </c>
    </row>
    <row r="53" spans="1:33">
      <c r="A53" t="s">
        <v>19</v>
      </c>
      <c r="B53" s="3">
        <f>'Coal CH4'!B53/'Coal C2H6'!$D$2</f>
        <v>9.1928246770862433E-7</v>
      </c>
      <c r="C53" s="3">
        <f>'Coal CH4'!C53/'Coal C2H6'!$D$2</f>
        <v>1.0724962123267283E-6</v>
      </c>
      <c r="D53" s="3">
        <f>'Coal CH4'!D53/'Coal C2H6'!$D$2</f>
        <v>1.1162715112000003E-6</v>
      </c>
      <c r="E53" s="3">
        <f>'Coal CH4'!E53/'Coal C2H6'!$D$2</f>
        <v>8.0984402196379208E-7</v>
      </c>
      <c r="F53" s="3">
        <f>'Coal CH4'!F53/'Coal C2H6'!$D$2</f>
        <v>1.1162715112000003E-6</v>
      </c>
      <c r="G53" s="3">
        <f>'Coal CH4'!G53/'Coal C2H6'!$D$2</f>
        <v>9.1928246770862433E-7</v>
      </c>
      <c r="H53" s="3">
        <f>'Coal CH4'!H53/'Coal C2H6'!$D$2</f>
        <v>1.2475976063814684E-6</v>
      </c>
      <c r="I53" s="3">
        <f>'Coal CH4'!I53/'Coal C2H6'!$D$2</f>
        <v>1.3570358535646487E-6</v>
      </c>
      <c r="J53" s="3">
        <f>'Coal CH4'!J53/'Coal C2H6'!$D$2</f>
        <v>2.3857567273057743E-5</v>
      </c>
      <c r="K53" s="3">
        <f>'Coal CH4'!K53/'Coal C2H6'!$D$2</f>
        <v>4.6511312437168946E-5</v>
      </c>
      <c r="L53" s="3">
        <f>'Coal CH4'!L53/'Coal C2H6'!$D$2</f>
        <v>4.7922192055283345E-5</v>
      </c>
      <c r="M53" s="3">
        <f>'Coal CH4'!M53/'Coal C2H6'!$D$2</f>
        <v>4.7611824705752632E-5</v>
      </c>
      <c r="N53" s="3">
        <f>'Coal CH4'!N53/'Coal C2H6'!$D$2</f>
        <v>5.3618678635406341E-5</v>
      </c>
      <c r="O53" s="3">
        <f>'Coal CH4'!O53/'Coal C2H6'!$D$2</f>
        <v>8.3500172367498919E-5</v>
      </c>
      <c r="P53" s="3">
        <f>'Coal CH4'!P53/'Coal C2H6'!$D$2</f>
        <v>9.3629132432488052E-5</v>
      </c>
      <c r="Q53" s="3">
        <f>'Coal CH4'!Q53/'Coal C2H6'!$D$2</f>
        <v>8.8956551248639705E-5</v>
      </c>
      <c r="R53" s="3">
        <f>'Coal CH4'!R53/'Coal C2H6'!$D$2</f>
        <v>7.9641375065908838E-5</v>
      </c>
      <c r="S53" s="3">
        <f>'Coal CH4'!S53/'Coal C2H6'!$D$2</f>
        <v>1.1263463963746771E-4</v>
      </c>
      <c r="T53" s="3">
        <f>'Coal CH4'!T53/'Coal C2H6'!$D$2</f>
        <v>1.6319451554107321E-4</v>
      </c>
      <c r="U53" s="3">
        <f>'Coal CH4'!U53/'Coal C2H6'!$D$2</f>
        <v>1.527567204268201E-4</v>
      </c>
      <c r="V53" s="3">
        <f>'Coal CH4'!V53/'Coal C2H6'!$D$2</f>
        <v>1.7257666795887882E-4</v>
      </c>
      <c r="W53" s="3">
        <f>'Coal CH4'!W53/'Coal C2H6'!$D$2</f>
        <v>1.6602546758609415E-4</v>
      </c>
      <c r="X53" s="3">
        <f>'Coal CH4'!X53/'Coal C2H6'!$D$2</f>
        <v>1.6128700444043394E-4</v>
      </c>
      <c r="Y53" s="3">
        <f>'Coal CH4'!Y53/'Coal C2H6'!$D$2</f>
        <v>1.447368568110768E-4</v>
      </c>
      <c r="Z53" s="3">
        <f>'Coal CH4'!Z53/'Coal C2H6'!$D$2</f>
        <v>1.4769804047945468E-4</v>
      </c>
      <c r="AA53" s="3">
        <f>'Coal CH4'!AA53/'Coal C2H6'!$D$2</f>
        <v>1.5747088816445425E-4</v>
      </c>
      <c r="AB53" s="3">
        <f>'Coal CH4'!AB53/'Coal C2H6'!$D$2</f>
        <v>1.7227790117672963E-4</v>
      </c>
      <c r="AC53" s="3">
        <f>'Coal CH4'!AC53/'Coal C2H6'!$D$2</f>
        <v>1.6736499328039712E-4</v>
      </c>
      <c r="AD53" s="3">
        <f>'Coal CH4'!AD53/'Coal C2H6'!$D$2</f>
        <v>1.6737506174607363E-4</v>
      </c>
      <c r="AE53" s="3">
        <f>'Coal CH4'!AE53/'Coal C2H6'!$D$2</f>
        <v>1.9243645112807789E-4</v>
      </c>
      <c r="AF53" s="3">
        <f>'Coal CH4'!AF53/'Coal C2H6'!$D$2</f>
        <v>1.9243645112807789E-4</v>
      </c>
      <c r="AG53" s="3">
        <f>'Coal CH4'!AG53/'Coal C2H6'!$D$2</f>
        <v>1.8993477724574089E-4</v>
      </c>
    </row>
    <row r="54" spans="1:33">
      <c r="A54" t="s">
        <v>20</v>
      </c>
      <c r="B54" s="3">
        <f>'Coal CH4'!B54/'Coal C2H6'!$D$2</f>
        <v>0</v>
      </c>
      <c r="C54" s="3">
        <f>'Coal CH4'!C54/'Coal C2H6'!$D$2</f>
        <v>0</v>
      </c>
      <c r="D54" s="3">
        <f>'Coal CH4'!D54/'Coal C2H6'!$D$2</f>
        <v>0</v>
      </c>
      <c r="E54" s="3">
        <f>'Coal CH4'!E54/'Coal C2H6'!$D$2</f>
        <v>0</v>
      </c>
      <c r="F54" s="3">
        <f>'Coal CH4'!F54/'Coal C2H6'!$D$2</f>
        <v>0</v>
      </c>
      <c r="G54" s="3">
        <f>'Coal CH4'!G54/'Coal C2H6'!$D$2</f>
        <v>0</v>
      </c>
      <c r="H54" s="3">
        <f>'Coal CH4'!H54/'Coal C2H6'!$D$2</f>
        <v>0</v>
      </c>
      <c r="I54" s="3">
        <f>'Coal CH4'!I54/'Coal C2H6'!$D$2</f>
        <v>0</v>
      </c>
      <c r="J54" s="3">
        <f>'Coal CH4'!J54/'Coal C2H6'!$D$2</f>
        <v>0</v>
      </c>
      <c r="K54" s="3">
        <f>'Coal CH4'!K54/'Coal C2H6'!$D$2</f>
        <v>0</v>
      </c>
      <c r="L54" s="3">
        <f>'Coal CH4'!L54/'Coal C2H6'!$D$2</f>
        <v>0</v>
      </c>
      <c r="M54" s="3">
        <f>'Coal CH4'!M54/'Coal C2H6'!$D$2</f>
        <v>0</v>
      </c>
      <c r="N54" s="3">
        <f>'Coal CH4'!N54/'Coal C2H6'!$D$2</f>
        <v>7.5538496947880106E-4</v>
      </c>
      <c r="O54" s="3">
        <f>'Coal CH4'!O54/'Coal C2H6'!$D$2</f>
        <v>6.9624305785940925E-4</v>
      </c>
      <c r="P54" s="3">
        <f>'Coal CH4'!P54/'Coal C2H6'!$D$2</f>
        <v>6.5994216064637007E-4</v>
      </c>
      <c r="Q54" s="3">
        <f>'Coal CH4'!Q54/'Coal C2H6'!$D$2</f>
        <v>6.6402091308678367E-4</v>
      </c>
      <c r="R54" s="3">
        <f>'Coal CH4'!R54/'Coal C2H6'!$D$2</f>
        <v>6.4811377807581306E-4</v>
      </c>
      <c r="S54" s="3">
        <f>'Coal CH4'!S54/'Coal C2H6'!$D$2</f>
        <v>6.956992236251035E-4</v>
      </c>
      <c r="T54" s="3">
        <f>'Coal CH4'!T54/'Coal C2H6'!$D$2</f>
        <v>6.6510858155539518E-4</v>
      </c>
      <c r="U54" s="3">
        <f>'Coal CH4'!U54/'Coal C2H6'!$D$2</f>
        <v>6.2024230224405705E-4</v>
      </c>
      <c r="V54" s="3">
        <f>'Coal CH4'!V54/'Coal C2H6'!$D$2</f>
        <v>6.0895775390780579E-4</v>
      </c>
      <c r="W54" s="3">
        <f>'Coal CH4'!W54/'Coal C2H6'!$D$2</f>
        <v>5.6191614135942685E-4</v>
      </c>
      <c r="X54" s="3">
        <f>'Coal CH4'!X54/'Coal C2H6'!$D$2</f>
        <v>6.3723710449024547E-4</v>
      </c>
      <c r="Y54" s="3">
        <f>'Coal CH4'!Y54/'Coal C2H6'!$D$2</f>
        <v>6.5667915894071797E-4</v>
      </c>
      <c r="Z54" s="3">
        <f>'Coal CH4'!Z54/'Coal C2H6'!$D$2</f>
        <v>6.5382403198574967E-4</v>
      </c>
      <c r="AA54" s="3">
        <f>'Coal CH4'!AA54/'Coal C2H6'!$D$2</f>
        <v>6.1711525878863289E-4</v>
      </c>
      <c r="AB54" s="3">
        <f>'Coal CH4'!AB54/'Coal C2H6'!$D$2</f>
        <v>6.1480396606797044E-4</v>
      </c>
      <c r="AC54" s="3">
        <f>'Coal CH4'!AC54/'Coal C2H6'!$D$2</f>
        <v>6.1657142578772127E-4</v>
      </c>
      <c r="AD54" s="3">
        <f>'Coal CH4'!AD54/'Coal C2H6'!$D$2</f>
        <v>6.1466800658434848E-4</v>
      </c>
      <c r="AE54" s="3">
        <f>'Coal CH4'!AE54/'Coal C2H6'!$D$2</f>
        <v>6.021598327626517E-4</v>
      </c>
      <c r="AF54" s="3">
        <f>'Coal CH4'!AF54/'Coal C2H6'!$D$2</f>
        <v>6.0229579101287974E-4</v>
      </c>
      <c r="AG54" s="3">
        <f>'Coal CH4'!AG54/'Coal C2H6'!$D$2</f>
        <v>6.0229579101287974E-4</v>
      </c>
    </row>
    <row r="55" spans="1:33">
      <c r="A55" t="s">
        <v>21</v>
      </c>
      <c r="B55" s="3">
        <f>'Coal CH4'!B55/'Coal C2H6'!$D$2</f>
        <v>0</v>
      </c>
      <c r="C55" s="3">
        <f>'Coal CH4'!C55/'Coal C2H6'!$D$2</f>
        <v>0</v>
      </c>
      <c r="D55" s="3">
        <f>'Coal CH4'!D55/'Coal C2H6'!$D$2</f>
        <v>0</v>
      </c>
      <c r="E55" s="3">
        <f>'Coal CH4'!E55/'Coal C2H6'!$D$2</f>
        <v>0</v>
      </c>
      <c r="F55" s="3">
        <f>'Coal CH4'!F55/'Coal C2H6'!$D$2</f>
        <v>0</v>
      </c>
      <c r="G55" s="3">
        <f>'Coal CH4'!G55/'Coal C2H6'!$D$2</f>
        <v>0</v>
      </c>
      <c r="H55" s="3">
        <f>'Coal CH4'!H55/'Coal C2H6'!$D$2</f>
        <v>0</v>
      </c>
      <c r="I55" s="3">
        <f>'Coal CH4'!I55/'Coal C2H6'!$D$2</f>
        <v>0</v>
      </c>
      <c r="J55" s="3">
        <f>'Coal CH4'!J55/'Coal C2H6'!$D$2</f>
        <v>0</v>
      </c>
      <c r="K55" s="3">
        <f>'Coal CH4'!K55/'Coal C2H6'!$D$2</f>
        <v>0</v>
      </c>
      <c r="L55" s="3">
        <f>'Coal CH4'!L55/'Coal C2H6'!$D$2</f>
        <v>0</v>
      </c>
      <c r="M55" s="3">
        <f>'Coal CH4'!M55/'Coal C2H6'!$D$2</f>
        <v>0</v>
      </c>
      <c r="N55" s="3">
        <f>'Coal CH4'!N55/'Coal C2H6'!$D$2</f>
        <v>0</v>
      </c>
      <c r="O55" s="3">
        <f>'Coal CH4'!O55/'Coal C2H6'!$D$2</f>
        <v>4.8224450805434501E-4</v>
      </c>
      <c r="P55" s="3">
        <f>'Coal CH4'!P55/'Coal C2H6'!$D$2</f>
        <v>4.9407289062490219E-4</v>
      </c>
      <c r="Q55" s="3">
        <f>'Coal CH4'!Q55/'Coal C2H6'!$D$2</f>
        <v>5.1106769287109039E-4</v>
      </c>
      <c r="R55" s="3">
        <f>'Coal CH4'!R55/'Coal C2H6'!$D$2</f>
        <v>5.2058478272098486E-4</v>
      </c>
      <c r="S55" s="3">
        <f>'Coal CH4'!S55/'Coal C2H6'!$D$2</f>
        <v>5.3227720580792013E-4</v>
      </c>
      <c r="T55" s="3">
        <f>'Coal CH4'!T55/'Coal C2H6'!$D$2</f>
        <v>5.3717170898309524E-4</v>
      </c>
      <c r="U55" s="3">
        <f>'Coal CH4'!U55/'Coal C2H6'!$D$2</f>
        <v>5.0957215088518924E-4</v>
      </c>
      <c r="V55" s="3">
        <f>'Coal CH4'!V55/'Coal C2H6'!$D$2</f>
        <v>4.9597630859488106E-4</v>
      </c>
      <c r="W55" s="3">
        <f>'Coal CH4'!W55/'Coal C2H6'!$D$2</f>
        <v>4.655216235420067E-4</v>
      </c>
      <c r="X55" s="3">
        <f>'Coal CH4'!X55/'Coal C2H6'!$D$2</f>
        <v>4.6280245483726633E-4</v>
      </c>
      <c r="Y55" s="3">
        <f>'Coal CH4'!Y55/'Coal C2H6'!$D$2</f>
        <v>4.2106322021474645E-4</v>
      </c>
      <c r="Z55" s="3">
        <f>'Coal CH4'!Z55/'Coal C2H6'!$D$2</f>
        <v>4.0134924926381777E-4</v>
      </c>
      <c r="AA55" s="3">
        <f>'Coal CH4'!AA55/'Coal C2H6'!$D$2</f>
        <v>3.4139158690966456E-4</v>
      </c>
      <c r="AB55" s="3">
        <f>'Coal CH4'!AB55/'Coal C2H6'!$D$2</f>
        <v>2.9924447753646089E-4</v>
      </c>
      <c r="AC55" s="3">
        <f>'Coal CH4'!AC55/'Coal C2H6'!$D$2</f>
        <v>2.8700822021521992E-4</v>
      </c>
      <c r="AD55" s="3">
        <f>'Coal CH4'!AD55/'Coal C2H6'!$D$2</f>
        <v>3.2942724608887939E-4</v>
      </c>
      <c r="AE55" s="3">
        <f>'Coal CH4'!AE55/'Coal C2H6'!$D$2</f>
        <v>3.4982100952434171E-4</v>
      </c>
      <c r="AF55" s="3">
        <f>'Coal CH4'!AF55/'Coal C2H6'!$D$2</f>
        <v>3.2344507567848692E-4</v>
      </c>
      <c r="AG55" s="3">
        <f>'Coal CH4'!AG55/'Coal C2H6'!$D$2</f>
        <v>3.2344507567848692E-4</v>
      </c>
    </row>
    <row r="56" spans="1:33">
      <c r="A56" s="1" t="s">
        <v>22</v>
      </c>
      <c r="B56" s="3">
        <f>'Coal CH4'!B56/'Coal C2H6'!$D$2</f>
        <v>0.26026865679068284</v>
      </c>
      <c r="C56" s="3">
        <f>'Coal CH4'!C56/'Coal C2H6'!$D$2</f>
        <v>0.25831784817887699</v>
      </c>
      <c r="D56" s="3">
        <f>'Coal CH4'!D56/'Coal C2H6'!$D$2</f>
        <v>0.26607662202650628</v>
      </c>
      <c r="E56" s="3">
        <f>'Coal CH4'!E56/'Coal C2H6'!$D$2</f>
        <v>0.26676361789438452</v>
      </c>
      <c r="F56" s="3">
        <f>'Coal CH4'!F56/'Coal C2H6'!$D$2</f>
        <v>0.27303269454720003</v>
      </c>
      <c r="G56" s="3">
        <f>'Coal CH4'!G56/'Coal C2H6'!$D$2</f>
        <v>0.28690676990123132</v>
      </c>
      <c r="H56" s="3">
        <f>'Coal CH4'!H56/'Coal C2H6'!$D$2</f>
        <v>0.29326154608225719</v>
      </c>
      <c r="I56" s="3">
        <f>'Coal CH4'!I56/'Coal C2H6'!$D$2</f>
        <v>0.29665236746960677</v>
      </c>
      <c r="J56" s="3">
        <f>'Coal CH4'!J56/'Coal C2H6'!$D$2</f>
        <v>0.30071132383308369</v>
      </c>
      <c r="K56" s="3">
        <f>'Coal CH4'!K56/'Coal C2H6'!$D$2</f>
        <v>0.30224302300888101</v>
      </c>
      <c r="L56" s="3">
        <f>'Coal CH4'!L56/'Coal C2H6'!$D$2</f>
        <v>0.30418515503478089</v>
      </c>
      <c r="M56" s="3">
        <f>'Coal CH4'!M56/'Coal C2H6'!$D$2</f>
        <v>0.28197620672496937</v>
      </c>
      <c r="N56" s="3">
        <f>'Coal CH4'!N56/'Coal C2H6'!$D$2</f>
        <v>0.27693355370891376</v>
      </c>
      <c r="O56" s="3">
        <f>'Coal CH4'!O56/'Coal C2H6'!$D$2</f>
        <v>0.25765142577458383</v>
      </c>
      <c r="P56" s="3">
        <f>'Coal CH4'!P56/'Coal C2H6'!$D$2</f>
        <v>0.26044385778836504</v>
      </c>
      <c r="Q56" s="3">
        <f>'Coal CH4'!Q56/'Coal C2H6'!$D$2</f>
        <v>0.26915660776460709</v>
      </c>
      <c r="R56" s="3">
        <f>'Coal CH4'!R56/'Coal C2H6'!$D$2</f>
        <v>0.26628428851162367</v>
      </c>
      <c r="S56" s="3">
        <f>'Coal CH4'!S56/'Coal C2H6'!$D$2</f>
        <v>0.26961744189953796</v>
      </c>
      <c r="T56" s="3">
        <f>'Coal CH4'!T56/'Coal C2H6'!$D$2</f>
        <v>0.26339936440063583</v>
      </c>
      <c r="U56" s="3">
        <f>'Coal CH4'!U56/'Coal C2H6'!$D$2</f>
        <v>0.26037101266397256</v>
      </c>
      <c r="V56" s="3">
        <f>'Coal CH4'!V56/'Coal C2H6'!$D$2</f>
        <v>0.26209233227443235</v>
      </c>
      <c r="W56" s="3">
        <f>'Coal CH4'!W56/'Coal C2H6'!$D$2</f>
        <v>0.26920381522011122</v>
      </c>
      <c r="X56" s="3">
        <f>'Coal CH4'!X56/'Coal C2H6'!$D$2</f>
        <v>0.2735639186513053</v>
      </c>
      <c r="Y56" s="3">
        <f>'Coal CH4'!Y56/'Coal C2H6'!$D$2</f>
        <v>0.29856994860030645</v>
      </c>
      <c r="Z56" s="3">
        <f>'Coal CH4'!Z56/'Coal C2H6'!$D$2</f>
        <v>0.32079945864181364</v>
      </c>
      <c r="AA56" s="3">
        <f>'Coal CH4'!AA56/'Coal C2H6'!$D$2</f>
        <v>0.34737260595413777</v>
      </c>
      <c r="AB56" s="3">
        <f>'Coal CH4'!AB56/'Coal C2H6'!$D$2</f>
        <v>0.35430797711832152</v>
      </c>
      <c r="AC56" s="3">
        <f>'Coal CH4'!AC56/'Coal C2H6'!$D$2</f>
        <v>0.37022931411401933</v>
      </c>
      <c r="AD56" s="3">
        <f>'Coal CH4'!AD56/'Coal C2H6'!$D$2</f>
        <v>0.37859365943395223</v>
      </c>
      <c r="AE56" s="3">
        <f>'Coal CH4'!AE56/'Coal C2H6'!$D$2</f>
        <v>0.38126762707555045</v>
      </c>
      <c r="AF56" s="3">
        <f>'Coal CH4'!AF56/'Coal C2H6'!$D$2</f>
        <v>0.40573304331663546</v>
      </c>
      <c r="AG56" s="3">
        <f>'Coal CH4'!AG56/'Coal C2H6'!$D$2</f>
        <v>0.43227240583965132</v>
      </c>
    </row>
    <row r="57" spans="1:33">
      <c r="A57" s="1" t="s">
        <v>23</v>
      </c>
      <c r="B57" s="3">
        <f>'Coal CH4'!B57/'Coal C2H6'!$D$2</f>
        <v>0.28213682344785784</v>
      </c>
      <c r="C57" s="3">
        <f>'Coal CH4'!C57/'Coal C2H6'!$D$2</f>
        <v>0.28076261822842902</v>
      </c>
      <c r="D57" s="3">
        <f>'Coal CH4'!D57/'Coal C2H6'!$D$2</f>
        <v>0.28864113418421927</v>
      </c>
      <c r="E57" s="3">
        <f>'Coal CH4'!E57/'Coal C2H6'!$D$2</f>
        <v>0.28899657977443655</v>
      </c>
      <c r="F57" s="3">
        <f>'Coal CH4'!F57/'Coal C2H6'!$D$2</f>
        <v>0.29544702747268309</v>
      </c>
      <c r="G57" s="3">
        <f>'Coal CH4'!G57/'Coal C2H6'!$D$2</f>
        <v>0.30922538702885527</v>
      </c>
      <c r="H57" s="3">
        <f>'Coal CH4'!H57/'Coal C2H6'!$D$2</f>
        <v>0.31534294786824213</v>
      </c>
      <c r="I57" s="3">
        <f>'Coal CH4'!I57/'Coal C2H6'!$D$2</f>
        <v>0.31765623659742981</v>
      </c>
      <c r="J57" s="3">
        <f>'Coal CH4'!J57/'Coal C2H6'!$D$2</f>
        <v>0.32024969941046066</v>
      </c>
      <c r="K57" s="3">
        <f>'Coal CH4'!K57/'Coal C2H6'!$D$2</f>
        <v>0.3205677029068279</v>
      </c>
      <c r="L57" s="3">
        <f>'Coal CH4'!L57/'Coal C2H6'!$D$2</f>
        <v>0.32092083763731388</v>
      </c>
      <c r="M57" s="3">
        <f>'Coal CH4'!M57/'Coal C2H6'!$D$2</f>
        <v>0.29786467693192242</v>
      </c>
      <c r="N57" s="3">
        <f>'Coal CH4'!N57/'Coal C2H6'!$D$2</f>
        <v>0.29106918099445173</v>
      </c>
      <c r="O57" s="3">
        <f>'Coal CH4'!O57/'Coal C2H6'!$D$2</f>
        <v>0.27075261328374978</v>
      </c>
      <c r="P57" s="3">
        <f>'Coal CH4'!P57/'Coal C2H6'!$D$2</f>
        <v>0.27207121574285803</v>
      </c>
      <c r="Q57" s="3">
        <f>'Coal CH4'!Q57/'Coal C2H6'!$D$2</f>
        <v>0.28074059288553616</v>
      </c>
      <c r="R57" s="3">
        <f>'Coal CH4'!R57/'Coal C2H6'!$D$2</f>
        <v>0.27746194569076066</v>
      </c>
      <c r="S57" s="3">
        <f>'Coal CH4'!S57/'Coal C2H6'!$D$2</f>
        <v>0.28066855592444095</v>
      </c>
      <c r="T57" s="3">
        <f>'Coal CH4'!T57/'Coal C2H6'!$D$2</f>
        <v>0.27417867197888784</v>
      </c>
      <c r="U57" s="3">
        <f>'Coal CH4'!U57/'Coal C2H6'!$D$2</f>
        <v>0.27088491786720259</v>
      </c>
      <c r="V57" s="3">
        <f>'Coal CH4'!V57/'Coal C2H6'!$D$2</f>
        <v>0.27483579861014734</v>
      </c>
      <c r="W57" s="3">
        <f>'Coal CH4'!W57/'Coal C2H6'!$D$2</f>
        <v>0.28262282636772917</v>
      </c>
      <c r="X57" s="3">
        <f>'Coal CH4'!X57/'Coal C2H6'!$D$2</f>
        <v>0.28696692591068329</v>
      </c>
      <c r="Y57" s="3">
        <f>'Coal CH4'!Y57/'Coal C2H6'!$D$2</f>
        <v>0.31281675134501241</v>
      </c>
      <c r="Z57" s="3">
        <f>'Coal CH4'!Z57/'Coal C2H6'!$D$2</f>
        <v>0.33779062163362972</v>
      </c>
      <c r="AA57" s="3">
        <f>'Coal CH4'!AA57/'Coal C2H6'!$D$2</f>
        <v>0.36651505716138266</v>
      </c>
      <c r="AB57" s="3">
        <f>'Coal CH4'!AB57/'Coal C2H6'!$D$2</f>
        <v>0.37574089127794946</v>
      </c>
      <c r="AC57" s="3">
        <f>'Coal CH4'!AC57/'Coal C2H6'!$D$2</f>
        <v>0.39308912328693935</v>
      </c>
      <c r="AD57" s="3">
        <f>'Coal CH4'!AD57/'Coal C2H6'!$D$2</f>
        <v>0.40222335224688033</v>
      </c>
      <c r="AE57" s="3">
        <f>'Coal CH4'!AE57/'Coal C2H6'!$D$2</f>
        <v>0.40489731988847844</v>
      </c>
      <c r="AF57" s="3">
        <f>'Coal CH4'!AF57/'Coal C2H6'!$D$2</f>
        <v>0.42936273612956344</v>
      </c>
      <c r="AG57" s="3">
        <f>'Coal CH4'!AG57/'Coal C2H6'!$D$2</f>
        <v>0.45590209865257941</v>
      </c>
    </row>
    <row r="59" spans="1:33">
      <c r="A59" s="6" t="s">
        <v>26</v>
      </c>
    </row>
    <row r="61" spans="1:33">
      <c r="A61" t="s">
        <v>0</v>
      </c>
      <c r="B61" s="3">
        <f>'Coal CH4'!B61/'Coal C2H6'!$D$2</f>
        <v>6.4481455574208424E-2</v>
      </c>
      <c r="C61" s="3">
        <f>'Coal CH4'!C61/'Coal C2H6'!$D$2</f>
        <v>6.4637423877176137E-2</v>
      </c>
      <c r="D61" s="3">
        <f>'Coal CH4'!D61/'Coal C2H6'!$D$2</f>
        <v>6.9284239515192136E-2</v>
      </c>
      <c r="E61" s="3">
        <f>'Coal CH4'!E61/'Coal C2H6'!$D$2</f>
        <v>7.4296020980869681E-2</v>
      </c>
      <c r="F61" s="3">
        <f>'Coal CH4'!F61/'Coal C2H6'!$D$2</f>
        <v>8.2063242465643671E-2</v>
      </c>
      <c r="G61" s="3">
        <f>'Coal CH4'!G61/'Coal C2H6'!$D$2</f>
        <v>9.0698687503038611E-2</v>
      </c>
      <c r="H61" s="3">
        <f>'Coal CH4'!H61/'Coal C2H6'!$D$2</f>
        <v>9.2961267683474152E-2</v>
      </c>
      <c r="I61" s="3">
        <f>'Coal CH4'!I61/'Coal C2H6'!$D$2</f>
        <v>9.6488230906861053E-2</v>
      </c>
      <c r="J61" s="3">
        <f>'Coal CH4'!J61/'Coal C2H6'!$D$2</f>
        <v>0.10188577397562718</v>
      </c>
      <c r="K61" s="3">
        <f>'Coal CH4'!K61/'Coal C2H6'!$D$2</f>
        <v>0.10960932433568338</v>
      </c>
      <c r="L61" s="3">
        <f>'Coal CH4'!L61/'Coal C2H6'!$D$2</f>
        <v>0.11228574041306247</v>
      </c>
      <c r="M61" s="3">
        <f>'Coal CH4'!M61/'Coal C2H6'!$D$2</f>
        <v>0.11274220764637694</v>
      </c>
      <c r="N61" s="3">
        <f>'Coal CH4'!N61/'Coal C2H6'!$D$2</f>
        <v>0.11588964799864307</v>
      </c>
      <c r="O61" s="3">
        <f>'Coal CH4'!O61/'Coal C2H6'!$D$2</f>
        <v>0.12362314352134912</v>
      </c>
      <c r="P61" s="3">
        <f>'Coal CH4'!P61/'Coal C2H6'!$D$2</f>
        <v>0.13272798816333689</v>
      </c>
      <c r="Q61" s="3">
        <f>'Coal CH4'!Q61/'Coal C2H6'!$D$2</f>
        <v>0.14446000677892074</v>
      </c>
      <c r="R61" s="3">
        <f>'Coal CH4'!R61/'Coal C2H6'!$D$2</f>
        <v>0.14516157112920225</v>
      </c>
      <c r="S61" s="3">
        <f>'Coal CH4'!S61/'Coal C2H6'!$D$2</f>
        <v>0.14661019826247609</v>
      </c>
      <c r="T61" s="3">
        <f>'Coal CH4'!T61/'Coal C2H6'!$D$2</f>
        <v>0.14349083234199789</v>
      </c>
      <c r="U61" s="3">
        <f>'Coal CH4'!U61/'Coal C2H6'!$D$2</f>
        <v>0.14349083234199789</v>
      </c>
      <c r="V61" s="3">
        <f>'Coal CH4'!V61/'Coal C2H6'!$D$2</f>
        <v>0.14764998690263548</v>
      </c>
      <c r="W61" s="3">
        <f>'Coal CH4'!W61/'Coal C2H6'!$D$2</f>
        <v>0.1549285073837513</v>
      </c>
      <c r="X61" s="3">
        <f>'Coal CH4'!X61/'Coal C2H6'!$D$2</f>
        <v>0.16428660514518598</v>
      </c>
      <c r="Y61" s="3">
        <f>'Coal CH4'!Y61/'Coal C2H6'!$D$2</f>
        <v>0.19236089842948989</v>
      </c>
      <c r="Z61" s="3">
        <f>'Coal CH4'!Z61/'Coal C2H6'!$D$2</f>
        <v>0.21835561443347501</v>
      </c>
      <c r="AA61" s="3">
        <f>'Coal CH4'!AA61/'Coal C2H6'!$D$2</f>
        <v>0.24954927363825713</v>
      </c>
      <c r="AB61" s="3">
        <f>'Coal CH4'!AB61/'Coal C2H6'!$D$2</f>
        <v>0.25994716003985119</v>
      </c>
      <c r="AC61" s="3">
        <f>'Coal CH4'!AC61/'Coal C2H6'!$D$2</f>
        <v>0.28074293284303925</v>
      </c>
      <c r="AD61" s="3">
        <f>'Coal CH4'!AD61/'Coal C2H6'!$D$2</f>
        <v>0.29114081924463336</v>
      </c>
      <c r="AE61" s="3">
        <f>'Coal CH4'!AE61/'Coal C2H6'!$D$2</f>
        <v>0.3043111075152799</v>
      </c>
      <c r="AF61" s="3">
        <f>'Coal CH4'!AF61/'Coal C2H6'!$D$2</f>
        <v>0.33231511232288569</v>
      </c>
      <c r="AG61" s="3">
        <f>'Coal CH4'!AG61/'Coal C2H6'!$D$2</f>
        <v>0.36122652709442293</v>
      </c>
    </row>
    <row r="62" spans="1:33">
      <c r="A62" t="s">
        <v>1</v>
      </c>
      <c r="B62" s="3">
        <f>'Coal CH4'!B62/'Coal C2H6'!$D$2</f>
        <v>5.7544655414145281E-2</v>
      </c>
      <c r="C62" s="3">
        <f>'Coal CH4'!C62/'Coal C2H6'!$D$2</f>
        <v>5.6330674620754889E-2</v>
      </c>
      <c r="D62" s="3">
        <f>'Coal CH4'!D62/'Coal C2H6'!$D$2</f>
        <v>5.6494032179456893E-2</v>
      </c>
      <c r="E62" s="3">
        <f>'Coal CH4'!E62/'Coal C2H6'!$D$2</f>
        <v>5.1955452127131568E-2</v>
      </c>
      <c r="F62" s="3">
        <f>'Coal CH4'!F62/'Coal C2H6'!$D$2</f>
        <v>5.864395138733778E-2</v>
      </c>
      <c r="G62" s="3">
        <f>'Coal CH4'!G62/'Coal C2H6'!$D$2</f>
        <v>5.6978585829545646E-2</v>
      </c>
      <c r="H62" s="3">
        <f>'Coal CH4'!H62/'Coal C2H6'!$D$2</f>
        <v>5.6541191165435364E-2</v>
      </c>
      <c r="I62" s="3">
        <f>'Coal CH4'!I62/'Coal C2H6'!$D$2</f>
        <v>5.7452099290932465E-2</v>
      </c>
      <c r="J62" s="3">
        <f>'Coal CH4'!J62/'Coal C2H6'!$D$2</f>
        <v>5.8495698392218971E-2</v>
      </c>
      <c r="K62" s="3">
        <f>'Coal CH4'!K62/'Coal C2H6'!$D$2</f>
        <v>5.9414958111953409E-2</v>
      </c>
      <c r="L62" s="3">
        <f>'Coal CH4'!L62/'Coal C2H6'!$D$2</f>
        <v>6.1340770731212302E-2</v>
      </c>
      <c r="M62" s="3">
        <f>'Coal CH4'!M62/'Coal C2H6'!$D$2</f>
        <v>5.3834253833388239E-2</v>
      </c>
      <c r="N62" s="3">
        <f>'Coal CH4'!N62/'Coal C2H6'!$D$2</f>
        <v>5.4012411035097775E-2</v>
      </c>
      <c r="O62" s="3">
        <f>'Coal CH4'!O62/'Coal C2H6'!$D$2</f>
        <v>4.848142236400807E-2</v>
      </c>
      <c r="P62" s="3">
        <f>'Coal CH4'!P62/'Coal C2H6'!$D$2</f>
        <v>5.369863862711078E-2</v>
      </c>
      <c r="Q62" s="3">
        <f>'Coal CH4'!Q62/'Coal C2H6'!$D$2</f>
        <v>5.3436374773000443E-2</v>
      </c>
      <c r="R62" s="3">
        <f>'Coal CH4'!R62/'Coal C2H6'!$D$2</f>
        <v>5.5368964898704486E-2</v>
      </c>
      <c r="S62" s="3">
        <f>'Coal CH4'!S62/'Coal C2H6'!$D$2</f>
        <v>5.7094781996964182E-2</v>
      </c>
      <c r="T62" s="3">
        <f>'Coal CH4'!T62/'Coal C2H6'!$D$2</f>
        <v>5.6932973032506308E-2</v>
      </c>
      <c r="U62" s="3">
        <f>'Coal CH4'!U62/'Coal C2H6'!$D$2</f>
        <v>5.431906642876843E-2</v>
      </c>
      <c r="V62" s="3">
        <f>'Coal CH4'!V62/'Coal C2H6'!$D$2</f>
        <v>5.2115532395149405E-2</v>
      </c>
      <c r="W62" s="3">
        <f>'Coal CH4'!W62/'Coal C2H6'!$D$2</f>
        <v>5.3798854223122285E-2</v>
      </c>
      <c r="X62" s="3">
        <f>'Coal CH4'!X62/'Coal C2H6'!$D$2</f>
        <v>5.0976949893292309E-2</v>
      </c>
      <c r="Y62" s="3">
        <f>'Coal CH4'!Y62/'Coal C2H6'!$D$2</f>
        <v>5.0228622318868578E-2</v>
      </c>
      <c r="Z62" s="3">
        <f>'Coal CH4'!Z62/'Coal C2H6'!$D$2</f>
        <v>5.1758555533296648E-2</v>
      </c>
      <c r="AA62" s="3">
        <f>'Coal CH4'!AA62/'Coal C2H6'!$D$2</f>
        <v>5.1780603180229597E-2</v>
      </c>
      <c r="AB62" s="3">
        <f>'Coal CH4'!AB62/'Coal C2H6'!$D$2</f>
        <v>5.0960655062675962E-2</v>
      </c>
      <c r="AC62" s="3">
        <f>'Coal CH4'!AC62/'Coal C2H6'!$D$2</f>
        <v>4.9874725725257966E-2</v>
      </c>
      <c r="AD62" s="3">
        <f>'Coal CH4'!AD62/'Coal C2H6'!$D$2</f>
        <v>5.0903252712853488E-2</v>
      </c>
      <c r="AE62" s="3">
        <f>'Coal CH4'!AE62/'Coal C2H6'!$D$2</f>
        <v>4.6873649409799378E-2</v>
      </c>
      <c r="AF62" s="3">
        <f>'Coal CH4'!AF62/'Coal C2H6'!$D$2</f>
        <v>4.7325316578109476E-2</v>
      </c>
      <c r="AG62" s="3">
        <f>'Coal CH4'!AG62/'Coal C2H6'!$D$2</f>
        <v>4.7720146464383592E-2</v>
      </c>
    </row>
    <row r="63" spans="1:33">
      <c r="A63" t="s">
        <v>2</v>
      </c>
      <c r="B63" s="3">
        <f>'Coal CH4'!B63/'Coal C2H6'!$D$2</f>
        <v>2.3391571399762081E-2</v>
      </c>
      <c r="C63" s="3">
        <f>'Coal CH4'!C63/'Coal C2H6'!$D$2</f>
        <v>2.3713487742494533E-2</v>
      </c>
      <c r="D63" s="3">
        <f>'Coal CH4'!D63/'Coal C2H6'!$D$2</f>
        <v>2.4086577841677514E-2</v>
      </c>
      <c r="E63" s="3">
        <f>'Coal CH4'!E63/'Coal C2H6'!$D$2</f>
        <v>2.3025721786857307E-2</v>
      </c>
      <c r="F63" s="3">
        <f>'Coal CH4'!F63/'Coal C2H6'!$D$2</f>
        <v>2.2526633837083344E-2</v>
      </c>
      <c r="G63" s="3">
        <f>'Coal CH4'!G63/'Coal C2H6'!$D$2</f>
        <v>2.3383121604588549E-2</v>
      </c>
      <c r="H63" s="3">
        <f>'Coal CH4'!H63/'Coal C2H6'!$D$2</f>
        <v>2.2979182579419506E-2</v>
      </c>
      <c r="I63" s="3">
        <f>'Coal CH4'!I63/'Coal C2H6'!$D$2</f>
        <v>2.198037541087864E-2</v>
      </c>
      <c r="J63" s="3">
        <f>'Coal CH4'!J63/'Coal C2H6'!$D$2</f>
        <v>2.1416054700108336E-2</v>
      </c>
      <c r="K63" s="3">
        <f>'Coal CH4'!K63/'Coal C2H6'!$D$2</f>
        <v>2.089726103189515E-2</v>
      </c>
      <c r="L63" s="3">
        <f>'Coal CH4'!L63/'Coal C2H6'!$D$2</f>
        <v>2.0334239515505999E-2</v>
      </c>
      <c r="M63" s="3">
        <f>'Coal CH4'!M63/'Coal C2H6'!$D$2</f>
        <v>1.7666776056433228E-2</v>
      </c>
      <c r="N63" s="3">
        <f>'Coal CH4'!N63/'Coal C2H6'!$D$2</f>
        <v>1.6994085587681361E-2</v>
      </c>
      <c r="O63" s="3">
        <f>'Coal CH4'!O63/'Coal C2H6'!$D$2</f>
        <v>1.5215316099289822E-2</v>
      </c>
      <c r="P63" s="3">
        <f>'Coal CH4'!P63/'Coal C2H6'!$D$2</f>
        <v>1.3779983126759906E-2</v>
      </c>
      <c r="Q63" s="3">
        <f>'Coal CH4'!Q63/'Coal C2H6'!$D$2</f>
        <v>1.37956442473694E-2</v>
      </c>
      <c r="R63" s="3">
        <f>'Coal CH4'!R63/'Coal C2H6'!$D$2</f>
        <v>1.265549864179172E-2</v>
      </c>
      <c r="S63" s="3">
        <f>'Coal CH4'!S63/'Coal C2H6'!$D$2</f>
        <v>1.2144314270802415E-2</v>
      </c>
      <c r="T63" s="3">
        <f>'Coal CH4'!T63/'Coal C2H6'!$D$2</f>
        <v>1.0888543301591674E-2</v>
      </c>
      <c r="U63" s="3">
        <f>'Coal CH4'!U63/'Coal C2H6'!$D$2</f>
        <v>1.0541283020116986E-2</v>
      </c>
      <c r="V63" s="3">
        <f>'Coal CH4'!V63/'Coal C2H6'!$D$2</f>
        <v>9.4356501160332493E-3</v>
      </c>
      <c r="W63" s="3">
        <f>'Coal CH4'!W63/'Coal C2H6'!$D$2</f>
        <v>8.3054647386541017E-3</v>
      </c>
      <c r="X63" s="3">
        <f>'Coal CH4'!X63/'Coal C2H6'!$D$2</f>
        <v>8.1301245506344138E-3</v>
      </c>
      <c r="Y63" s="3">
        <f>'Coal CH4'!Y63/'Coal C2H6'!$D$2</f>
        <v>8.0053942387601409E-3</v>
      </c>
      <c r="Z63" s="3">
        <f>'Coal CH4'!Z63/'Coal C2H6'!$D$2</f>
        <v>8.1216034083513335E-3</v>
      </c>
      <c r="AA63" s="3">
        <f>'Coal CH4'!AA63/'Coal C2H6'!$D$2</f>
        <v>7.8514417086871149E-3</v>
      </c>
      <c r="AB63" s="3">
        <f>'Coal CH4'!AB63/'Coal C2H6'!$D$2</f>
        <v>7.0380301125674664E-3</v>
      </c>
      <c r="AC63" s="3">
        <f>'Coal CH4'!AC63/'Coal C2H6'!$D$2</f>
        <v>7.1774688848726988E-3</v>
      </c>
      <c r="AD63" s="3">
        <f>'Coal CH4'!AD63/'Coal C2H6'!$D$2</f>
        <v>6.151957683862631E-3</v>
      </c>
      <c r="AE63" s="3">
        <f>'Coal CH4'!AE63/'Coal C2H6'!$D$2</f>
        <v>5.0867499115880479E-3</v>
      </c>
      <c r="AF63" s="3">
        <f>'Coal CH4'!AF63/'Coal C2H6'!$D$2</f>
        <v>4.919281785633456E-3</v>
      </c>
      <c r="AG63" s="3">
        <f>'Coal CH4'!AG63/'Coal C2H6'!$D$2</f>
        <v>4.919281785633456E-3</v>
      </c>
    </row>
    <row r="64" spans="1:33">
      <c r="A64" t="s">
        <v>3</v>
      </c>
      <c r="B64" s="3">
        <f>'Coal CH4'!B64/'Coal C2H6'!$D$2</f>
        <v>1.2437921064688185E-2</v>
      </c>
      <c r="C64" s="3">
        <f>'Coal CH4'!C64/'Coal C2H6'!$D$2</f>
        <v>1.3874170661062033E-2</v>
      </c>
      <c r="D64" s="3">
        <f>'Coal CH4'!D64/'Coal C2H6'!$D$2</f>
        <v>1.4231480849041139E-2</v>
      </c>
      <c r="E64" s="3">
        <f>'Coal CH4'!E64/'Coal C2H6'!$D$2</f>
        <v>1.4576289673279643E-2</v>
      </c>
      <c r="F64" s="3">
        <f>'Coal CH4'!F64/'Coal C2H6'!$D$2</f>
        <v>1.6865404137416259E-2</v>
      </c>
      <c r="G64" s="3">
        <f>'Coal CH4'!G64/'Coal C2H6'!$D$2</f>
        <v>1.7084343726086821E-2</v>
      </c>
      <c r="H64" s="3">
        <f>'Coal CH4'!H64/'Coal C2H6'!$D$2</f>
        <v>1.8374544426843897E-2</v>
      </c>
      <c r="I64" s="3">
        <f>'Coal CH4'!I64/'Coal C2H6'!$D$2</f>
        <v>1.8205673937375644E-2</v>
      </c>
      <c r="J64" s="3">
        <f>'Coal CH4'!J64/'Coal C2H6'!$D$2</f>
        <v>1.9157591254789549E-2</v>
      </c>
      <c r="K64" s="3">
        <f>'Coal CH4'!K64/'Coal C2H6'!$D$2</f>
        <v>1.9366552860795784E-2</v>
      </c>
      <c r="L64" s="3">
        <f>'Coal CH4'!L64/'Coal C2H6'!$D$2</f>
        <v>2.0068436925233534E-2</v>
      </c>
      <c r="M64" s="3">
        <f>'Coal CH4'!M64/'Coal C2H6'!$D$2</f>
        <v>2.1401616010440175E-2</v>
      </c>
      <c r="N64" s="3">
        <f>'Coal CH4'!N64/'Coal C2H6'!$D$2</f>
        <v>2.1662004203493665E-2</v>
      </c>
      <c r="O64" s="3">
        <f>'Coal CH4'!O64/'Coal C2H6'!$D$2</f>
        <v>2.1817241545239695E-2</v>
      </c>
      <c r="P64" s="3">
        <f>'Coal CH4'!P64/'Coal C2H6'!$D$2</f>
        <v>2.224553509435493E-2</v>
      </c>
      <c r="Q64" s="3">
        <f>'Coal CH4'!Q64/'Coal C2H6'!$D$2</f>
        <v>2.3136302231737557E-2</v>
      </c>
      <c r="R64" s="3">
        <f>'Coal CH4'!R64/'Coal C2H6'!$D$2</f>
        <v>2.2165070685069552E-2</v>
      </c>
      <c r="S64" s="3">
        <f>'Coal CH4'!S64/'Coal C2H6'!$D$2</f>
        <v>2.3197432434386423E-2</v>
      </c>
      <c r="T64" s="3">
        <f>'Coal CH4'!T64/'Coal C2H6'!$D$2</f>
        <v>2.2932455314212129E-2</v>
      </c>
      <c r="U64" s="3">
        <f>'Coal CH4'!U64/'Coal C2H6'!$D$2</f>
        <v>2.3180800829287369E-2</v>
      </c>
      <c r="V64" s="3">
        <f>'Coal CH4'!V64/'Coal C2H6'!$D$2</f>
        <v>2.3418057006879787E-2</v>
      </c>
      <c r="W64" s="3">
        <f>'Coal CH4'!W64/'Coal C2H6'!$D$2</f>
        <v>2.3908021162020641E-2</v>
      </c>
      <c r="X64" s="3">
        <f>'Coal CH4'!X64/'Coal C2H6'!$D$2</f>
        <v>2.3632386045527518E-2</v>
      </c>
      <c r="Y64" s="3">
        <f>'Coal CH4'!Y64/'Coal C2H6'!$D$2</f>
        <v>2.4372376499923534E-2</v>
      </c>
      <c r="Z64" s="3">
        <f>'Coal CH4'!Z64/'Coal C2H6'!$D$2</f>
        <v>2.5094516210659678E-2</v>
      </c>
      <c r="AA64" s="3">
        <f>'Coal CH4'!AA64/'Coal C2H6'!$D$2</f>
        <v>2.4569230698807242E-2</v>
      </c>
      <c r="AB64" s="3">
        <f>'Coal CH4'!AB64/'Coal C2H6'!$D$2</f>
        <v>2.383349622761011E-2</v>
      </c>
      <c r="AC64" s="3">
        <f>'Coal CH4'!AC64/'Coal C2H6'!$D$2</f>
        <v>2.3059053237002615E-2</v>
      </c>
      <c r="AD64" s="3">
        <f>'Coal CH4'!AD64/'Coal C2H6'!$D$2</f>
        <v>2.2236304951869835E-2</v>
      </c>
      <c r="AE64" s="3">
        <f>'Coal CH4'!AE64/'Coal C2H6'!$D$2</f>
        <v>2.1378333391062793E-2</v>
      </c>
      <c r="AF64" s="3">
        <f>'Coal CH4'!AF64/'Coal C2H6'!$D$2</f>
        <v>1.9049852551239525E-2</v>
      </c>
      <c r="AG64" s="3">
        <f>'Coal CH4'!AG64/'Coal C2H6'!$D$2</f>
        <v>1.948799915986053E-2</v>
      </c>
    </row>
    <row r="65" spans="1:33">
      <c r="A65" t="s">
        <v>4</v>
      </c>
      <c r="B65" s="3">
        <f>'Coal CH4'!B65/'Coal C2H6'!$D$2</f>
        <v>3.9352754534368276E-2</v>
      </c>
      <c r="C65" s="3">
        <f>'Coal CH4'!C65/'Coal C2H6'!$D$2</f>
        <v>3.7948236077955035E-2</v>
      </c>
      <c r="D65" s="3">
        <f>'Coal CH4'!D65/'Coal C2H6'!$D$2</f>
        <v>3.8170050546792428E-2</v>
      </c>
      <c r="E65" s="3">
        <f>'Coal CH4'!E65/'Coal C2H6'!$D$2</f>
        <v>3.7289073038738164E-2</v>
      </c>
      <c r="F65" s="3">
        <f>'Coal CH4'!F65/'Coal C2H6'!$D$2</f>
        <v>3.7024776057291167E-2</v>
      </c>
      <c r="G65" s="3">
        <f>'Coal CH4'!G65/'Coal C2H6'!$D$2</f>
        <v>3.7399724545618088E-2</v>
      </c>
      <c r="H65" s="3">
        <f>'Coal CH4'!H65/'Coal C2H6'!$D$2</f>
        <v>3.8278877038397156E-2</v>
      </c>
      <c r="I65" s="3">
        <f>'Coal CH4'!I65/'Coal C2H6'!$D$2</f>
        <v>3.8255164695234392E-2</v>
      </c>
      <c r="J65" s="3">
        <f>'Coal CH4'!J65/'Coal C2H6'!$D$2</f>
        <v>3.86176549227207E-2</v>
      </c>
      <c r="K65" s="3">
        <f>'Coal CH4'!K65/'Coal C2H6'!$D$2</f>
        <v>3.6514681669411186E-2</v>
      </c>
      <c r="L65" s="3">
        <f>'Coal CH4'!L65/'Coal C2H6'!$D$2</f>
        <v>3.8208454816059702E-2</v>
      </c>
      <c r="M65" s="3">
        <f>'Coal CH4'!M65/'Coal C2H6'!$D$2</f>
        <v>3.1083725439663739E-2</v>
      </c>
      <c r="N65" s="3">
        <f>'Coal CH4'!N65/'Coal C2H6'!$D$2</f>
        <v>2.7430966346671731E-2</v>
      </c>
      <c r="O65" s="3">
        <f>'Coal CH4'!O65/'Coal C2H6'!$D$2</f>
        <v>2.4517924443871696E-2</v>
      </c>
      <c r="P65" s="3">
        <f>'Coal CH4'!P65/'Coal C2H6'!$D$2</f>
        <v>2.1530425235899361E-2</v>
      </c>
      <c r="Q65" s="3">
        <f>'Coal CH4'!Q65/'Coal C2H6'!$D$2</f>
        <v>2.0513797208678138E-2</v>
      </c>
      <c r="R65" s="3">
        <f>'Coal CH4'!R65/'Coal C2H6'!$D$2</f>
        <v>1.9805940890470556E-2</v>
      </c>
      <c r="S65" s="3">
        <f>'Coal CH4'!S65/'Coal C2H6'!$D$2</f>
        <v>1.8656357425046427E-2</v>
      </c>
      <c r="T65" s="3">
        <f>'Coal CH4'!T65/'Coal C2H6'!$D$2</f>
        <v>1.7550918488116934E-2</v>
      </c>
      <c r="U65" s="3">
        <f>'Coal CH4'!U65/'Coal C2H6'!$D$2</f>
        <v>1.8624456562146129E-2</v>
      </c>
      <c r="V65" s="3">
        <f>'Coal CH4'!V65/'Coal C2H6'!$D$2</f>
        <v>1.8774112012843035E-2</v>
      </c>
      <c r="W65" s="3">
        <f>'Coal CH4'!W65/'Coal C2H6'!$D$2</f>
        <v>1.8340271068845056E-2</v>
      </c>
      <c r="X65" s="3">
        <f>'Coal CH4'!X65/'Coal C2H6'!$D$2</f>
        <v>1.8050215760869417E-2</v>
      </c>
      <c r="Y65" s="3">
        <f>'Coal CH4'!Y65/'Coal C2H6'!$D$2</f>
        <v>1.9248491050707715E-2</v>
      </c>
      <c r="Z65" s="3">
        <f>'Coal CH4'!Z65/'Coal C2H6'!$D$2</f>
        <v>1.9117998356153593E-2</v>
      </c>
      <c r="AA65" s="3">
        <f>'Coal CH4'!AA65/'Coal C2H6'!$D$2</f>
        <v>2.0581936385117607E-2</v>
      </c>
      <c r="AB65" s="3">
        <f>'Coal CH4'!AB65/'Coal C2H6'!$D$2</f>
        <v>2.0399381462602829E-2</v>
      </c>
      <c r="AC65" s="3">
        <f>'Coal CH4'!AC65/'Coal C2H6'!$D$2</f>
        <v>2.0408812403431873E-2</v>
      </c>
      <c r="AD65" s="3">
        <f>'Coal CH4'!AD65/'Coal C2H6'!$D$2</f>
        <v>2.1207439591563921E-2</v>
      </c>
      <c r="AE65" s="3">
        <f>'Coal CH4'!AE65/'Coal C2H6'!$D$2</f>
        <v>1.8896802668229806E-2</v>
      </c>
      <c r="AF65" s="3">
        <f>'Coal CH4'!AF65/'Coal C2H6'!$D$2</f>
        <v>2.1830017005236922E-2</v>
      </c>
      <c r="AG65" s="3">
        <f>'Coal CH4'!AG65/'Coal C2H6'!$D$2</f>
        <v>2.2725047702929147E-2</v>
      </c>
    </row>
    <row r="66" spans="1:33">
      <c r="A66" t="s">
        <v>5</v>
      </c>
      <c r="B66" s="3">
        <f>'Coal CH4'!B66/'Coal C2H6'!$D$2</f>
        <v>8.094554108207733E-3</v>
      </c>
      <c r="C66" s="3">
        <f>'Coal CH4'!C66/'Coal C2H6'!$D$2</f>
        <v>9.2670091342225772E-3</v>
      </c>
      <c r="D66" s="3">
        <f>'Coal CH4'!D66/'Coal C2H6'!$D$2</f>
        <v>9.5588682631860319E-3</v>
      </c>
      <c r="E66" s="3">
        <f>'Coal CH4'!E66/'Coal C2H6'!$D$2</f>
        <v>1.0374281645295049E-2</v>
      </c>
      <c r="F66" s="3">
        <f>'Coal CH4'!F66/'Coal C2H6'!$D$2</f>
        <v>1.0934985386065132E-2</v>
      </c>
      <c r="G66" s="3">
        <f>'Coal CH4'!G66/'Coal C2H6'!$D$2</f>
        <v>1.17638890083967E-2</v>
      </c>
      <c r="H66" s="3">
        <f>'Coal CH4'!H66/'Coal C2H6'!$D$2</f>
        <v>1.2406978725451712E-2</v>
      </c>
      <c r="I66" s="3">
        <f>'Coal CH4'!I66/'Coal C2H6'!$D$2</f>
        <v>1.393697336970293E-2</v>
      </c>
      <c r="J66" s="3">
        <f>'Coal CH4'!J66/'Coal C2H6'!$D$2</f>
        <v>1.2404846955521964E-2</v>
      </c>
      <c r="K66" s="3">
        <f>'Coal CH4'!K66/'Coal C2H6'!$D$2</f>
        <v>1.3639286292787194E-2</v>
      </c>
      <c r="L66" s="3">
        <f>'Coal CH4'!L66/'Coal C2H6'!$D$2</f>
        <v>1.4099949372754193E-2</v>
      </c>
      <c r="M66" s="3">
        <f>'Coal CH4'!M66/'Coal C2H6'!$D$2</f>
        <v>1.4949652771120082E-2</v>
      </c>
      <c r="N66" s="3">
        <f>'Coal CH4'!N66/'Coal C2H6'!$D$2</f>
        <v>1.5349321099657977E-2</v>
      </c>
      <c r="O66" s="3">
        <f>'Coal CH4'!O66/'Coal C2H6'!$D$2</f>
        <v>1.5003639835724187E-2</v>
      </c>
      <c r="P66" s="3">
        <f>'Coal CH4'!P66/'Coal C2H6'!$D$2</f>
        <v>1.4767383621891998E-2</v>
      </c>
      <c r="Q66" s="3">
        <f>'Coal CH4'!Q66/'Coal C2H6'!$D$2</f>
        <v>1.5635923482642734E-2</v>
      </c>
      <c r="R66" s="3">
        <f>'Coal CH4'!R66/'Coal C2H6'!$D$2</f>
        <v>1.5770549694683802E-2</v>
      </c>
      <c r="S66" s="3">
        <f>'Coal CH4'!S66/'Coal C2H6'!$D$2</f>
        <v>1.6649468939109693E-2</v>
      </c>
      <c r="T66" s="3">
        <f>'Coal CH4'!T66/'Coal C2H6'!$D$2</f>
        <v>1.7845650005608202E-2</v>
      </c>
      <c r="U66" s="3">
        <f>'Coal CH4'!U66/'Coal C2H6'!$D$2</f>
        <v>1.7824185302133044E-2</v>
      </c>
      <c r="V66" s="3">
        <f>'Coal CH4'!V66/'Coal C2H6'!$D$2</f>
        <v>1.8525437574584386E-2</v>
      </c>
      <c r="W66" s="3">
        <f>'Coal CH4'!W66/'Coal C2H6'!$D$2</f>
        <v>1.9600910422843558E-2</v>
      </c>
      <c r="X66" s="3">
        <f>'Coal CH4'!X66/'Coal C2H6'!$D$2</f>
        <v>1.9949382843710565E-2</v>
      </c>
      <c r="Y66" s="3">
        <f>'Coal CH4'!Y66/'Coal C2H6'!$D$2</f>
        <v>1.9411857053022282E-2</v>
      </c>
      <c r="Z66" s="3">
        <f>'Coal CH4'!Z66/'Coal C2H6'!$D$2</f>
        <v>1.9349470416544511E-2</v>
      </c>
      <c r="AA66" s="3">
        <f>'Coal CH4'!AA66/'Coal C2H6'!$D$2</f>
        <v>1.9492223404638881E-2</v>
      </c>
      <c r="AB66" s="3">
        <f>'Coal CH4'!AB66/'Coal C2H6'!$D$2</f>
        <v>1.8808550607151232E-2</v>
      </c>
      <c r="AC66" s="3">
        <f>'Coal CH4'!AC66/'Coal C2H6'!$D$2</f>
        <v>1.9239954747740973E-2</v>
      </c>
      <c r="AD66" s="3">
        <f>'Coal CH4'!AD66/'Coal C2H6'!$D$2</f>
        <v>1.8565847893526114E-2</v>
      </c>
      <c r="AE66" s="3">
        <f>'Coal CH4'!AE66/'Coal C2H6'!$D$2</f>
        <v>1.8354107008659359E-2</v>
      </c>
      <c r="AF66" s="3">
        <f>'Coal CH4'!AF66/'Coal C2H6'!$D$2</f>
        <v>1.8357151461456219E-2</v>
      </c>
      <c r="AG66" s="3">
        <f>'Coal CH4'!AG66/'Coal C2H6'!$D$2</f>
        <v>1.7271235459783284E-2</v>
      </c>
    </row>
    <row r="67" spans="1:33">
      <c r="A67" t="s">
        <v>6</v>
      </c>
      <c r="B67" s="3">
        <f>'Coal CH4'!B67/'Coal C2H6'!$D$2</f>
        <v>1.2365762486576351E-2</v>
      </c>
      <c r="C67" s="3">
        <f>'Coal CH4'!C67/'Coal C2H6'!$D$2</f>
        <v>1.3994358880663787E-2</v>
      </c>
      <c r="D67" s="3">
        <f>'Coal CH4'!D67/'Coal C2H6'!$D$2</f>
        <v>1.4488774506943754E-2</v>
      </c>
      <c r="E67" s="3">
        <f>'Coal CH4'!E67/'Coal C2H6'!$D$2</f>
        <v>1.5043933213845022E-2</v>
      </c>
      <c r="F67" s="3">
        <f>'Coal CH4'!F67/'Coal C2H6'!$D$2</f>
        <v>1.6831205413776182E-2</v>
      </c>
      <c r="G67" s="3">
        <f>'Coal CH4'!G67/'Coal C2H6'!$D$2</f>
        <v>1.7924374271088388E-2</v>
      </c>
      <c r="H67" s="3">
        <f>'Coal CH4'!H67/'Coal C2H6'!$D$2</f>
        <v>1.8252779468349405E-2</v>
      </c>
      <c r="I67" s="3">
        <f>'Coal CH4'!I67/'Coal C2H6'!$D$2</f>
        <v>1.8238626744163794E-2</v>
      </c>
      <c r="J67" s="3">
        <f>'Coal CH4'!J67/'Coal C2H6'!$D$2</f>
        <v>1.8735315069843394E-2</v>
      </c>
      <c r="K67" s="3">
        <f>'Coal CH4'!K67/'Coal C2H6'!$D$2</f>
        <v>1.8225197151008968E-2</v>
      </c>
      <c r="L67" s="3">
        <f>'Coal CH4'!L67/'Coal C2H6'!$D$2</f>
        <v>1.8104227510994032E-2</v>
      </c>
      <c r="M67" s="3">
        <f>'Coal CH4'!M67/'Coal C2H6'!$D$2</f>
        <v>1.8408459440951229E-2</v>
      </c>
      <c r="N67" s="3">
        <f>'Coal CH4'!N67/'Coal C2H6'!$D$2</f>
        <v>1.8855660027818157E-2</v>
      </c>
      <c r="O67" s="3">
        <f>'Coal CH4'!O67/'Coal C2H6'!$D$2</f>
        <v>1.9028596716785653E-2</v>
      </c>
      <c r="P67" s="3">
        <f>'Coal CH4'!P67/'Coal C2H6'!$D$2</f>
        <v>2.0227594898948223E-2</v>
      </c>
      <c r="Q67" s="3">
        <f>'Coal CH4'!Q67/'Coal C2H6'!$D$2</f>
        <v>2.1301916872680376E-2</v>
      </c>
      <c r="R67" s="3">
        <f>'Coal CH4'!R67/'Coal C2H6'!$D$2</f>
        <v>2.1318135688336837E-2</v>
      </c>
      <c r="S67" s="3">
        <f>'Coal CH4'!S67/'Coal C2H6'!$D$2</f>
        <v>2.2896422762653065E-2</v>
      </c>
      <c r="T67" s="3">
        <f>'Coal CH4'!T67/'Coal C2H6'!$D$2</f>
        <v>2.3140428134153786E-2</v>
      </c>
      <c r="U67" s="3">
        <f>'Coal CH4'!U67/'Coal C2H6'!$D$2</f>
        <v>2.2772457289396225E-2</v>
      </c>
      <c r="V67" s="3">
        <f>'Coal CH4'!V67/'Coal C2H6'!$D$2</f>
        <v>2.3329268870036484E-2</v>
      </c>
      <c r="W67" s="3">
        <f>'Coal CH4'!W67/'Coal C2H6'!$D$2</f>
        <v>2.3502820532033755E-2</v>
      </c>
      <c r="X67" s="3">
        <f>'Coal CH4'!X67/'Coal C2H6'!$D$2</f>
        <v>2.3032371563254515E-2</v>
      </c>
      <c r="Y67" s="3">
        <f>'Coal CH4'!Y67/'Coal C2H6'!$D$2</f>
        <v>2.472089545016316E-2</v>
      </c>
      <c r="Z67" s="3">
        <f>'Coal CH4'!Z67/'Coal C2H6'!$D$2</f>
        <v>2.5084663554838547E-2</v>
      </c>
      <c r="AA67" s="3">
        <f>'Coal CH4'!AA67/'Coal C2H6'!$D$2</f>
        <v>2.5308171029289131E-2</v>
      </c>
      <c r="AB67" s="3">
        <f>'Coal CH4'!AB67/'Coal C2H6'!$D$2</f>
        <v>2.5286270462322104E-2</v>
      </c>
      <c r="AC67" s="3">
        <f>'Coal CH4'!AC67/'Coal C2H6'!$D$2</f>
        <v>2.5585027250771827E-2</v>
      </c>
      <c r="AD67" s="3">
        <f>'Coal CH4'!AD67/'Coal C2H6'!$D$2</f>
        <v>2.6054753086645958E-2</v>
      </c>
      <c r="AE67" s="3">
        <f>'Coal CH4'!AE67/'Coal C2H6'!$D$2</f>
        <v>2.5886263348424289E-2</v>
      </c>
      <c r="AF67" s="3">
        <f>'Coal CH4'!AF67/'Coal C2H6'!$D$2</f>
        <v>2.6314460751638315E-2</v>
      </c>
      <c r="AG67" s="3">
        <f>'Coal CH4'!AG67/'Coal C2H6'!$D$2</f>
        <v>2.6393404134170625E-2</v>
      </c>
    </row>
    <row r="68" spans="1:33">
      <c r="A68" t="s">
        <v>7</v>
      </c>
      <c r="B68" s="3">
        <f>'Coal CH4'!B68/'Coal C2H6'!$D$2</f>
        <v>2.2929549748373978E-2</v>
      </c>
      <c r="C68" s="3">
        <f>'Coal CH4'!C68/'Coal C2H6'!$D$2</f>
        <v>1.942171059294124E-2</v>
      </c>
      <c r="D68" s="3">
        <f>'Coal CH4'!D68/'Coal C2H6'!$D$2</f>
        <v>2.2500046293117738E-2</v>
      </c>
      <c r="E68" s="3">
        <f>'Coal CH4'!E68/'Coal C2H6'!$D$2</f>
        <v>2.2778887411957219E-2</v>
      </c>
      <c r="F68" s="3">
        <f>'Coal CH4'!F68/'Coal C2H6'!$D$2</f>
        <v>2.295379956336932E-2</v>
      </c>
      <c r="G68" s="3">
        <f>'Coal CH4'!G68/'Coal C2H6'!$D$2</f>
        <v>2.3069437092490652E-2</v>
      </c>
      <c r="H68" s="3">
        <f>'Coal CH4'!H68/'Coal C2H6'!$D$2</f>
        <v>2.3262001313796014E-2</v>
      </c>
      <c r="I68" s="3">
        <f>'Coal CH4'!I68/'Coal C2H6'!$D$2</f>
        <v>2.3458385598479004E-2</v>
      </c>
      <c r="J68" s="3">
        <f>'Coal CH4'!J68/'Coal C2H6'!$D$2</f>
        <v>2.3428481360821145E-2</v>
      </c>
      <c r="K68" s="3">
        <f>'Coal CH4'!K68/'Coal C2H6'!$D$2</f>
        <v>2.1624695832469541E-2</v>
      </c>
      <c r="L68" s="3">
        <f>'Coal CH4'!L68/'Coal C2H6'!$D$2</f>
        <v>1.8099869444641464E-2</v>
      </c>
      <c r="M68" s="3">
        <f>'Coal CH4'!M68/'Coal C2H6'!$D$2</f>
        <v>1.7261830090526363E-2</v>
      </c>
      <c r="N68" s="3">
        <f>'Coal CH4'!N68/'Coal C2H6'!$D$2</f>
        <v>1.6213927424512165E-2</v>
      </c>
      <c r="O68" s="3">
        <f>'Coal CH4'!O68/'Coal C2H6'!$D$2</f>
        <v>1.6067586220787661E-2</v>
      </c>
      <c r="P68" s="3">
        <f>'Coal CH4'!P68/'Coal C2H6'!$D$2</f>
        <v>1.639742662720629E-2</v>
      </c>
      <c r="Q68" s="3">
        <f>'Coal CH4'!Q68/'Coal C2H6'!$D$2</f>
        <v>1.6810950066057449E-2</v>
      </c>
      <c r="R68" s="3">
        <f>'Coal CH4'!R68/'Coal C2H6'!$D$2</f>
        <v>1.6896976167144466E-2</v>
      </c>
      <c r="S68" s="3">
        <f>'Coal CH4'!S68/'Coal C2H6'!$D$2</f>
        <v>1.6873455527276641E-2</v>
      </c>
      <c r="T68" s="3">
        <f>'Coal CH4'!T68/'Coal C2H6'!$D$2</f>
        <v>1.4320507332413494E-2</v>
      </c>
      <c r="U68" s="3">
        <f>'Coal CH4'!U68/'Coal C2H6'!$D$2</f>
        <v>1.3654646373801666E-2</v>
      </c>
      <c r="V68" s="3">
        <f>'Coal CH4'!V68/'Coal C2H6'!$D$2</f>
        <v>1.2837311321237267E-2</v>
      </c>
      <c r="W68" s="3">
        <f>'Coal CH4'!W68/'Coal C2H6'!$D$2</f>
        <v>1.2914767838927144E-2</v>
      </c>
      <c r="X68" s="3">
        <f>'Coal CH4'!X68/'Coal C2H6'!$D$2</f>
        <v>1.2861494327166266E-2</v>
      </c>
      <c r="Y68" s="3">
        <f>'Coal CH4'!Y68/'Coal C2H6'!$D$2</f>
        <v>1.2689020246450579E-2</v>
      </c>
      <c r="Z68" s="3">
        <f>'Coal CH4'!Z68/'Coal C2H6'!$D$2</f>
        <v>1.2560823339830713E-2</v>
      </c>
      <c r="AA68" s="3">
        <f>'Coal CH4'!AA68/'Coal C2H6'!$D$2</f>
        <v>1.2172530817632664E-2</v>
      </c>
      <c r="AB68" s="3">
        <f>'Coal CH4'!AB68/'Coal C2H6'!$D$2</f>
        <v>1.1847484745479879E-2</v>
      </c>
      <c r="AC68" s="3">
        <f>'Coal CH4'!AC68/'Coal C2H6'!$D$2</f>
        <v>1.0986883209659166E-2</v>
      </c>
      <c r="AD68" s="3">
        <f>'Coal CH4'!AD68/'Coal C2H6'!$D$2</f>
        <v>1.0584645940063387E-2</v>
      </c>
      <c r="AE68" s="3">
        <f>'Coal CH4'!AE68/'Coal C2H6'!$D$2</f>
        <v>9.8299603171376655E-3</v>
      </c>
      <c r="AF68" s="3">
        <f>'Coal CH4'!AF68/'Coal C2H6'!$D$2</f>
        <v>9.6676126890212991E-3</v>
      </c>
      <c r="AG68" s="3">
        <f>'Coal CH4'!AG68/'Coal C2H6'!$D$2</f>
        <v>9.6676126890212991E-3</v>
      </c>
    </row>
    <row r="69" spans="1:33">
      <c r="A69" t="s">
        <v>8</v>
      </c>
      <c r="B69" s="3">
        <f>'Coal CH4'!B69/'Coal C2H6'!$D$2</f>
        <v>1.6251016156203557E-2</v>
      </c>
      <c r="C69" s="3">
        <f>'Coal CH4'!C69/'Coal C2H6'!$D$2</f>
        <v>1.5627779216765125E-2</v>
      </c>
      <c r="D69" s="3">
        <f>'Coal CH4'!D69/'Coal C2H6'!$D$2</f>
        <v>1.5514114920401398E-2</v>
      </c>
      <c r="E69" s="3">
        <f>'Coal CH4'!E69/'Coal C2H6'!$D$2</f>
        <v>1.5089416260692904E-2</v>
      </c>
      <c r="F69" s="3">
        <f>'Coal CH4'!F69/'Coal C2H6'!$D$2</f>
        <v>1.4932280176119899E-2</v>
      </c>
      <c r="G69" s="3">
        <f>'Coal CH4'!G69/'Coal C2H6'!$D$2</f>
        <v>1.4803898152861261E-2</v>
      </c>
      <c r="H69" s="3">
        <f>'Coal CH4'!H69/'Coal C2H6'!$D$2</f>
        <v>1.4894973565058384E-2</v>
      </c>
      <c r="I69" s="3">
        <f>'Coal CH4'!I69/'Coal C2H6'!$D$2</f>
        <v>1.4680329532651692E-2</v>
      </c>
      <c r="J69" s="3">
        <f>'Coal CH4'!J69/'Coal C2H6'!$D$2</f>
        <v>1.441955465784134E-2</v>
      </c>
      <c r="K69" s="3">
        <f>'Coal CH4'!K69/'Coal C2H6'!$D$2</f>
        <v>1.3474990313838024E-2</v>
      </c>
      <c r="L69" s="3">
        <f>'Coal CH4'!L69/'Coal C2H6'!$D$2</f>
        <v>1.4543125545958002E-2</v>
      </c>
      <c r="M69" s="3">
        <f>'Coal CH4'!M69/'Coal C2H6'!$D$2</f>
        <v>1.0706703587102896E-2</v>
      </c>
      <c r="N69" s="3">
        <f>'Coal CH4'!N69/'Coal C2H6'!$D$2</f>
        <v>9.1713417424533865E-3</v>
      </c>
      <c r="O69" s="3">
        <f>'Coal CH4'!O69/'Coal C2H6'!$D$2</f>
        <v>7.8555568077460728E-3</v>
      </c>
      <c r="P69" s="3">
        <f>'Coal CH4'!P69/'Coal C2H6'!$D$2</f>
        <v>7.1104150853127102E-3</v>
      </c>
      <c r="Q69" s="3">
        <f>'Coal CH4'!Q69/'Coal C2H6'!$D$2</f>
        <v>5.5515422654034297E-3</v>
      </c>
      <c r="R69" s="3">
        <f>'Coal CH4'!R69/'Coal C2H6'!$D$2</f>
        <v>4.9473784730555961E-3</v>
      </c>
      <c r="S69" s="3">
        <f>'Coal CH4'!S69/'Coal C2H6'!$D$2</f>
        <v>4.4451433695428758E-3</v>
      </c>
      <c r="T69" s="3">
        <f>'Coal CH4'!T69/'Coal C2H6'!$D$2</f>
        <v>4.1737662347779017E-3</v>
      </c>
      <c r="U69" s="3">
        <f>'Coal CH4'!U69/'Coal C2H6'!$D$2</f>
        <v>3.3887128591904357E-3</v>
      </c>
      <c r="V69" s="3">
        <f>'Coal CH4'!V69/'Coal C2H6'!$D$2</f>
        <v>4.2141585621722419E-3</v>
      </c>
      <c r="W69" s="3">
        <f>'Coal CH4'!W69/'Coal C2H6'!$D$2</f>
        <v>4.1244976038044105E-3</v>
      </c>
      <c r="X69" s="3">
        <f>'Coal CH4'!X69/'Coal C2H6'!$D$2</f>
        <v>3.6924319704031809E-3</v>
      </c>
      <c r="Y69" s="3">
        <f>'Coal CH4'!Y69/'Coal C2H6'!$D$2</f>
        <v>4.054979134685768E-3</v>
      </c>
      <c r="Z69" s="3">
        <f>'Coal CH4'!Z69/'Coal C2H6'!$D$2</f>
        <v>3.9489744447412621E-3</v>
      </c>
      <c r="AA69" s="3">
        <f>'Coal CH4'!AA69/'Coal C2H6'!$D$2</f>
        <v>3.7606084907194264E-3</v>
      </c>
      <c r="AB69" s="3">
        <f>'Coal CH4'!AB69/'Coal C2H6'!$D$2</f>
        <v>3.9507141778490611E-3</v>
      </c>
      <c r="AC69" s="3">
        <f>'Coal CH4'!AC69/'Coal C2H6'!$D$2</f>
        <v>3.7773929852083859E-3</v>
      </c>
      <c r="AD69" s="3">
        <f>'Coal CH4'!AD69/'Coal C2H6'!$D$2</f>
        <v>4.0380621558427712E-3</v>
      </c>
      <c r="AE69" s="3">
        <f>'Coal CH4'!AE69/'Coal C2H6'!$D$2</f>
        <v>3.4388655266855599E-3</v>
      </c>
      <c r="AF69" s="3">
        <f>'Coal CH4'!AF69/'Coal C2H6'!$D$2</f>
        <v>3.5278287131782736E-3</v>
      </c>
      <c r="AG69" s="3">
        <f>'Coal CH4'!AG69/'Coal C2H6'!$D$2</f>
        <v>3.6865810054330507E-3</v>
      </c>
    </row>
    <row r="70" spans="1:33">
      <c r="A70" t="s">
        <v>9</v>
      </c>
      <c r="B70" s="3">
        <f>'Coal CH4'!B70/'Coal C2H6'!$D$2</f>
        <v>2.7129430164870034E-2</v>
      </c>
      <c r="C70" s="3">
        <f>'Coal CH4'!C70/'Coal C2H6'!$D$2</f>
        <v>2.6682897495869752E-2</v>
      </c>
      <c r="D70" s="3">
        <f>'Coal CH4'!D70/'Coal C2H6'!$D$2</f>
        <v>2.7118701323180353E-2</v>
      </c>
      <c r="E70" s="3">
        <f>'Coal CH4'!E70/'Coal C2H6'!$D$2</f>
        <v>2.700757293288104E-2</v>
      </c>
      <c r="F70" s="3">
        <f>'Coal CH4'!F70/'Coal C2H6'!$D$2</f>
        <v>2.7380384929756536E-2</v>
      </c>
      <c r="G70" s="3">
        <f>'Coal CH4'!G70/'Coal C2H6'!$D$2</f>
        <v>2.7845104723897101E-2</v>
      </c>
      <c r="H70" s="3">
        <f>'Coal CH4'!H70/'Coal C2H6'!$D$2</f>
        <v>2.8755089964895383E-2</v>
      </c>
      <c r="I70" s="3">
        <f>'Coal CH4'!I70/'Coal C2H6'!$D$2</f>
        <v>2.910307989989212E-2</v>
      </c>
      <c r="J70" s="3">
        <f>'Coal CH4'!J70/'Coal C2H6'!$D$2</f>
        <v>2.9393460487797531E-2</v>
      </c>
      <c r="K70" s="3">
        <f>'Coal CH4'!K70/'Coal C2H6'!$D$2</f>
        <v>2.824477512709862E-2</v>
      </c>
      <c r="L70" s="3">
        <f>'Coal CH4'!L70/'Coal C2H6'!$D$2</f>
        <v>3.1311319021147102E-2</v>
      </c>
      <c r="M70" s="3">
        <f>'Coal CH4'!M70/'Coal C2H6'!$D$2</f>
        <v>2.3835716307909198E-2</v>
      </c>
      <c r="N70" s="3">
        <f>'Coal CH4'!N70/'Coal C2H6'!$D$2</f>
        <v>2.1064881395299002E-2</v>
      </c>
      <c r="O70" s="3">
        <f>'Coal CH4'!O70/'Coal C2H6'!$D$2</f>
        <v>1.8002006697970061E-2</v>
      </c>
      <c r="P70" s="3">
        <f>'Coal CH4'!P70/'Coal C2H6'!$D$2</f>
        <v>1.4494086559280925E-2</v>
      </c>
      <c r="Q70" s="3">
        <f>'Coal CH4'!Q70/'Coal C2H6'!$D$2</f>
        <v>1.3071424032025715E-2</v>
      </c>
      <c r="R70" s="3">
        <f>'Coal CH4'!R70/'Coal C2H6'!$D$2</f>
        <v>1.0301147271763027E-2</v>
      </c>
      <c r="S70" s="3">
        <f>'Coal CH4'!S70/'Coal C2H6'!$D$2</f>
        <v>1.0592660172913786E-2</v>
      </c>
      <c r="T70" s="3">
        <f>'Coal CH4'!T70/'Coal C2H6'!$D$2</f>
        <v>1.0764999996856751E-2</v>
      </c>
      <c r="U70" s="3">
        <f>'Coal CH4'!U70/'Coal C2H6'!$D$2</f>
        <v>1.1360503709725703E-2</v>
      </c>
      <c r="V70" s="3">
        <f>'Coal CH4'!V70/'Coal C2H6'!$D$2</f>
        <v>1.1284912895059398E-2</v>
      </c>
      <c r="W70" s="3">
        <f>'Coal CH4'!W70/'Coal C2H6'!$D$2</f>
        <v>1.1154889461977688E-2</v>
      </c>
      <c r="X70" s="3">
        <f>'Coal CH4'!X70/'Coal C2H6'!$D$2</f>
        <v>1.113174203458216E-2</v>
      </c>
      <c r="Y70" s="3">
        <f>'Coal CH4'!Y70/'Coal C2H6'!$D$2</f>
        <v>1.1615667918370732E-2</v>
      </c>
      <c r="Z70" s="3">
        <f>'Coal CH4'!Z70/'Coal C2H6'!$D$2</f>
        <v>1.0776031193417039E-2</v>
      </c>
      <c r="AA70" s="3">
        <f>'Coal CH4'!AA70/'Coal C2H6'!$D$2</f>
        <v>1.0915639107411335E-2</v>
      </c>
      <c r="AB70" s="3">
        <f>'Coal CH4'!AB70/'Coal C2H6'!$D$2</f>
        <v>1.1152538551100863E-2</v>
      </c>
      <c r="AC70" s="3">
        <f>'Coal CH4'!AC70/'Coal C2H6'!$D$2</f>
        <v>1.0655953917699024E-2</v>
      </c>
      <c r="AD70" s="3">
        <f>'Coal CH4'!AD70/'Coal C2H6'!$D$2</f>
        <v>1.0783083922766428E-2</v>
      </c>
      <c r="AE70" s="3">
        <f>'Coal CH4'!AE70/'Coal C2H6'!$D$2</f>
        <v>9.9490532147955141E-3</v>
      </c>
      <c r="AF70" s="3">
        <f>'Coal CH4'!AF70/'Coal C2H6'!$D$2</f>
        <v>9.8624312052094688E-3</v>
      </c>
      <c r="AG70" s="3">
        <f>'Coal CH4'!AG70/'Coal C2H6'!$D$2</f>
        <v>1.1144547262001538E-2</v>
      </c>
    </row>
    <row r="71" spans="1:33">
      <c r="A71" t="s">
        <v>10</v>
      </c>
      <c r="B71" s="3">
        <f>'Coal CH4'!B71/'Coal C2H6'!$D$2</f>
        <v>2.3672966824096951E-2</v>
      </c>
      <c r="C71" s="3">
        <f>'Coal CH4'!C71/'Coal C2H6'!$D$2</f>
        <v>2.3350941635291601E-2</v>
      </c>
      <c r="D71" s="3">
        <f>'Coal CH4'!D71/'Coal C2H6'!$D$2</f>
        <v>2.3673447072873065E-2</v>
      </c>
      <c r="E71" s="3">
        <f>'Coal CH4'!E71/'Coal C2H6'!$D$2</f>
        <v>2.4233639361778279E-2</v>
      </c>
      <c r="F71" s="3">
        <f>'Coal CH4'!F71/'Coal C2H6'!$D$2</f>
        <v>2.4601115752672448E-2</v>
      </c>
      <c r="G71" s="3">
        <f>'Coal CH4'!G71/'Coal C2H6'!$D$2</f>
        <v>2.447672253345418E-2</v>
      </c>
      <c r="H71" s="3">
        <f>'Coal CH4'!H71/'Coal C2H6'!$D$2</f>
        <v>2.4458143185009905E-2</v>
      </c>
      <c r="I71" s="3">
        <f>'Coal CH4'!I71/'Coal C2H6'!$D$2</f>
        <v>2.4327464626218126E-2</v>
      </c>
      <c r="J71" s="3">
        <f>'Coal CH4'!J71/'Coal C2H6'!$D$2</f>
        <v>2.3892275458108795E-2</v>
      </c>
      <c r="K71" s="3">
        <f>'Coal CH4'!K71/'Coal C2H6'!$D$2</f>
        <v>2.2742728295162461E-2</v>
      </c>
      <c r="L71" s="3">
        <f>'Coal CH4'!L71/'Coal C2H6'!$D$2</f>
        <v>2.0252642338752645E-2</v>
      </c>
      <c r="M71" s="3">
        <f>'Coal CH4'!M71/'Coal C2H6'!$D$2</f>
        <v>1.8833139308223404E-2</v>
      </c>
      <c r="N71" s="3">
        <f>'Coal CH4'!N71/'Coal C2H6'!$D$2</f>
        <v>1.7757283461116061E-2</v>
      </c>
      <c r="O71" s="3">
        <f>'Coal CH4'!O71/'Coal C2H6'!$D$2</f>
        <v>4.5762956714546325E-3</v>
      </c>
      <c r="P71" s="3">
        <f>'Coal CH4'!P71/'Coal C2H6'!$D$2</f>
        <v>4.287065660839781E-3</v>
      </c>
      <c r="Q71" s="3">
        <f>'Coal CH4'!Q71/'Coal C2H6'!$D$2</f>
        <v>4.2107191276167409E-3</v>
      </c>
      <c r="R71" s="3">
        <f>'Coal CH4'!R71/'Coal C2H6'!$D$2</f>
        <v>4.1236190733989495E-3</v>
      </c>
      <c r="S71" s="3">
        <f>'Coal CH4'!S71/'Coal C2H6'!$D$2</f>
        <v>3.9997609544627976E-3</v>
      </c>
      <c r="T71" s="3">
        <f>'Coal CH4'!T71/'Coal C2H6'!$D$2</f>
        <v>3.9182911890651741E-3</v>
      </c>
      <c r="U71" s="3">
        <f>'Coal CH4'!U71/'Coal C2H6'!$D$2</f>
        <v>3.4734508513431196E-3</v>
      </c>
      <c r="V71" s="3">
        <f>'Coal CH4'!V71/'Coal C2H6'!$D$2</f>
        <v>3.655854311554808E-3</v>
      </c>
      <c r="W71" s="3">
        <f>'Coal CH4'!W71/'Coal C2H6'!$D$2</f>
        <v>3.7210678178840276E-3</v>
      </c>
      <c r="X71" s="3">
        <f>'Coal CH4'!X71/'Coal C2H6'!$D$2</f>
        <v>3.5588156946583793E-3</v>
      </c>
      <c r="Y71" s="3">
        <f>'Coal CH4'!Y71/'Coal C2H6'!$D$2</f>
        <v>3.4184736371475817E-3</v>
      </c>
      <c r="Z71" s="3">
        <f>'Coal CH4'!Z71/'Coal C2H6'!$D$2</f>
        <v>3.3252751200584323E-3</v>
      </c>
      <c r="AA71" s="3">
        <f>'Coal CH4'!AA71/'Coal C2H6'!$D$2</f>
        <v>3.3197896954322913E-3</v>
      </c>
      <c r="AB71" s="3">
        <f>'Coal CH4'!AB71/'Coal C2H6'!$D$2</f>
        <v>3.3565368215561814E-3</v>
      </c>
      <c r="AC71" s="3">
        <f>'Coal CH4'!AC71/'Coal C2H6'!$D$2</f>
        <v>3.2636798963754971E-3</v>
      </c>
      <c r="AD71" s="3">
        <f>'Coal CH4'!AD71/'Coal C2H6'!$D$2</f>
        <v>3.185769300299064E-3</v>
      </c>
      <c r="AE71" s="3">
        <f>'Coal CH4'!AE71/'Coal C2H6'!$D$2</f>
        <v>2.8290359559608562E-3</v>
      </c>
      <c r="AF71" s="3">
        <f>'Coal CH4'!AF71/'Coal C2H6'!$D$2</f>
        <v>2.8905869719387449E-3</v>
      </c>
      <c r="AG71" s="3">
        <f>'Coal CH4'!AG71/'Coal C2H6'!$D$2</f>
        <v>2.8905869719387449E-3</v>
      </c>
    </row>
    <row r="72" spans="1:33">
      <c r="A72" t="s">
        <v>11</v>
      </c>
      <c r="B72" s="3">
        <f>'Coal CH4'!B72/'Coal C2H6'!$D$2</f>
        <v>1.3831110008462812E-5</v>
      </c>
      <c r="C72" s="3">
        <f>'Coal CH4'!C72/'Coal C2H6'!$D$2</f>
        <v>1.6840938575878775E-5</v>
      </c>
      <c r="D72" s="3">
        <f>'Coal CH4'!D72/'Coal C2H6'!$D$2</f>
        <v>1.4535672594040388E-5</v>
      </c>
      <c r="E72" s="3">
        <f>'Coal CH4'!E72/'Coal C2H6'!$D$2</f>
        <v>1.6255018676536059E-5</v>
      </c>
      <c r="F72" s="3">
        <f>'Coal CH4'!F72/'Coal C2H6'!$D$2</f>
        <v>3.7198611364510102E-5</v>
      </c>
      <c r="G72" s="3">
        <f>'Coal CH4'!G72/'Coal C2H6'!$D$2</f>
        <v>5.1265547994965314E-5</v>
      </c>
      <c r="H72" s="3">
        <f>'Coal CH4'!H72/'Coal C2H6'!$D$2</f>
        <v>6.7715792213910247E-5</v>
      </c>
      <c r="I72" s="3">
        <f>'Coal CH4'!I72/'Coal C2H6'!$D$2</f>
        <v>7.8304894129712898E-5</v>
      </c>
      <c r="J72" s="3">
        <f>'Coal CH4'!J72/'Coal C2H6'!$D$2</f>
        <v>1.0241366878205688E-4</v>
      </c>
      <c r="K72" s="3">
        <f>'Coal CH4'!K72/'Coal C2H6'!$D$2</f>
        <v>2.1423754942151565E-4</v>
      </c>
      <c r="L72" s="3">
        <f>'Coal CH4'!L72/'Coal C2H6'!$D$2</f>
        <v>2.564675338813176E-4</v>
      </c>
      <c r="M72" s="3">
        <f>'Coal CH4'!M72/'Coal C2H6'!$D$2</f>
        <v>3.3533573749852988E-4</v>
      </c>
      <c r="N72" s="3">
        <f>'Coal CH4'!N72/'Coal C2H6'!$D$2</f>
        <v>5.4614529167040782E-4</v>
      </c>
      <c r="O72" s="3">
        <f>'Coal CH4'!O72/'Coal C2H6'!$D$2</f>
        <v>7.1462761318862142E-4</v>
      </c>
      <c r="P72" s="3">
        <f>'Coal CH4'!P72/'Coal C2H6'!$D$2</f>
        <v>7.8621679704922746E-4</v>
      </c>
      <c r="Q72" s="3">
        <f>'Coal CH4'!Q72/'Coal C2H6'!$D$2</f>
        <v>1.0023932303095296E-3</v>
      </c>
      <c r="R72" s="3">
        <f>'Coal CH4'!R72/'Coal C2H6'!$D$2</f>
        <v>1.2209534577025535E-3</v>
      </c>
      <c r="S72" s="3">
        <f>'Coal CH4'!S72/'Coal C2H6'!$D$2</f>
        <v>1.3362921272600554E-3</v>
      </c>
      <c r="T72" s="3">
        <f>'Coal CH4'!T72/'Coal C2H6'!$D$2</f>
        <v>1.5097523355323522E-3</v>
      </c>
      <c r="U72" s="3">
        <f>'Coal CH4'!U72/'Coal C2H6'!$D$2</f>
        <v>1.7954429215636212E-3</v>
      </c>
      <c r="V72" s="3">
        <f>'Coal CH4'!V72/'Coal C2H6'!$D$2</f>
        <v>1.8645863159401045E-3</v>
      </c>
      <c r="W72" s="3">
        <f>'Coal CH4'!W72/'Coal C2H6'!$D$2</f>
        <v>2.2508314303233334E-3</v>
      </c>
      <c r="X72" s="3">
        <f>'Coal CH4'!X72/'Coal C2H6'!$D$2</f>
        <v>2.516732029084348E-3</v>
      </c>
      <c r="Y72" s="3">
        <f>'Coal CH4'!Y72/'Coal C2H6'!$D$2</f>
        <v>2.9367465438835338E-3</v>
      </c>
      <c r="Z72" s="3">
        <f>'Coal CH4'!Z72/'Coal C2H6'!$D$2</f>
        <v>3.4664812197672244E-3</v>
      </c>
      <c r="AA72" s="3">
        <f>'Coal CH4'!AA72/'Coal C2H6'!$D$2</f>
        <v>4.1503298116890878E-3</v>
      </c>
      <c r="AB72" s="3">
        <f>'Coal CH4'!AB72/'Coal C2H6'!$D$2</f>
        <v>5.5072567688145904E-3</v>
      </c>
      <c r="AC72" s="3">
        <f>'Coal CH4'!AC72/'Coal C2H6'!$D$2</f>
        <v>6.3349352903640469E-3</v>
      </c>
      <c r="AD72" s="3">
        <f>'Coal CH4'!AD72/'Coal C2H6'!$D$2</f>
        <v>6.6516480180364521E-3</v>
      </c>
      <c r="AE72" s="3">
        <f>'Coal CH4'!AE72/'Coal C2H6'!$D$2</f>
        <v>7.330634205117397E-3</v>
      </c>
      <c r="AF72" s="3">
        <f>'Coal CH4'!AF72/'Coal C2H6'!$D$2</f>
        <v>8.1688884569973558E-3</v>
      </c>
      <c r="AG72" s="3">
        <f>'Coal CH4'!AG72/'Coal C2H6'!$D$2</f>
        <v>9.6474572675191266E-3</v>
      </c>
    </row>
    <row r="73" spans="1:33">
      <c r="A73" t="s">
        <v>12</v>
      </c>
      <c r="B73" s="3">
        <f>'Coal CH4'!B73/'Coal C2H6'!$D$2</f>
        <v>8.9195951130557579E-4</v>
      </c>
      <c r="C73" s="3">
        <f>'Coal CH4'!C73/'Coal C2H6'!$D$2</f>
        <v>9.7462039051343945E-4</v>
      </c>
      <c r="D73" s="3">
        <f>'Coal CH4'!D73/'Coal C2H6'!$D$2</f>
        <v>1.0431559841745299E-3</v>
      </c>
      <c r="E73" s="3">
        <f>'Coal CH4'!E73/'Coal C2H6'!$D$2</f>
        <v>1.089348828619381E-3</v>
      </c>
      <c r="F73" s="3">
        <f>'Coal CH4'!F73/'Coal C2H6'!$D$2</f>
        <v>1.3955587621618222E-3</v>
      </c>
      <c r="G73" s="3">
        <f>'Coal CH4'!G73/'Coal C2H6'!$D$2</f>
        <v>1.4794595545732426E-3</v>
      </c>
      <c r="H73" s="3">
        <f>'Coal CH4'!H73/'Coal C2H6'!$D$2</f>
        <v>1.3869523059374604E-3</v>
      </c>
      <c r="I73" s="3">
        <f>'Coal CH4'!I73/'Coal C2H6'!$D$2</f>
        <v>1.488066010797604E-3</v>
      </c>
      <c r="J73" s="3">
        <f>'Coal CH4'!J73/'Coal C2H6'!$D$2</f>
        <v>1.7174742630228341E-3</v>
      </c>
      <c r="K73" s="3">
        <f>'Coal CH4'!K73/'Coal C2H6'!$D$2</f>
        <v>1.7146540680474786E-3</v>
      </c>
      <c r="L73" s="3">
        <f>'Coal CH4'!L73/'Coal C2H6'!$D$2</f>
        <v>1.6612891769695478E-3</v>
      </c>
      <c r="M73" s="3">
        <f>'Coal CH4'!M73/'Coal C2H6'!$D$2</f>
        <v>1.7294114663029712E-3</v>
      </c>
      <c r="N73" s="3">
        <f>'Coal CH4'!N73/'Coal C2H6'!$D$2</f>
        <v>1.5952090975016892E-3</v>
      </c>
      <c r="O73" s="3">
        <f>'Coal CH4'!O73/'Coal C2H6'!$D$2</f>
        <v>1.6782832812577747E-3</v>
      </c>
      <c r="P73" s="3">
        <f>'Coal CH4'!P73/'Coal C2H6'!$D$2</f>
        <v>1.770498785753079E-3</v>
      </c>
      <c r="Q73" s="3">
        <f>'Coal CH4'!Q73/'Coal C2H6'!$D$2</f>
        <v>1.8229398199818129E-3</v>
      </c>
      <c r="R73" s="3">
        <f>'Coal CH4'!R73/'Coal C2H6'!$D$2</f>
        <v>1.8441642164022404E-3</v>
      </c>
      <c r="S73" s="3">
        <f>'Coal CH4'!S73/'Coal C2H6'!$D$2</f>
        <v>1.9127132546523228E-3</v>
      </c>
      <c r="T73" s="3">
        <f>'Coal CH4'!T73/'Coal C2H6'!$D$2</f>
        <v>1.8267568075657911E-3</v>
      </c>
      <c r="U73" s="3">
        <f>'Coal CH4'!U73/'Coal C2H6'!$D$2</f>
        <v>1.762119671181007E-3</v>
      </c>
      <c r="V73" s="3">
        <f>'Coal CH4'!V73/'Coal C2H6'!$D$2</f>
        <v>1.6814924683469152E-3</v>
      </c>
      <c r="W73" s="3">
        <f>'Coal CH4'!W73/'Coal C2H6'!$D$2</f>
        <v>1.7104724001224874E-3</v>
      </c>
      <c r="X73" s="3">
        <f>'Coal CH4'!X73/'Coal C2H6'!$D$2</f>
        <v>1.6169440464436455E-3</v>
      </c>
      <c r="Y73" s="3">
        <f>'Coal CH4'!Y73/'Coal C2H6'!$D$2</f>
        <v>1.5110894969297716E-3</v>
      </c>
      <c r="Z73" s="3">
        <f>'Coal CH4'!Z73/'Coal C2H6'!$D$2</f>
        <v>1.604520602414751E-3</v>
      </c>
      <c r="AA73" s="3">
        <f>'Coal CH4'!AA73/'Coal C2H6'!$D$2</f>
        <v>1.5886691633567732E-3</v>
      </c>
      <c r="AB73" s="3">
        <f>'Coal CH4'!AB73/'Coal C2H6'!$D$2</f>
        <v>1.6046907865885937E-3</v>
      </c>
      <c r="AC73" s="3">
        <f>'Coal CH4'!AC73/'Coal C2H6'!$D$2</f>
        <v>1.6863791849606067E-3</v>
      </c>
      <c r="AD73" s="3">
        <f>'Coal CH4'!AD73/'Coal C2H6'!$D$2</f>
        <v>1.6471152674361212E-3</v>
      </c>
      <c r="AE73" s="3">
        <f>'Coal CH4'!AE73/'Coal C2H6'!$D$2</f>
        <v>1.530101499090236E-3</v>
      </c>
      <c r="AF73" s="3">
        <f>'Coal CH4'!AF73/'Coal C2H6'!$D$2</f>
        <v>1.6506405106590666E-3</v>
      </c>
      <c r="AG73" s="3">
        <f>'Coal CH4'!AG73/'Coal C2H6'!$D$2</f>
        <v>1.6316603178165399E-3</v>
      </c>
    </row>
    <row r="74" spans="1:33">
      <c r="A74" t="s">
        <v>13</v>
      </c>
      <c r="B74" s="3">
        <f>'Coal CH4'!B74/'Coal C2H6'!$D$2</f>
        <v>1.5816796611057279E-2</v>
      </c>
      <c r="C74" s="3">
        <f>'Coal CH4'!C74/'Coal C2H6'!$D$2</f>
        <v>1.5539263955683504E-2</v>
      </c>
      <c r="D74" s="3">
        <f>'Coal CH4'!D74/'Coal C2H6'!$D$2</f>
        <v>1.495071496059122E-2</v>
      </c>
      <c r="E74" s="3">
        <f>'Coal CH4'!E74/'Coal C2H6'!$D$2</f>
        <v>1.4339635964054518E-2</v>
      </c>
      <c r="F74" s="3">
        <f>'Coal CH4'!F74/'Coal C2H6'!$D$2</f>
        <v>5.1027944533041762E-3</v>
      </c>
      <c r="G74" s="3">
        <f>'Coal CH4'!G74/'Coal C2H6'!$D$2</f>
        <v>1.0657568143741794E-2</v>
      </c>
      <c r="H74" s="3">
        <f>'Coal CH4'!H74/'Coal C2H6'!$D$2</f>
        <v>1.2734595877422849E-2</v>
      </c>
      <c r="I74" s="3">
        <f>'Coal CH4'!I74/'Coal C2H6'!$D$2</f>
        <v>1.2123178692775563E-2</v>
      </c>
      <c r="J74" s="3">
        <f>'Coal CH4'!J74/'Coal C2H6'!$D$2</f>
        <v>1.1865359211829862E-2</v>
      </c>
      <c r="K74" s="3">
        <f>'Coal CH4'!K74/'Coal C2H6'!$D$2</f>
        <v>1.1434104419223223E-2</v>
      </c>
      <c r="L74" s="3">
        <f>'Coal CH4'!L74/'Coal C2H6'!$D$2</f>
        <v>1.0538392878031743E-2</v>
      </c>
      <c r="M74" s="3">
        <f>'Coal CH4'!M74/'Coal C2H6'!$D$2</f>
        <v>1.0513340189002875E-2</v>
      </c>
      <c r="N74" s="3">
        <f>'Coal CH4'!N74/'Coal C2H6'!$D$2</f>
        <v>9.4036490437349254E-3</v>
      </c>
      <c r="O74" s="3">
        <f>'Coal CH4'!O74/'Coal C2H6'!$D$2</f>
        <v>7.2273454125112244E-3</v>
      </c>
      <c r="P74" s="3">
        <f>'Coal CH4'!P74/'Coal C2H6'!$D$2</f>
        <v>4.5817302213525066E-3</v>
      </c>
      <c r="Q74" s="3">
        <f>'Coal CH4'!Q74/'Coal C2H6'!$D$2</f>
        <v>4.5936621403331731E-3</v>
      </c>
      <c r="R74" s="3">
        <f>'Coal CH4'!R74/'Coal C2H6'!$D$2</f>
        <v>4.5587755852897855E-3</v>
      </c>
      <c r="S74" s="3">
        <f>'Coal CH4'!S74/'Coal C2H6'!$D$2</f>
        <v>4.3112488794222695E-3</v>
      </c>
      <c r="T74" s="3">
        <f>'Coal CH4'!T74/'Coal C2H6'!$D$2</f>
        <v>3.6771835485651877E-3</v>
      </c>
      <c r="U74" s="3">
        <f>'Coal CH4'!U74/'Coal C2H6'!$D$2</f>
        <v>3.0467944101746514E-3</v>
      </c>
      <c r="V74" s="3">
        <f>'Coal CH4'!V74/'Coal C2H6'!$D$2</f>
        <v>2.5312352457661997E-3</v>
      </c>
      <c r="W74" s="3">
        <f>'Coal CH4'!W74/'Coal C2H6'!$D$2</f>
        <v>2.5770880203569092E-3</v>
      </c>
      <c r="X74" s="3">
        <f>'Coal CH4'!X74/'Coal C2H6'!$D$2</f>
        <v>2.4276590864979642E-3</v>
      </c>
      <c r="Y74" s="3">
        <f>'Coal CH4'!Y74/'Coal C2H6'!$D$2</f>
        <v>2.3026786276422666E-3</v>
      </c>
      <c r="Z74" s="3">
        <f>'Coal CH4'!Z74/'Coal C2H6'!$D$2</f>
        <v>1.8750627817278437E-3</v>
      </c>
      <c r="AA74" s="3">
        <f>'Coal CH4'!AA74/'Coal C2H6'!$D$2</f>
        <v>1.4472658243550565E-3</v>
      </c>
      <c r="AB74" s="3">
        <f>'Coal CH4'!AB74/'Coal C2H6'!$D$2</f>
        <v>1.4045044952757945E-3</v>
      </c>
      <c r="AC74" s="3">
        <f>'Coal CH4'!AC74/'Coal C2H6'!$D$2</f>
        <v>1.1651903270462345E-3</v>
      </c>
      <c r="AD74" s="3">
        <f>'Coal CH4'!AD74/'Coal C2H6'!$D$2</f>
        <v>1.2341231855533383E-3</v>
      </c>
      <c r="AE74" s="3">
        <f>'Coal CH4'!AE74/'Coal C2H6'!$D$2</f>
        <v>1.1587211221471231E-3</v>
      </c>
      <c r="AF74" s="3">
        <f>'Coal CH4'!AF74/'Coal C2H6'!$D$2</f>
        <v>1.1456719100094489E-3</v>
      </c>
      <c r="AG74" s="3">
        <f>'Coal CH4'!AG74/'Coal C2H6'!$D$2</f>
        <v>1.1505205412070112E-3</v>
      </c>
    </row>
    <row r="75" spans="1:33">
      <c r="A75" t="s">
        <v>14</v>
      </c>
      <c r="B75" s="3">
        <f>'Coal CH4'!B75/'Coal C2H6'!$D$2</f>
        <v>3.4583926028194212E-4</v>
      </c>
      <c r="C75" s="3">
        <f>'Coal CH4'!C75/'Coal C2H6'!$D$2</f>
        <v>4.0721611325950742E-4</v>
      </c>
      <c r="D75" s="3">
        <f>'Coal CH4'!D75/'Coal C2H6'!$D$2</f>
        <v>4.0846839779024139E-4</v>
      </c>
      <c r="E75" s="3">
        <f>'Coal CH4'!E75/'Coal C2H6'!$D$2</f>
        <v>4.5609993651643982E-4</v>
      </c>
      <c r="F75" s="3">
        <f>'Coal CH4'!F75/'Coal C2H6'!$D$2</f>
        <v>4.8454468651487772E-4</v>
      </c>
      <c r="G75" s="3">
        <f>'Coal CH4'!G75/'Coal C2H6'!$D$2</f>
        <v>5.350236818672129E-4</v>
      </c>
      <c r="H75" s="3">
        <f>'Coal CH4'!H75/'Coal C2H6'!$D$2</f>
        <v>5.6794087671487546E-4</v>
      </c>
      <c r="I75" s="3">
        <f>'Coal CH4'!I75/'Coal C2H6'!$D$2</f>
        <v>6.6508238116623996E-4</v>
      </c>
      <c r="J75" s="3">
        <f>'Coal CH4'!J75/'Coal C2H6'!$D$2</f>
        <v>7.2040652533064274E-4</v>
      </c>
      <c r="K75" s="3">
        <f>'Coal CH4'!K75/'Coal C2H6'!$D$2</f>
        <v>7.7322610016308845E-4</v>
      </c>
      <c r="L75" s="3">
        <f>'Coal CH4'!L75/'Coal C2H6'!$D$2</f>
        <v>7.7367334464801087E-4</v>
      </c>
      <c r="M75" s="3">
        <f>'Coal CH4'!M75/'Coal C2H6'!$D$2</f>
        <v>7.8558495643004907E-4</v>
      </c>
      <c r="N75" s="3">
        <f>'Coal CH4'!N75/'Coal C2H6'!$D$2</f>
        <v>8.2070855743939419E-4</v>
      </c>
      <c r="O75" s="3">
        <f>'Coal CH4'!O75/'Coal C2H6'!$D$2</f>
        <v>8.1722005048404784E-4</v>
      </c>
      <c r="P75" s="3">
        <f>'Coal CH4'!P75/'Coal C2H6'!$D$2</f>
        <v>8.4487466843289466E-4</v>
      </c>
      <c r="Q75" s="3">
        <f>'Coal CH4'!Q75/'Coal C2H6'!$D$2</f>
        <v>8.5963373670582487E-4</v>
      </c>
      <c r="R75" s="3">
        <f>'Coal CH4'!R75/'Coal C2H6'!$D$2</f>
        <v>8.9122410623018494E-4</v>
      </c>
      <c r="S75" s="3">
        <f>'Coal CH4'!S75/'Coal C2H6'!$D$2</f>
        <v>8.7725516987160123E-4</v>
      </c>
      <c r="T75" s="3">
        <f>'Coal CH4'!T75/'Coal C2H6'!$D$2</f>
        <v>9.0766779552255107E-4</v>
      </c>
      <c r="U75" s="3">
        <f>'Coal CH4'!U75/'Coal C2H6'!$D$2</f>
        <v>9.2506560644586649E-4</v>
      </c>
      <c r="V75" s="3">
        <f>'Coal CH4'!V75/'Coal C2H6'!$D$2</f>
        <v>9.524369696263925E-4</v>
      </c>
      <c r="W75" s="3">
        <f>'Coal CH4'!W75/'Coal C2H6'!$D$2</f>
        <v>9.8906629380710715E-4</v>
      </c>
      <c r="X75" s="3">
        <f>'Coal CH4'!X75/'Coal C2H6'!$D$2</f>
        <v>1.0505475037049263E-3</v>
      </c>
      <c r="Y75" s="3">
        <f>'Coal CH4'!Y75/'Coal C2H6'!$D$2</f>
        <v>1.0182117266606138E-3</v>
      </c>
      <c r="Z75" s="3">
        <f>'Coal CH4'!Z75/'Coal C2H6'!$D$2</f>
        <v>1.0441817237252687E-3</v>
      </c>
      <c r="AA75" s="3">
        <f>'Coal CH4'!AA75/'Coal C2H6'!$D$2</f>
        <v>1.0345957834271213E-3</v>
      </c>
      <c r="AB75" s="3">
        <f>'Coal CH4'!AB75/'Coal C2H6'!$D$2</f>
        <v>9.6585430444455554E-4</v>
      </c>
      <c r="AC75" s="3">
        <f>'Coal CH4'!AC75/'Coal C2H6'!$D$2</f>
        <v>9.8852960039815104E-4</v>
      </c>
      <c r="AD75" s="3">
        <f>'Coal CH4'!AD75/'Coal C2H6'!$D$2</f>
        <v>9.7976360827727992E-4</v>
      </c>
      <c r="AE75" s="3">
        <f>'Coal CH4'!AE75/'Coal C2H6'!$D$2</f>
        <v>9.6743456827324908E-4</v>
      </c>
      <c r="AF75" s="3">
        <f>'Coal CH4'!AF75/'Coal C2H6'!$D$2</f>
        <v>8.4260862961010809E-4</v>
      </c>
      <c r="AG75" s="3">
        <f>'Coal CH4'!AG75/'Coal C2H6'!$D$2</f>
        <v>8.4669790744451145E-4</v>
      </c>
    </row>
    <row r="76" spans="1:33">
      <c r="A76" t="s">
        <v>15</v>
      </c>
      <c r="B76" s="3">
        <f>'Coal CH4'!B76/'Coal C2H6'!$D$2</f>
        <v>1.3767093355978469E-3</v>
      </c>
      <c r="C76" s="3">
        <f>'Coal CH4'!C76/'Coal C2H6'!$D$2</f>
        <v>1.5460729354042587E-3</v>
      </c>
      <c r="D76" s="3">
        <f>'Coal CH4'!D76/'Coal C2H6'!$D$2</f>
        <v>1.6698090524807849E-3</v>
      </c>
      <c r="E76" s="3">
        <f>'Coal CH4'!E76/'Coal C2H6'!$D$2</f>
        <v>1.6605827423609096E-3</v>
      </c>
      <c r="F76" s="3">
        <f>'Coal CH4'!F76/'Coal C2H6'!$D$2</f>
        <v>1.7512989494014725E-3</v>
      </c>
      <c r="G76" s="3">
        <f>'Coal CH4'!G76/'Coal C2H6'!$D$2</f>
        <v>2.1311131966472189E-3</v>
      </c>
      <c r="H76" s="3">
        <f>'Coal CH4'!H76/'Coal C2H6'!$D$2</f>
        <v>2.3565350273456291E-3</v>
      </c>
      <c r="I76" s="3">
        <f>'Coal CH4'!I76/'Coal C2H6'!$D$2</f>
        <v>2.3711607829334648E-3</v>
      </c>
      <c r="J76" s="3">
        <f>'Coal CH4'!J76/'Coal C2H6'!$D$2</f>
        <v>2.1000159918219976E-3</v>
      </c>
      <c r="K76" s="3">
        <f>'Coal CH4'!K76/'Coal C2H6'!$D$2</f>
        <v>2.4306575483467444E-3</v>
      </c>
      <c r="L76" s="3">
        <f>'Coal CH4'!L76/'Coal C2H6'!$D$2</f>
        <v>2.1104413835871237E-3</v>
      </c>
      <c r="M76" s="3">
        <f>'Coal CH4'!M76/'Coal C2H6'!$D$2</f>
        <v>2.0456240319547685E-3</v>
      </c>
      <c r="N76" s="3">
        <f>'Coal CH4'!N76/'Coal C2H6'!$D$2</f>
        <v>2.2489270668348904E-3</v>
      </c>
      <c r="O76" s="3">
        <f>'Coal CH4'!O76/'Coal C2H6'!$D$2</f>
        <v>2.1238943990790045E-3</v>
      </c>
      <c r="P76" s="3">
        <f>'Coal CH4'!P76/'Coal C2H6'!$D$2</f>
        <v>2.3135544955378232E-3</v>
      </c>
      <c r="Q76" s="3">
        <f>'Coal CH4'!Q76/'Coal C2H6'!$D$2</f>
        <v>2.2486949906471115E-3</v>
      </c>
      <c r="R76" s="3">
        <f>'Coal CH4'!R76/'Coal C2H6'!$D$2</f>
        <v>2.3192716514716604E-3</v>
      </c>
      <c r="S76" s="3">
        <f>'Coal CH4'!S76/'Coal C2H6'!$D$2</f>
        <v>2.4508436124877596E-3</v>
      </c>
      <c r="T76" s="3">
        <f>'Coal CH4'!T76/'Coal C2H6'!$D$2</f>
        <v>2.6427468540918498E-3</v>
      </c>
      <c r="U76" s="3">
        <f>'Coal CH4'!U76/'Coal C2H6'!$D$2</f>
        <v>2.6020018563602419E-3</v>
      </c>
      <c r="V76" s="3">
        <f>'Coal CH4'!V76/'Coal C2H6'!$D$2</f>
        <v>2.5417544661499982E-3</v>
      </c>
      <c r="W76" s="3">
        <f>'Coal CH4'!W76/'Coal C2H6'!$D$2</f>
        <v>2.5210620901253626E-3</v>
      </c>
      <c r="X76" s="3">
        <f>'Coal CH4'!X76/'Coal C2H6'!$D$2</f>
        <v>2.2135018059295983E-3</v>
      </c>
      <c r="Y76" s="3">
        <f>'Coal CH4'!Y76/'Coal C2H6'!$D$2</f>
        <v>2.0427460806487579E-3</v>
      </c>
      <c r="Z76" s="3">
        <f>'Coal CH4'!Z76/'Coal C2H6'!$D$2</f>
        <v>2.0152537640647939E-3</v>
      </c>
      <c r="AA76" s="3">
        <f>'Coal CH4'!AA76/'Coal C2H6'!$D$2</f>
        <v>2.4846122289917745E-3</v>
      </c>
      <c r="AB76" s="3">
        <f>'Coal CH4'!AB76/'Coal C2H6'!$D$2</f>
        <v>2.6354613480829674E-3</v>
      </c>
      <c r="AC76" s="3">
        <f>'Coal CH4'!AC76/'Coal C2H6'!$D$2</f>
        <v>3.089906553892208E-3</v>
      </c>
      <c r="AD76" s="3">
        <f>'Coal CH4'!AD76/'Coal C2H6'!$D$2</f>
        <v>3.2240201078320842E-3</v>
      </c>
      <c r="AE76" s="3">
        <f>'Coal CH4'!AE76/'Coal C2H6'!$D$2</f>
        <v>3.3442559279476154E-3</v>
      </c>
      <c r="AF76" s="3">
        <f>'Coal CH4'!AF76/'Coal C2H6'!$D$2</f>
        <v>3.0504579413301071E-3</v>
      </c>
      <c r="AG76" s="3">
        <f>'Coal CH4'!AG76/'Coal C2H6'!$D$2</f>
        <v>3.0504579413301071E-3</v>
      </c>
    </row>
    <row r="77" spans="1:33">
      <c r="A77" t="s">
        <v>16</v>
      </c>
      <c r="B77" s="3">
        <f>'Coal CH4'!B77/'Coal C2H6'!$D$2</f>
        <v>2.1619938753542041E-3</v>
      </c>
      <c r="C77" s="3">
        <f>'Coal CH4'!C77/'Coal C2H6'!$D$2</f>
        <v>2.2704507179895374E-3</v>
      </c>
      <c r="D77" s="3">
        <f>'Coal CH4'!D77/'Coal C2H6'!$D$2</f>
        <v>2.3276115576585507E-3</v>
      </c>
      <c r="E77" s="3">
        <f>'Coal CH4'!E77/'Coal C2H6'!$D$2</f>
        <v>2.737477432925454E-3</v>
      </c>
      <c r="F77" s="3">
        <f>'Coal CH4'!F77/'Coal C2H6'!$D$2</f>
        <v>2.7218081658131523E-3</v>
      </c>
      <c r="G77" s="3">
        <f>'Coal CH4'!G77/'Coal C2H6'!$D$2</f>
        <v>2.4700759158380616E-3</v>
      </c>
      <c r="H77" s="3">
        <f>'Coal CH4'!H77/'Coal C2H6'!$D$2</f>
        <v>2.496269886267033E-3</v>
      </c>
      <c r="I77" s="3">
        <f>'Coal CH4'!I77/'Coal C2H6'!$D$2</f>
        <v>2.6388113826504122E-3</v>
      </c>
      <c r="J77" s="3">
        <f>'Coal CH4'!J77/'Coal C2H6'!$D$2</f>
        <v>2.757803962531097E-3</v>
      </c>
      <c r="K77" s="3">
        <f>'Coal CH4'!K77/'Coal C2H6'!$D$2</f>
        <v>2.6175548909568923E-3</v>
      </c>
      <c r="L77" s="3">
        <f>'Coal CH4'!L77/'Coal C2H6'!$D$2</f>
        <v>1.4054303131024724E-3</v>
      </c>
      <c r="M77" s="3">
        <f>'Coal CH4'!M77/'Coal C2H6'!$D$2</f>
        <v>1.2030740553910756E-3</v>
      </c>
      <c r="N77" s="3">
        <f>'Coal CH4'!N77/'Coal C2H6'!$D$2</f>
        <v>1.3427671783155404E-3</v>
      </c>
      <c r="O77" s="3">
        <f>'Coal CH4'!O77/'Coal C2H6'!$D$2</f>
        <v>8.228206863337994E-4</v>
      </c>
      <c r="P77" s="3">
        <f>'Coal CH4'!P77/'Coal C2H6'!$D$2</f>
        <v>8.6120649829671573E-4</v>
      </c>
      <c r="Q77" s="3">
        <f>'Coal CH4'!Q77/'Coal C2H6'!$D$2</f>
        <v>8.289509645036079E-4</v>
      </c>
      <c r="R77" s="3">
        <f>'Coal CH4'!R77/'Coal C2H6'!$D$2</f>
        <v>8.7301581810055799E-4</v>
      </c>
      <c r="S77" s="3">
        <f>'Coal CH4'!S77/'Coal C2H6'!$D$2</f>
        <v>8.3351154774009232E-4</v>
      </c>
      <c r="T77" s="3">
        <f>'Coal CH4'!T77/'Coal C2H6'!$D$2</f>
        <v>6.5549260018333373E-4</v>
      </c>
      <c r="U77" s="3">
        <f>'Coal CH4'!U77/'Coal C2H6'!$D$2</f>
        <v>5.474492684029291E-4</v>
      </c>
      <c r="V77" s="3">
        <f>'Coal CH4'!V77/'Coal C2H6'!$D$2</f>
        <v>4.894349368563596E-4</v>
      </c>
      <c r="W77" s="3">
        <f>'Coal CH4'!W77/'Coal C2H6'!$D$2</f>
        <v>5.190347733192046E-4</v>
      </c>
      <c r="X77" s="3">
        <f>'Coal CH4'!X77/'Coal C2H6'!$D$2</f>
        <v>4.5586147710346644E-4</v>
      </c>
      <c r="Y77" s="3">
        <f>'Coal CH4'!Y77/'Coal C2H6'!$D$2</f>
        <v>4.9478893262384774E-4</v>
      </c>
      <c r="Z77" s="3">
        <f>'Coal CH4'!Z77/'Coal C2H6'!$D$2</f>
        <v>4.7395990005614223E-4</v>
      </c>
      <c r="AA77" s="3">
        <f>'Coal CH4'!AA77/'Coal C2H6'!$D$2</f>
        <v>4.6373290929354038E-4</v>
      </c>
      <c r="AB77" s="3">
        <f>'Coal CH4'!AB77/'Coal C2H6'!$D$2</f>
        <v>5.2063731728663643E-4</v>
      </c>
      <c r="AC77" s="3">
        <f>'Coal CH4'!AC77/'Coal C2H6'!$D$2</f>
        <v>5.3341360164034545E-4</v>
      </c>
      <c r="AD77" s="3">
        <f>'Coal CH4'!AD77/'Coal C2H6'!$D$2</f>
        <v>5.3462116177668492E-4</v>
      </c>
      <c r="AE77" s="3">
        <f>'Coal CH4'!AE77/'Coal C2H6'!$D$2</f>
        <v>5.0629567710045462E-4</v>
      </c>
      <c r="AF77" s="3">
        <f>'Coal CH4'!AF77/'Coal C2H6'!$D$2</f>
        <v>4.5963316813666966E-4</v>
      </c>
      <c r="AG77" s="3">
        <f>'Coal CH4'!AG77/'Coal C2H6'!$D$2</f>
        <v>4.8353409275048268E-4</v>
      </c>
    </row>
    <row r="78" spans="1:33">
      <c r="A78" t="s">
        <v>17</v>
      </c>
      <c r="B78" s="3">
        <f>'Coal CH4'!B78/'Coal C2H6'!$D$2</f>
        <v>1.6662157958872487E-3</v>
      </c>
      <c r="C78" s="3">
        <f>'Coal CH4'!C78/'Coal C2H6'!$D$2</f>
        <v>2.0304714771633365E-3</v>
      </c>
      <c r="D78" s="3">
        <f>'Coal CH4'!D78/'Coal C2H6'!$D$2</f>
        <v>2.2302132963573163E-3</v>
      </c>
      <c r="E78" s="3">
        <f>'Coal CH4'!E78/'Coal C2H6'!$D$2</f>
        <v>2.3008861091001927E-3</v>
      </c>
      <c r="F78" s="3">
        <f>'Coal CH4'!F78/'Coal C2H6'!$D$2</f>
        <v>2.2593933922848281E-3</v>
      </c>
      <c r="G78" s="3">
        <f>'Coal CH4'!G78/'Coal C2H6'!$D$2</f>
        <v>2.2742943726943607E-3</v>
      </c>
      <c r="H78" s="3">
        <f>'Coal CH4'!H78/'Coal C2H6'!$D$2</f>
        <v>2.2107892170385927E-3</v>
      </c>
      <c r="I78" s="3">
        <f>'Coal CH4'!I78/'Coal C2H6'!$D$2</f>
        <v>1.9423682618183405E-3</v>
      </c>
      <c r="J78" s="3">
        <f>'Coal CH4'!J78/'Coal C2H6'!$D$2</f>
        <v>1.8954126932377857E-3</v>
      </c>
      <c r="K78" s="3">
        <f>'Coal CH4'!K78/'Coal C2H6'!$D$2</f>
        <v>1.9860463900698839E-3</v>
      </c>
      <c r="L78" s="3">
        <f>'Coal CH4'!L78/'Coal C2H6'!$D$2</f>
        <v>1.9720584038776501E-3</v>
      </c>
      <c r="M78" s="3">
        <f>'Coal CH4'!M78/'Coal C2H6'!$D$2</f>
        <v>1.846892833348956E-3</v>
      </c>
      <c r="N78" s="3">
        <f>'Coal CH4'!N78/'Coal C2H6'!$D$2</f>
        <v>1.8987182871462278E-3</v>
      </c>
      <c r="O78" s="3">
        <f>'Coal CH4'!O78/'Coal C2H6'!$D$2</f>
        <v>1.8356353959289207E-3</v>
      </c>
      <c r="P78" s="3">
        <f>'Coal CH4'!P78/'Coal C2H6'!$D$2</f>
        <v>1.8091975884665407E-3</v>
      </c>
      <c r="Q78" s="3">
        <f>'Coal CH4'!Q78/'Coal C2H6'!$D$2</f>
        <v>1.7351105383591361E-3</v>
      </c>
      <c r="R78" s="3">
        <f>'Coal CH4'!R78/'Coal C2H6'!$D$2</f>
        <v>1.7048384286805971E-3</v>
      </c>
      <c r="S78" s="3">
        <f>'Coal CH4'!S78/'Coal C2H6'!$D$2</f>
        <v>1.7465989476818636E-3</v>
      </c>
      <c r="T78" s="3">
        <f>'Coal CH4'!T78/'Coal C2H6'!$D$2</f>
        <v>1.6213828380489711E-3</v>
      </c>
      <c r="U78" s="3">
        <f>'Coal CH4'!U78/'Coal C2H6'!$D$2</f>
        <v>1.5244085938846414E-3</v>
      </c>
      <c r="V78" s="3">
        <f>'Coal CH4'!V78/'Coal C2H6'!$D$2</f>
        <v>1.474386758003759E-3</v>
      </c>
      <c r="W78" s="3">
        <f>'Coal CH4'!W78/'Coal C2H6'!$D$2</f>
        <v>1.3883116104298943E-3</v>
      </c>
      <c r="X78" s="3">
        <f>'Coal CH4'!X78/'Coal C2H6'!$D$2</f>
        <v>1.3296601576513385E-3</v>
      </c>
      <c r="Y78" s="3">
        <f>'Coal CH4'!Y78/'Coal C2H6'!$D$2</f>
        <v>1.2531728955379633E-3</v>
      </c>
      <c r="Z78" s="3">
        <f>'Coal CH4'!Z78/'Coal C2H6'!$D$2</f>
        <v>1.2333222681566881E-3</v>
      </c>
      <c r="AA78" s="3">
        <f>'Coal CH4'!AA78/'Coal C2H6'!$D$2</f>
        <v>1.1852230346710165E-3</v>
      </c>
      <c r="AB78" s="3">
        <f>'Coal CH4'!AB78/'Coal C2H6'!$D$2</f>
        <v>1.1458093229833207E-3</v>
      </c>
      <c r="AC78" s="3">
        <f>'Coal CH4'!AC78/'Coal C2H6'!$D$2</f>
        <v>1.0838431574087366E-3</v>
      </c>
      <c r="AD78" s="3">
        <f>'Coal CH4'!AD78/'Coal C2H6'!$D$2</f>
        <v>9.1824739409833032E-4</v>
      </c>
      <c r="AE78" s="3">
        <f>'Coal CH4'!AE78/'Coal C2H6'!$D$2</f>
        <v>8.5172507148896352E-4</v>
      </c>
      <c r="AF78" s="3">
        <f>'Coal CH4'!AF78/'Coal C2H6'!$D$2</f>
        <v>7.5996306837046652E-4</v>
      </c>
      <c r="AG78" s="3">
        <f>'Coal CH4'!AG78/'Coal C2H6'!$D$2</f>
        <v>7.5996306837046652E-4</v>
      </c>
    </row>
    <row r="79" spans="1:33">
      <c r="A79" t="s">
        <v>18</v>
      </c>
      <c r="B79" s="3">
        <f>'Coal CH4'!B79/'Coal C2H6'!$D$2</f>
        <v>4.2321425378743713E-4</v>
      </c>
      <c r="C79" s="3">
        <f>'Coal CH4'!C79/'Coal C2H6'!$D$2</f>
        <v>4.5930291772858201E-4</v>
      </c>
      <c r="D79" s="3">
        <f>'Coal CH4'!D79/'Coal C2H6'!$D$2</f>
        <v>5.1234598525746761E-4</v>
      </c>
      <c r="E79" s="3">
        <f>'Coal CH4'!E79/'Coal C2H6'!$D$2</f>
        <v>5.4391347412730256E-4</v>
      </c>
      <c r="F79" s="3">
        <f>'Coal CH4'!F79/'Coal C2H6'!$D$2</f>
        <v>6.0704845040213627E-4</v>
      </c>
      <c r="G79" s="3">
        <f>'Coal CH4'!G79/'Coal C2H6'!$D$2</f>
        <v>6.2263035619338739E-4</v>
      </c>
      <c r="H79" s="3">
        <f>'Coal CH4'!H79/'Coal C2H6'!$D$2</f>
        <v>5.9671433689510787E-4</v>
      </c>
      <c r="I79" s="3">
        <f>'Coal CH4'!I79/'Coal C2H6'!$D$2</f>
        <v>5.5578155795707332E-4</v>
      </c>
      <c r="J79" s="3">
        <f>'Coal CH4'!J79/'Coal C2H6'!$D$2</f>
        <v>5.9187022116580017E-4</v>
      </c>
      <c r="K79" s="3">
        <f>'Coal CH4'!K79/'Coal C2H6'!$D$2</f>
        <v>5.3858494667858063E-4</v>
      </c>
      <c r="L79" s="3">
        <f>'Coal CH4'!L79/'Coal C2H6'!$D$2</f>
        <v>3.7097853863596352E-4</v>
      </c>
      <c r="M79" s="3">
        <f>'Coal CH4'!M79/'Coal C2H6'!$D$2</f>
        <v>4.1885454977754394E-4</v>
      </c>
      <c r="N79" s="3">
        <f>'Coal CH4'!N79/'Coal C2H6'!$D$2</f>
        <v>3.8195853419140509E-4</v>
      </c>
      <c r="O79" s="3">
        <f>'Coal CH4'!O79/'Coal C2H6'!$D$2</f>
        <v>3.7097853863596352E-4</v>
      </c>
      <c r="P79" s="3">
        <f>'Coal CH4'!P79/'Coal C2H6'!$D$2</f>
        <v>4.1449484576765053E-4</v>
      </c>
      <c r="Q79" s="3">
        <f>'Coal CH4'!Q79/'Coal C2H6'!$D$2</f>
        <v>4.1974263805187324E-4</v>
      </c>
      <c r="R79" s="3">
        <f>'Coal CH4'!R79/'Coal C2H6'!$D$2</f>
        <v>3.8793294368854008E-4</v>
      </c>
      <c r="S79" s="3">
        <f>'Coal CH4'!S79/'Coal C2H6'!$D$2</f>
        <v>4.5591203642509958E-4</v>
      </c>
      <c r="T79" s="3">
        <f>'Coal CH4'!T79/'Coal C2H6'!$D$2</f>
        <v>4.4533571595973702E-4</v>
      </c>
      <c r="U79" s="3">
        <f>'Coal CH4'!U79/'Coal C2H6'!$D$2</f>
        <v>4.5696159502842766E-4</v>
      </c>
      <c r="V79" s="3">
        <f>'Coal CH4'!V79/'Coal C2H6'!$D$2</f>
        <v>5.4189509208514574E-4</v>
      </c>
      <c r="W79" s="3">
        <f>'Coal CH4'!W79/'Coal C2H6'!$D$2</f>
        <v>4.5647718330901331E-4</v>
      </c>
      <c r="X79" s="3">
        <f>'Coal CH4'!X79/'Coal C2H6'!$D$2</f>
        <v>4.1530219814506252E-4</v>
      </c>
      <c r="Y79" s="3">
        <f>'Coal CH4'!Y79/'Coal C2H6'!$D$2</f>
        <v>3.750960371523585E-4</v>
      </c>
      <c r="Z79" s="3">
        <f>'Coal CH4'!Z79/'Coal C2H6'!$D$2</f>
        <v>4.3645483761095165E-4</v>
      </c>
      <c r="AA79" s="3">
        <f>'Coal CH4'!AA79/'Coal C2H6'!$D$2</f>
        <v>5.049990764990069E-4</v>
      </c>
      <c r="AB79" s="3">
        <f>'Coal CH4'!AB79/'Coal C2H6'!$D$2</f>
        <v>4.7536923450682944E-4</v>
      </c>
      <c r="AC79" s="3">
        <f>'Coal CH4'!AC79/'Coal C2H6'!$D$2</f>
        <v>4.8158585022988067E-4</v>
      </c>
      <c r="AD79" s="3">
        <f>'Coal CH4'!AD79/'Coal C2H6'!$D$2</f>
        <v>5.3382156611377226E-4</v>
      </c>
      <c r="AE79" s="3">
        <f>'Coal CH4'!AE79/'Coal C2H6'!$D$2</f>
        <v>4.6124056387382157E-4</v>
      </c>
      <c r="AF79" s="3">
        <f>'Coal CH4'!AF79/'Coal C2H6'!$D$2</f>
        <v>4.6091762321582387E-4</v>
      </c>
      <c r="AG79" s="3">
        <f>'Coal CH4'!AG79/'Coal C2H6'!$D$2</f>
        <v>4.6091762321582387E-4</v>
      </c>
    </row>
    <row r="80" spans="1:33">
      <c r="A80" t="s">
        <v>19</v>
      </c>
      <c r="B80" s="3">
        <f>'Coal CH4'!B80/'Coal C2H6'!$D$2</f>
        <v>1.4160677531301747E-6</v>
      </c>
      <c r="C80" s="3">
        <f>'Coal CH4'!C80/'Coal C2H6'!$D$2</f>
        <v>1.6520790453185368E-6</v>
      </c>
      <c r="D80" s="3">
        <f>'Coal CH4'!D80/'Coal C2H6'!$D$2</f>
        <v>1.7195107556965096E-6</v>
      </c>
      <c r="E80" s="3">
        <f>'Coal CH4'!E80/'Coal C2H6'!$D$2</f>
        <v>1.2474881713197853E-6</v>
      </c>
      <c r="F80" s="3">
        <f>'Coal CH4'!F80/'Coal C2H6'!$D$2</f>
        <v>1.7195107556965096E-6</v>
      </c>
      <c r="G80" s="3">
        <f>'Coal CH4'!G80/'Coal C2H6'!$D$2</f>
        <v>1.4160677531301747E-6</v>
      </c>
      <c r="H80" s="3">
        <f>'Coal CH4'!H80/'Coal C2H6'!$D$2</f>
        <v>1.9218061926958858E-6</v>
      </c>
      <c r="I80" s="3">
        <f>'Coal CH4'!I80/'Coal C2H6'!$D$2</f>
        <v>2.0903854686408187E-6</v>
      </c>
      <c r="J80" s="3">
        <f>'Coal CH4'!J80/'Coal C2H6'!$D$2</f>
        <v>3.6750327424082908E-5</v>
      </c>
      <c r="K80" s="3">
        <f>'Coal CH4'!K80/'Coal C2H6'!$D$2</f>
        <v>7.1646280671713367E-5</v>
      </c>
      <c r="L80" s="3">
        <f>'Coal CH4'!L80/'Coal C2H6'!$D$2</f>
        <v>7.3819607370459542E-5</v>
      </c>
      <c r="M80" s="3">
        <f>'Coal CH4'!M80/'Coal C2H6'!$D$2</f>
        <v>7.3341515803685274E-5</v>
      </c>
      <c r="N80" s="3">
        <f>'Coal CH4'!N80/'Coal C2H6'!$D$2</f>
        <v>8.2594506528884214E-5</v>
      </c>
      <c r="O80" s="3">
        <f>'Coal CH4'!O80/'Coal C2H6'!$D$2</f>
        <v>1.2862412329602311E-4</v>
      </c>
      <c r="P80" s="3">
        <f>'Coal CH4'!P80/'Coal C2H6'!$D$2</f>
        <v>1.442268289111167E-4</v>
      </c>
      <c r="Q80" s="3">
        <f>'Coal CH4'!Q80/'Coal C2H6'!$D$2</f>
        <v>1.3702915923856978E-4</v>
      </c>
      <c r="R80" s="3">
        <f>'Coal CH4'!R80/'Coal C2H6'!$D$2</f>
        <v>1.2268001077719347E-4</v>
      </c>
      <c r="S80" s="3">
        <f>'Coal CH4'!S80/'Coal C2H6'!$D$2</f>
        <v>1.7350301640541068E-4</v>
      </c>
      <c r="T80" s="3">
        <f>'Coal CH4'!T80/'Coal C2H6'!$D$2</f>
        <v>2.5138572643665667E-4</v>
      </c>
      <c r="U80" s="3">
        <f>'Coal CH4'!U80/'Coal C2H6'!$D$2</f>
        <v>2.3530728961852038E-4</v>
      </c>
      <c r="V80" s="3">
        <f>'Coal CH4'!V80/'Coal C2H6'!$D$2</f>
        <v>2.6583804545773243E-4</v>
      </c>
      <c r="W80" s="3">
        <f>'Coal CH4'!W80/'Coal C2H6'!$D$2</f>
        <v>2.5574654048721103E-4</v>
      </c>
      <c r="X80" s="3">
        <f>'Coal CH4'!X80/'Coal C2H6'!$D$2</f>
        <v>2.4844738587949806E-4</v>
      </c>
      <c r="Y80" s="3">
        <f>'Coal CH4'!Y80/'Coal C2H6'!$D$2</f>
        <v>2.2295344773675001E-4</v>
      </c>
      <c r="Z80" s="3">
        <f>'Coal CH4'!Z80/'Coal C2H6'!$D$2</f>
        <v>2.2751487129390489E-4</v>
      </c>
      <c r="AA80" s="3">
        <f>'Coal CH4'!AA80/'Coal C2H6'!$D$2</f>
        <v>2.4256901944651299E-4</v>
      </c>
      <c r="AB80" s="3">
        <f>'Coal CH4'!AB80/'Coal C2H6'!$D$2</f>
        <v>2.6537782346855161E-4</v>
      </c>
      <c r="AC80" s="3">
        <f>'Coal CH4'!AC80/'Coal C2H6'!$D$2</f>
        <v>2.5780995321052756E-4</v>
      </c>
      <c r="AD80" s="3">
        <f>'Coal CH4'!AD80/'Coal C2H6'!$D$2</f>
        <v>2.5782546273025498E-4</v>
      </c>
      <c r="AE80" s="3">
        <f>'Coal CH4'!AE80/'Coal C2H6'!$D$2</f>
        <v>2.9643016433079027E-4</v>
      </c>
      <c r="AF80" s="3">
        <f>'Coal CH4'!AF80/'Coal C2H6'!$D$2</f>
        <v>2.9643016433079027E-4</v>
      </c>
      <c r="AG80" s="3">
        <f>'Coal CH4'!AG80/'Coal C2H6'!$D$2</f>
        <v>2.92576572167268E-4</v>
      </c>
    </row>
    <row r="81" spans="1:33">
      <c r="A81" t="s">
        <v>20</v>
      </c>
      <c r="B81" s="3">
        <f>'Coal CH4'!B81/'Coal C2H6'!$D$2</f>
        <v>0</v>
      </c>
      <c r="C81" s="3">
        <f>'Coal CH4'!C81/'Coal C2H6'!$D$2</f>
        <v>0</v>
      </c>
      <c r="D81" s="3">
        <f>'Coal CH4'!D81/'Coal C2H6'!$D$2</f>
        <v>0</v>
      </c>
      <c r="E81" s="3">
        <f>'Coal CH4'!E81/'Coal C2H6'!$D$2</f>
        <v>0</v>
      </c>
      <c r="F81" s="3">
        <f>'Coal CH4'!F81/'Coal C2H6'!$D$2</f>
        <v>0</v>
      </c>
      <c r="G81" s="3">
        <f>'Coal CH4'!G81/'Coal C2H6'!$D$2</f>
        <v>0</v>
      </c>
      <c r="H81" s="3">
        <f>'Coal CH4'!H81/'Coal C2H6'!$D$2</f>
        <v>0</v>
      </c>
      <c r="I81" s="3">
        <f>'Coal CH4'!I81/'Coal C2H6'!$D$2</f>
        <v>0</v>
      </c>
      <c r="J81" s="3">
        <f>'Coal CH4'!J81/'Coal C2H6'!$D$2</f>
        <v>0</v>
      </c>
      <c r="K81" s="3">
        <f>'Coal CH4'!K81/'Coal C2H6'!$D$2</f>
        <v>0</v>
      </c>
      <c r="L81" s="3">
        <f>'Coal CH4'!L81/'Coal C2H6'!$D$2</f>
        <v>0</v>
      </c>
      <c r="M81" s="3">
        <f>'Coal CH4'!M81/'Coal C2H6'!$D$2</f>
        <v>0</v>
      </c>
      <c r="N81" s="3">
        <f>'Coal CH4'!N81/'Coal C2H6'!$D$2</f>
        <v>1.1277880988312795E-3</v>
      </c>
      <c r="O81" s="3">
        <f>'Coal CH4'!O81/'Coal C2H6'!$D$2</f>
        <v>1.0394893547981505E-3</v>
      </c>
      <c r="P81" s="3">
        <f>'Coal CH4'!P81/'Coal C2H6'!$D$2</f>
        <v>9.8529219506116169E-4</v>
      </c>
      <c r="Q81" s="3">
        <f>'Coal CH4'!Q81/'Coal C2H6'!$D$2</f>
        <v>9.9138176348817389E-4</v>
      </c>
      <c r="R81" s="3">
        <f>'Coal CH4'!R81/'Coal C2H6'!$D$2</f>
        <v>9.676324458862452E-4</v>
      </c>
      <c r="S81" s="3">
        <f>'Coal CH4'!S81/'Coal C2H6'!$D$2</f>
        <v>1.0386774114818703E-3</v>
      </c>
      <c r="T81" s="3">
        <f>'Coal CH4'!T81/'Coal C2H6'!$D$2</f>
        <v>9.9300565012073474E-4</v>
      </c>
      <c r="U81" s="3">
        <f>'Coal CH4'!U81/'Coal C2H6'!$D$2</f>
        <v>9.2602039374069332E-4</v>
      </c>
      <c r="V81" s="3">
        <f>'Coal CH4'!V81/'Coal C2H6'!$D$2</f>
        <v>9.0917258788205714E-4</v>
      </c>
      <c r="W81" s="3">
        <f>'Coal CH4'!W81/'Coal C2H6'!$D$2</f>
        <v>8.3893956376125786E-4</v>
      </c>
      <c r="X81" s="3">
        <f>'Coal CH4'!X81/'Coal C2H6'!$D$2</f>
        <v>9.5139359613372846E-4</v>
      </c>
      <c r="Y81" s="3">
        <f>'Coal CH4'!Y81/'Coal C2H6'!$D$2</f>
        <v>9.804205406878431E-4</v>
      </c>
      <c r="Z81" s="3">
        <f>'Coal CH4'!Z81/'Coal C2H6'!$D$2</f>
        <v>9.7615784242064383E-4</v>
      </c>
      <c r="AA81" s="3">
        <f>'Coal CH4'!AA81/'Coal C2H6'!$D$2</f>
        <v>9.2135172473608109E-4</v>
      </c>
      <c r="AB81" s="3">
        <f>'Coal CH4'!AB81/'Coal C2H6'!$D$2</f>
        <v>9.1790096978516258E-4</v>
      </c>
      <c r="AC81" s="3">
        <f>'Coal CH4'!AC81/'Coal C2H6'!$D$2</f>
        <v>9.205397832612555E-4</v>
      </c>
      <c r="AD81" s="3">
        <f>'Coal CH4'!AD81/'Coal C2H6'!$D$2</f>
        <v>9.1769798257500127E-4</v>
      </c>
      <c r="AE81" s="3">
        <f>'Coal CH4'!AE81/'Coal C2H6'!$D$2</f>
        <v>8.9902330655655259E-4</v>
      </c>
      <c r="AF81" s="3">
        <f>'Coal CH4'!AF81/'Coal C2H6'!$D$2</f>
        <v>8.9922629192525907E-4</v>
      </c>
      <c r="AG81" s="3">
        <f>'Coal CH4'!AG81/'Coal C2H6'!$D$2</f>
        <v>8.9922629192525907E-4</v>
      </c>
    </row>
    <row r="82" spans="1:33">
      <c r="A82" t="s">
        <v>21</v>
      </c>
      <c r="B82" s="3">
        <f>'Coal CH4'!B82/'Coal C2H6'!$D$2</f>
        <v>0</v>
      </c>
      <c r="C82" s="3">
        <f>'Coal CH4'!C82/'Coal C2H6'!$D$2</f>
        <v>0</v>
      </c>
      <c r="D82" s="3">
        <f>'Coal CH4'!D82/'Coal C2H6'!$D$2</f>
        <v>0</v>
      </c>
      <c r="E82" s="3">
        <f>'Coal CH4'!E82/'Coal C2H6'!$D$2</f>
        <v>0</v>
      </c>
      <c r="F82" s="3">
        <f>'Coal CH4'!F82/'Coal C2H6'!$D$2</f>
        <v>0</v>
      </c>
      <c r="G82" s="3">
        <f>'Coal CH4'!G82/'Coal C2H6'!$D$2</f>
        <v>0</v>
      </c>
      <c r="H82" s="3">
        <f>'Coal CH4'!H82/'Coal C2H6'!$D$2</f>
        <v>0</v>
      </c>
      <c r="I82" s="3">
        <f>'Coal CH4'!I82/'Coal C2H6'!$D$2</f>
        <v>0</v>
      </c>
      <c r="J82" s="3">
        <f>'Coal CH4'!J82/'Coal C2H6'!$D$2</f>
        <v>0</v>
      </c>
      <c r="K82" s="3">
        <f>'Coal CH4'!K82/'Coal C2H6'!$D$2</f>
        <v>0</v>
      </c>
      <c r="L82" s="3">
        <f>'Coal CH4'!L82/'Coal C2H6'!$D$2</f>
        <v>0</v>
      </c>
      <c r="M82" s="3">
        <f>'Coal CH4'!M82/'Coal C2H6'!$D$2</f>
        <v>0</v>
      </c>
      <c r="N82" s="3">
        <f>'Coal CH4'!N82/'Coal C2H6'!$D$2</f>
        <v>0</v>
      </c>
      <c r="O82" s="3">
        <f>'Coal CH4'!O82/'Coal C2H6'!$D$2</f>
        <v>7.1998999038290826E-4</v>
      </c>
      <c r="P82" s="3">
        <f>'Coal CH4'!P82/'Coal C2H6'!$D$2</f>
        <v>7.3764973955782497E-4</v>
      </c>
      <c r="Q82" s="3">
        <f>'Coal CH4'!Q82/'Coal C2H6'!$D$2</f>
        <v>7.6302294195085979E-4</v>
      </c>
      <c r="R82" s="3">
        <f>'Coal CH4'!R82/'Coal C2H6'!$D$2</f>
        <v>7.7723193617485766E-4</v>
      </c>
      <c r="S82" s="3">
        <f>'Coal CH4'!S82/'Coal C2H6'!$D$2</f>
        <v>7.9468869813961328E-4</v>
      </c>
      <c r="T82" s="3">
        <f>'Coal CH4'!T82/'Coal C2H6'!$D$2</f>
        <v>8.0199618062031853E-4</v>
      </c>
      <c r="U82" s="3">
        <f>'Coal CH4'!U82/'Coal C2H6'!$D$2</f>
        <v>7.6079010105363433E-4</v>
      </c>
      <c r="V82" s="3">
        <f>'Coal CH4'!V82/'Coal C2H6'!$D$2</f>
        <v>7.4049153840262448E-4</v>
      </c>
      <c r="W82" s="3">
        <f>'Coal CH4'!W82/'Coal C2H6'!$D$2</f>
        <v>6.950227605687408E-4</v>
      </c>
      <c r="X82" s="3">
        <f>'Coal CH4'!X82/'Coal C2H6'!$D$2</f>
        <v>6.9096304767024802E-4</v>
      </c>
      <c r="Y82" s="3">
        <f>'Coal CH4'!Y82/'Coal C2H6'!$D$2</f>
        <v>6.2864646213627343E-4</v>
      </c>
      <c r="Z82" s="3">
        <f>'Coal CH4'!Z82/'Coal C2H6'!$D$2</f>
        <v>5.9921354684474573E-4</v>
      </c>
      <c r="AA82" s="3">
        <f>'Coal CH4'!AA82/'Coal C2H6'!$D$2</f>
        <v>5.0969688875792383E-4</v>
      </c>
      <c r="AB82" s="3">
        <f>'Coal CH4'!AB82/'Coal C2H6'!$D$2</f>
        <v>4.4677134711782986E-4</v>
      </c>
      <c r="AC82" s="3">
        <f>'Coal CH4'!AC82/'Coal C2H6'!$D$2</f>
        <v>4.2850264183679377E-4</v>
      </c>
      <c r="AD82" s="3">
        <f>'Coal CH4'!AD82/'Coal C2H6'!$D$2</f>
        <v>4.9183415421430064E-4</v>
      </c>
      <c r="AE82" s="3">
        <f>'Coal CH4'!AE82/'Coal C2H6'!$D$2</f>
        <v>5.2228199819081525E-4</v>
      </c>
      <c r="AF82" s="3">
        <f>'Coal CH4'!AF82/'Coal C2H6'!$D$2</f>
        <v>4.829027869424891E-4</v>
      </c>
      <c r="AG82" s="3">
        <f>'Coal CH4'!AG82/'Coal C2H6'!$D$2</f>
        <v>4.829027869424891E-4</v>
      </c>
    </row>
    <row r="83" spans="1:33">
      <c r="A83" s="1" t="s">
        <v>22</v>
      </c>
      <c r="B83" s="3">
        <f>'Coal CH4'!B83/'Coal C2H6'!$D$2</f>
        <v>0.33034961329653406</v>
      </c>
      <c r="C83" s="3">
        <f>'Coal CH4'!C83/'Coal C2H6'!$D$2</f>
        <v>0.32809458146056003</v>
      </c>
      <c r="D83" s="3">
        <f>'Coal CH4'!D83/'Coal C2H6'!$D$2</f>
        <v>0.33827890772952235</v>
      </c>
      <c r="E83" s="3">
        <f>'Coal CH4'!E83/'Coal C2H6'!$D$2</f>
        <v>0.33881573542787791</v>
      </c>
      <c r="F83" s="3">
        <f>'Coal CH4'!F83/'Coal C2H6'!$D$2</f>
        <v>0.34911914408853456</v>
      </c>
      <c r="G83" s="3">
        <f>'Coal CH4'!G83/'Coal C2H6'!$D$2</f>
        <v>0.36565073582836938</v>
      </c>
      <c r="H83" s="3">
        <f>'Coal CH4'!H83/'Coal C2H6'!$D$2</f>
        <v>0.37358446424215908</v>
      </c>
      <c r="I83" s="3">
        <f>'Coal CH4'!I83/'Coal C2H6'!$D$2</f>
        <v>0.37799124836208703</v>
      </c>
      <c r="J83" s="3">
        <f>'Coal CH4'!J83/'Coal C2H6'!$D$2</f>
        <v>0.38363421410054505</v>
      </c>
      <c r="K83" s="3">
        <f>'Coal CH4'!K83/'Coal C2H6'!$D$2</f>
        <v>0.38553516321568287</v>
      </c>
      <c r="L83" s="3">
        <f>'Coal CH4'!L83/'Coal C2H6'!$D$2</f>
        <v>0.38781132681542568</v>
      </c>
      <c r="M83" s="3">
        <f>'Coal CH4'!M83/'Coal C2H6'!$D$2</f>
        <v>0.35967553982764583</v>
      </c>
      <c r="N83" s="3">
        <f>'Coal CH4'!N83/'Coal C2H6'!$D$2</f>
        <v>0.3538499959846389</v>
      </c>
      <c r="O83" s="3">
        <f>'Coal CH4'!O83/'Coal C2H6'!$D$2</f>
        <v>0.33166763877012323</v>
      </c>
      <c r="P83" s="3">
        <f>'Coal CH4'!P83/'Coal C2H6'!$D$2</f>
        <v>0.33651548536512849</v>
      </c>
      <c r="Q83" s="3">
        <f>'Coal CH4'!Q83/'Coal C2H6'!$D$2</f>
        <v>0.3473271630097024</v>
      </c>
      <c r="R83" s="3">
        <f>'Coal CH4'!R83/'Coal C2H6'!$D$2</f>
        <v>0.34418257321402557</v>
      </c>
      <c r="S83" s="3">
        <f>'Coal CH4'!S83/'Coal C2H6'!$D$2</f>
        <v>0.34909124081720239</v>
      </c>
      <c r="T83" s="3">
        <f>'Coal CH4'!T83/'Coal C2H6'!$D$2</f>
        <v>0.34129207142394785</v>
      </c>
      <c r="U83" s="3">
        <f>'Coal CH4'!U83/'Coal C2H6'!$D$2</f>
        <v>0.33721275727536126</v>
      </c>
      <c r="V83" s="3">
        <f>'Coal CH4'!V83/'Coal C2H6'!$D$2</f>
        <v>0.33923300639270271</v>
      </c>
      <c r="W83" s="3">
        <f>'Coal CH4'!W83/'Coal C2H6'!$D$2</f>
        <v>0.34850212492047461</v>
      </c>
      <c r="X83" s="3">
        <f>'Coal CH4'!X83/'Coal C2H6'!$D$2</f>
        <v>0.35321953216352836</v>
      </c>
      <c r="Y83" s="3">
        <f>'Coal CH4'!Y83/'Coal C2H6'!$D$2</f>
        <v>0.38389322676922999</v>
      </c>
      <c r="Z83" s="3">
        <f>'Coal CH4'!Z83/'Coal C2H6'!$D$2</f>
        <v>0.41144564936944983</v>
      </c>
      <c r="AA83" s="3">
        <f>'Coal CH4'!AA83/'Coal C2H6'!$D$2</f>
        <v>0.44383449362144645</v>
      </c>
      <c r="AB83" s="3">
        <f>'Coal CH4'!AB83/'Coal C2H6'!$D$2</f>
        <v>0.45247045198912156</v>
      </c>
      <c r="AC83" s="3">
        <f>'Coal CH4'!AC83/'Coal C2H6'!$D$2</f>
        <v>0.47174252104530801</v>
      </c>
      <c r="AD83" s="3">
        <f>'Coal CH4'!AD83/'Coal C2H6'!$D$2</f>
        <v>0.48224265439257052</v>
      </c>
      <c r="AE83" s="3">
        <f>'Coal CH4'!AE83/'Coal C2H6'!$D$2</f>
        <v>0.48470207237174023</v>
      </c>
      <c r="AF83" s="3">
        <f>'Coal CH4'!AF83/'Coal C2H6'!$D$2</f>
        <v>0.51427699258707493</v>
      </c>
      <c r="AG83" s="3">
        <f>'Coal CH4'!AG83/'Coal C2H6'!$D$2</f>
        <v>0.54683888414026727</v>
      </c>
    </row>
    <row r="84" spans="1:33">
      <c r="A84" s="1" t="s">
        <v>23</v>
      </c>
      <c r="B84" s="3">
        <f>'Coal CH4'!B84/'Coal C2H6'!$D$2</f>
        <v>0.35221777995370901</v>
      </c>
      <c r="C84" s="3">
        <f>'Coal CH4'!C84/'Coal C2H6'!$D$2</f>
        <v>0.35053935151011201</v>
      </c>
      <c r="D84" s="3">
        <f>'Coal CH4'!D84/'Coal C2H6'!$D$2</f>
        <v>0.36084341988723539</v>
      </c>
      <c r="E84" s="3">
        <f>'Coal CH4'!E84/'Coal C2H6'!$D$2</f>
        <v>0.36104869730792982</v>
      </c>
      <c r="F84" s="3">
        <f>'Coal CH4'!F84/'Coal C2H6'!$D$2</f>
        <v>0.37153347701401757</v>
      </c>
      <c r="G84" s="3">
        <f>'Coal CH4'!G84/'Coal C2H6'!$D$2</f>
        <v>0.38796935295599339</v>
      </c>
      <c r="H84" s="3">
        <f>'Coal CH4'!H84/'Coal C2H6'!$D$2</f>
        <v>0.39566586602814413</v>
      </c>
      <c r="I84" s="3">
        <f>'Coal CH4'!I84/'Coal C2H6'!$D$2</f>
        <v>0.39899511748991001</v>
      </c>
      <c r="J84" s="3">
        <f>'Coal CH4'!J84/'Coal C2H6'!$D$2</f>
        <v>0.40317258967792197</v>
      </c>
      <c r="K84" s="3">
        <f>'Coal CH4'!K84/'Coal C2H6'!$D$2</f>
        <v>0.40385984311362988</v>
      </c>
      <c r="L84" s="3">
        <f>'Coal CH4'!L84/'Coal C2H6'!$D$2</f>
        <v>0.40454700941795857</v>
      </c>
      <c r="M84" s="3">
        <f>'Coal CH4'!M84/'Coal C2H6'!$D$2</f>
        <v>0.37556401003459888</v>
      </c>
      <c r="N84" s="3">
        <f>'Coal CH4'!N84/'Coal C2H6'!$D$2</f>
        <v>0.36798562327017692</v>
      </c>
      <c r="O84" s="3">
        <f>'Coal CH4'!O84/'Coal C2H6'!$D$2</f>
        <v>0.34476882627928923</v>
      </c>
      <c r="P84" s="3">
        <f>'Coal CH4'!P84/'Coal C2H6'!$D$2</f>
        <v>0.34814284331962159</v>
      </c>
      <c r="Q84" s="3">
        <f>'Coal CH4'!Q84/'Coal C2H6'!$D$2</f>
        <v>0.35891114813063141</v>
      </c>
      <c r="R84" s="3">
        <f>'Coal CH4'!R84/'Coal C2H6'!$D$2</f>
        <v>0.3553602303931625</v>
      </c>
      <c r="S84" s="3">
        <f>'Coal CH4'!S84/'Coal C2H6'!$D$2</f>
        <v>0.36014235484210544</v>
      </c>
      <c r="T84" s="3">
        <f>'Coal CH4'!T84/'Coal C2H6'!$D$2</f>
        <v>0.35207137900219976</v>
      </c>
      <c r="U84" s="3">
        <f>'Coal CH4'!U84/'Coal C2H6'!$D$2</f>
        <v>0.34772666247859119</v>
      </c>
      <c r="V84" s="3">
        <f>'Coal CH4'!V84/'Coal C2H6'!$D$2</f>
        <v>0.35197647272841776</v>
      </c>
      <c r="W84" s="3">
        <f>'Coal CH4'!W84/'Coal C2H6'!$D$2</f>
        <v>0.36192113606809267</v>
      </c>
      <c r="X84" s="3">
        <f>'Coal CH4'!X84/'Coal C2H6'!$D$2</f>
        <v>0.36662253942290646</v>
      </c>
      <c r="Y84" s="3">
        <f>'Coal CH4'!Y84/'Coal C2H6'!$D$2</f>
        <v>0.39814002951393596</v>
      </c>
      <c r="Z84" s="3">
        <f>'Coal CH4'!Z84/'Coal C2H6'!$D$2</f>
        <v>0.4284368123612658</v>
      </c>
      <c r="AA84" s="3">
        <f>'Coal CH4'!AA84/'Coal C2H6'!$D$2</f>
        <v>0.46297694482869139</v>
      </c>
      <c r="AB84" s="3">
        <f>'Coal CH4'!AB84/'Coal C2H6'!$D$2</f>
        <v>0.47390336614874956</v>
      </c>
      <c r="AC84" s="3">
        <f>'Coal CH4'!AC84/'Coal C2H6'!$D$2</f>
        <v>0.49460233021822803</v>
      </c>
      <c r="AD84" s="3">
        <f>'Coal CH4'!AD84/'Coal C2H6'!$D$2</f>
        <v>0.50587234720549856</v>
      </c>
      <c r="AE84" s="3">
        <f>'Coal CH4'!AE84/'Coal C2H6'!$D$2</f>
        <v>0.50833176518466827</v>
      </c>
      <c r="AF84" s="3">
        <f>'Coal CH4'!AF84/'Coal C2H6'!$D$2</f>
        <v>0.53790668540000297</v>
      </c>
      <c r="AG84" s="3">
        <f>'Coal CH4'!AG84/'Coal C2H6'!$D$2</f>
        <v>0.57046857695319531</v>
      </c>
    </row>
  </sheetData>
  <dataValidations count="1">
    <dataValidation type="list" allowBlank="1" showInputMessage="1" showErrorMessage="1" sqref="D2">
      <formula1>$G$2:$I$2</formula1>
    </dataValidation>
  </dataValidation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5" tint="0.39997558519241921"/>
  </sheetPr>
  <dimension ref="A4:AG158"/>
  <sheetViews>
    <sheetView workbookViewId="0">
      <pane xSplit="1" ySplit="4" topLeftCell="B5" activePane="bottomRight" state="frozen"/>
      <selection pane="topRight" activeCell="B1" sqref="B1"/>
      <selection pane="bottomLeft" activeCell="A2" sqref="A2"/>
      <selection pane="bottomRight" activeCell="D25" sqref="D25"/>
    </sheetView>
  </sheetViews>
  <sheetFormatPr baseColWidth="10" defaultRowHeight="15" x14ac:dyDescent="0"/>
  <cols>
    <col min="1" max="1" width="19.1640625" bestFit="1" customWidth="1"/>
  </cols>
  <sheetData>
    <row r="4" spans="1:33">
      <c r="B4" s="2">
        <v>1980</v>
      </c>
      <c r="C4" s="2">
        <v>1981</v>
      </c>
      <c r="D4" s="2">
        <v>1982</v>
      </c>
      <c r="E4" s="2">
        <v>1983</v>
      </c>
      <c r="F4" s="2">
        <v>1984</v>
      </c>
      <c r="G4" s="2">
        <v>1985</v>
      </c>
      <c r="H4" s="2">
        <v>1986</v>
      </c>
      <c r="I4" s="2">
        <v>1987</v>
      </c>
      <c r="J4" s="2">
        <v>1988</v>
      </c>
      <c r="K4" s="2">
        <v>1989</v>
      </c>
      <c r="L4" s="2">
        <v>1990</v>
      </c>
      <c r="M4" s="2">
        <v>1991</v>
      </c>
      <c r="N4" s="2">
        <v>1992</v>
      </c>
      <c r="O4" s="2">
        <v>1993</v>
      </c>
      <c r="P4" s="2">
        <v>1994</v>
      </c>
      <c r="Q4" s="2">
        <v>1995</v>
      </c>
      <c r="R4" s="2">
        <v>1996</v>
      </c>
      <c r="S4" s="2">
        <v>1997</v>
      </c>
      <c r="T4" s="2">
        <v>1998</v>
      </c>
      <c r="U4" s="2">
        <v>1999</v>
      </c>
      <c r="V4" s="2">
        <v>2000</v>
      </c>
      <c r="W4" s="2">
        <v>2001</v>
      </c>
      <c r="X4" s="2">
        <v>2002</v>
      </c>
      <c r="Y4" s="2">
        <v>2003</v>
      </c>
      <c r="Z4" s="2">
        <v>2004</v>
      </c>
      <c r="AA4" s="2">
        <v>2005</v>
      </c>
      <c r="AB4" s="2">
        <v>2006</v>
      </c>
      <c r="AC4" s="2">
        <v>2007</v>
      </c>
      <c r="AD4" s="2">
        <v>2008</v>
      </c>
      <c r="AE4" s="2">
        <v>2009</v>
      </c>
      <c r="AF4" s="2">
        <v>2010</v>
      </c>
      <c r="AG4" s="2">
        <v>2011</v>
      </c>
    </row>
    <row r="5" spans="1:33">
      <c r="A5" s="6" t="s">
        <v>32</v>
      </c>
    </row>
    <row r="7" spans="1:33">
      <c r="A7" t="s">
        <v>1</v>
      </c>
      <c r="B7" s="5">
        <v>1.841848256369488</v>
      </c>
      <c r="C7" s="5">
        <v>1.8298689376762802</v>
      </c>
      <c r="D7" s="5">
        <v>1.8373511101047562</v>
      </c>
      <c r="E7" s="5">
        <v>1.8382292503250672</v>
      </c>
      <c r="F7" s="5">
        <v>1.8906915519197187</v>
      </c>
      <c r="G7" s="5">
        <v>1.9046708189386108</v>
      </c>
      <c r="H7" s="5">
        <v>1.8562719917548742</v>
      </c>
      <c r="I7" s="5">
        <v>1.812542746615593</v>
      </c>
      <c r="J7" s="5">
        <v>1.7847783896304554</v>
      </c>
      <c r="K7" s="5">
        <v>1.6827651454906216</v>
      </c>
      <c r="L7" s="5">
        <v>1.6437324804934683</v>
      </c>
      <c r="M7" s="5">
        <v>1.6779825493820464</v>
      </c>
      <c r="N7" s="5">
        <v>1.6536186576673673</v>
      </c>
      <c r="O7" s="5">
        <v>1.605818607530439</v>
      </c>
      <c r="P7" s="5">
        <v>1.6039476448145373</v>
      </c>
      <c r="Q7" s="5">
        <v>1.5996218746915953</v>
      </c>
      <c r="R7" s="5">
        <v>1.6040132948395021</v>
      </c>
      <c r="S7" s="5">
        <v>1.6086380828435278</v>
      </c>
      <c r="T7" s="5">
        <v>1.5762301804169039</v>
      </c>
      <c r="U7" s="5">
        <v>1.5240734313258595</v>
      </c>
      <c r="V7" s="5">
        <v>1.5317850106629771</v>
      </c>
      <c r="W7" s="5">
        <v>1.5150766783553555</v>
      </c>
      <c r="X7" s="5">
        <v>1.521526639913199</v>
      </c>
      <c r="Y7" s="5">
        <v>1.4914450255949936</v>
      </c>
      <c r="Z7" s="5">
        <v>1.4665050946670506</v>
      </c>
      <c r="AA7" s="5">
        <v>1.4070740134865749</v>
      </c>
      <c r="AB7" s="5">
        <v>1.406310082765774</v>
      </c>
      <c r="AC7" s="5">
        <v>1.4276097063073534</v>
      </c>
      <c r="AD7" s="5">
        <v>1.4396951944027678</v>
      </c>
      <c r="AE7" s="5">
        <v>1.5402325081008925</v>
      </c>
      <c r="AF7" s="5">
        <v>1.6313389176855013</v>
      </c>
      <c r="AG7" s="5">
        <v>1.6982492016500501</v>
      </c>
    </row>
    <row r="8" spans="1:33">
      <c r="A8" t="s">
        <v>33</v>
      </c>
      <c r="B8" s="5">
        <v>1.7489012284859762</v>
      </c>
      <c r="C8" s="5">
        <v>1.7455003510363196</v>
      </c>
      <c r="D8" s="5">
        <v>1.1782339924335761</v>
      </c>
      <c r="E8" s="5">
        <v>0.92333822758180373</v>
      </c>
      <c r="F8" s="5">
        <v>0.85583081020611751</v>
      </c>
      <c r="G8" s="5">
        <v>0.64242745067888218</v>
      </c>
      <c r="H8" s="5">
        <v>0.89351927628829675</v>
      </c>
      <c r="I8" s="5">
        <v>0.79473699878466042</v>
      </c>
      <c r="J8" s="5">
        <v>0.94836930117009555</v>
      </c>
      <c r="K8" s="5">
        <v>0.94462444367123211</v>
      </c>
      <c r="L8" s="5">
        <v>1.193509652458405</v>
      </c>
      <c r="M8" s="5">
        <v>1.4946689340141026</v>
      </c>
      <c r="N8" s="5">
        <v>1.5365291068251679</v>
      </c>
      <c r="O8" s="5">
        <v>1.5122968313322518</v>
      </c>
      <c r="P8" s="5">
        <v>1.5475972216745466</v>
      </c>
      <c r="Q8" s="5">
        <v>1.5663268247163986</v>
      </c>
      <c r="R8" s="5">
        <v>1.5710260051387173</v>
      </c>
      <c r="S8" s="5">
        <v>1.6017326434884291</v>
      </c>
      <c r="T8" s="5">
        <v>1.60861024320032</v>
      </c>
      <c r="U8" s="5">
        <v>1.5106087734170126</v>
      </c>
      <c r="V8" s="5">
        <v>1.6100713477138842</v>
      </c>
      <c r="W8" s="5">
        <v>1.5545369181873392</v>
      </c>
      <c r="X8" s="5">
        <v>1.4960369897050887</v>
      </c>
      <c r="Y8" s="5">
        <v>1.7122299948774589</v>
      </c>
      <c r="Z8" s="5">
        <v>1.7766228300069964</v>
      </c>
      <c r="AA8" s="5">
        <v>1.880451528763383</v>
      </c>
      <c r="AB8" s="5">
        <v>1.8129255546136376</v>
      </c>
      <c r="AC8" s="5">
        <v>1.7450833678107138</v>
      </c>
      <c r="AD8" s="5">
        <v>1.8341168754175761</v>
      </c>
      <c r="AE8" s="5">
        <v>1.6609592465899463</v>
      </c>
      <c r="AF8" s="5">
        <v>1.7834576678675651</v>
      </c>
      <c r="AG8" s="5">
        <v>1.8934574501201646</v>
      </c>
    </row>
    <row r="9" spans="1:33">
      <c r="A9" t="s">
        <v>4</v>
      </c>
      <c r="B9" s="5">
        <v>2.6644271151495422</v>
      </c>
      <c r="C9" s="5">
        <v>2.6997572720429437</v>
      </c>
      <c r="D9" s="5">
        <v>2.7168668448781124</v>
      </c>
      <c r="E9" s="5">
        <v>2.7335320132240573</v>
      </c>
      <c r="F9" s="5">
        <v>2.7110895865181859</v>
      </c>
      <c r="G9" s="5">
        <v>2.6519837894512373</v>
      </c>
      <c r="H9" s="5">
        <v>2.7166671694970597</v>
      </c>
      <c r="I9" s="5">
        <v>2.7529791447844607</v>
      </c>
      <c r="J9" s="5">
        <v>2.7607624894492</v>
      </c>
      <c r="K9" s="5">
        <v>2.6720994275746706</v>
      </c>
      <c r="L9" s="5">
        <v>2.5110939053728578</v>
      </c>
      <c r="M9" s="5">
        <v>2.2916638492979891</v>
      </c>
      <c r="N9" s="5">
        <v>1.9421861898998267</v>
      </c>
      <c r="O9" s="5">
        <v>1.7266450430510636</v>
      </c>
      <c r="P9" s="5">
        <v>1.5666374486297407</v>
      </c>
      <c r="Q9" s="5">
        <v>1.5328569450473437</v>
      </c>
      <c r="R9" s="5">
        <v>1.4796428129359345</v>
      </c>
      <c r="S9" s="5">
        <v>1.4621101137587533</v>
      </c>
      <c r="T9" s="5">
        <v>1.5076839171759924</v>
      </c>
      <c r="U9" s="5">
        <v>1.5341839795365604</v>
      </c>
      <c r="V9" s="5">
        <v>1.651308460986973</v>
      </c>
      <c r="W9" s="5">
        <v>1.7401566331738816</v>
      </c>
      <c r="X9" s="5">
        <v>1.864213938660402</v>
      </c>
      <c r="Y9" s="5">
        <v>2.1183093791445158</v>
      </c>
      <c r="Z9" s="5">
        <v>2.200276660614537</v>
      </c>
      <c r="AA9" s="5">
        <v>2.3552106450837287</v>
      </c>
      <c r="AB9" s="5">
        <v>2.2725311437742022</v>
      </c>
      <c r="AC9" s="5">
        <v>2.3355094528018343</v>
      </c>
      <c r="AD9" s="5">
        <v>2.1844472637364296</v>
      </c>
      <c r="AE9" s="5">
        <v>2.2693611822617634</v>
      </c>
      <c r="AF9" s="5">
        <v>2.1518209455107393</v>
      </c>
      <c r="AG9" s="5">
        <v>2.1692652189043686</v>
      </c>
    </row>
    <row r="10" spans="1:33">
      <c r="A10" t="s">
        <v>34</v>
      </c>
      <c r="B10" s="5">
        <v>0.34987054409406171</v>
      </c>
      <c r="C10" s="5">
        <v>0.29145484421858264</v>
      </c>
      <c r="D10" s="5">
        <v>0.46483097836858112</v>
      </c>
      <c r="E10" s="5">
        <v>0.51139723022661432</v>
      </c>
      <c r="F10" s="5">
        <v>0.45651557625107519</v>
      </c>
      <c r="G10" s="5">
        <v>0.4723148402743364</v>
      </c>
      <c r="H10" s="5">
        <v>0.42490345667979162</v>
      </c>
      <c r="I10" s="5">
        <v>0.4809044718805745</v>
      </c>
      <c r="J10" s="5">
        <v>0.46841564635776195</v>
      </c>
      <c r="K10" s="5">
        <v>0.5884565023658539</v>
      </c>
      <c r="L10" s="5">
        <v>0.6471553167372277</v>
      </c>
      <c r="M10" s="5">
        <v>0.69799392033955954</v>
      </c>
      <c r="N10" s="5">
        <v>0.72264194676639626</v>
      </c>
      <c r="O10" s="5">
        <v>0.74656311973644063</v>
      </c>
      <c r="P10" s="5">
        <v>0.76345219620352101</v>
      </c>
      <c r="Q10" s="5">
        <v>0.75782527175661551</v>
      </c>
      <c r="R10" s="5">
        <v>0.77517732383929028</v>
      </c>
      <c r="S10" s="5">
        <v>0.77013554209652346</v>
      </c>
      <c r="T10" s="5">
        <v>0.73595555737973006</v>
      </c>
      <c r="U10" s="5">
        <v>0.71705040746788096</v>
      </c>
      <c r="V10" s="5">
        <v>0.76080383835884513</v>
      </c>
      <c r="W10" s="5">
        <v>0.75011541083601962</v>
      </c>
      <c r="X10" s="5">
        <v>0.70134434839649484</v>
      </c>
      <c r="Y10" s="5">
        <v>0.79046226269073194</v>
      </c>
      <c r="Z10" s="5">
        <v>0.82692351189499169</v>
      </c>
      <c r="AA10" s="5">
        <v>0.85789515187850229</v>
      </c>
      <c r="AB10" s="5">
        <v>0.8499760872099732</v>
      </c>
      <c r="AC10" s="5">
        <v>0.81184547345095226</v>
      </c>
      <c r="AD10" s="5">
        <v>0.83621522970189732</v>
      </c>
      <c r="AE10" s="5">
        <v>0.83731626286321759</v>
      </c>
      <c r="AF10" s="5">
        <v>0.85482650424937023</v>
      </c>
      <c r="AG10" s="5">
        <v>0.85131618228932926</v>
      </c>
    </row>
    <row r="11" spans="1:33">
      <c r="A11" t="s">
        <v>35</v>
      </c>
      <c r="B11" s="5">
        <v>0.36590560114944498</v>
      </c>
      <c r="C11" s="5">
        <v>0.43894922749444931</v>
      </c>
      <c r="D11" s="5">
        <v>0.51611767038599499</v>
      </c>
      <c r="E11" s="5">
        <v>0.50769616993680633</v>
      </c>
      <c r="F11" s="5">
        <v>0.52411597496954998</v>
      </c>
      <c r="G11" s="5">
        <v>0.52029030902437279</v>
      </c>
      <c r="H11" s="5">
        <v>0.48161312108833521</v>
      </c>
      <c r="I11" s="5">
        <v>0.49799209903063596</v>
      </c>
      <c r="J11" s="5">
        <v>0.4964871717443452</v>
      </c>
      <c r="K11" s="5">
        <v>0.5006628593096204</v>
      </c>
      <c r="L11" s="5">
        <v>0.51412576553954614</v>
      </c>
      <c r="M11" s="5">
        <v>0.5411628019589011</v>
      </c>
      <c r="N11" s="5">
        <v>0.53855466155111376</v>
      </c>
      <c r="O11" s="5">
        <v>0.53961003023801768</v>
      </c>
      <c r="P11" s="5">
        <v>0.54286618448128743</v>
      </c>
      <c r="Q11" s="5">
        <v>0.53527655495466508</v>
      </c>
      <c r="R11" s="5">
        <v>0.57873807670850397</v>
      </c>
      <c r="S11" s="5">
        <v>0.61081897799443774</v>
      </c>
      <c r="T11" s="5">
        <v>0.62428889561873147</v>
      </c>
      <c r="U11" s="5">
        <v>0.59202341303835393</v>
      </c>
      <c r="V11" s="5">
        <v>0.61113059688058458</v>
      </c>
      <c r="W11" s="5">
        <v>0.62353295598737868</v>
      </c>
      <c r="X11" s="5">
        <v>0.62138455742711196</v>
      </c>
      <c r="Y11" s="5">
        <v>0.65862104841034375</v>
      </c>
      <c r="Z11" s="5">
        <v>0.65969629812597463</v>
      </c>
      <c r="AA11" s="5">
        <v>0.65150843080789445</v>
      </c>
      <c r="AB11" s="5">
        <v>0.64265967433043247</v>
      </c>
      <c r="AC11" s="5">
        <v>0.61512359470774425</v>
      </c>
      <c r="AD11" s="5">
        <v>0.57542002372207712</v>
      </c>
      <c r="AE11" s="5">
        <v>0.53651731329362273</v>
      </c>
      <c r="AF11" s="5">
        <v>0.52727712015874828</v>
      </c>
      <c r="AG11" s="5">
        <v>0.52390592455657958</v>
      </c>
    </row>
    <row r="12" spans="1:33">
      <c r="A12" t="s">
        <v>0</v>
      </c>
      <c r="B12" s="5">
        <v>0.36897844743631497</v>
      </c>
      <c r="C12" s="5">
        <v>0.35117532461772266</v>
      </c>
      <c r="D12" s="5">
        <v>0.35693515847079665</v>
      </c>
      <c r="E12" s="5">
        <v>0.37002568995505569</v>
      </c>
      <c r="F12" s="5">
        <v>0.40074480383811689</v>
      </c>
      <c r="G12" s="5">
        <v>0.43722375157425214</v>
      </c>
      <c r="H12" s="5">
        <v>0.45162462780604351</v>
      </c>
      <c r="I12" s="5">
        <v>0.46785360025042011</v>
      </c>
      <c r="J12" s="5">
        <v>0.47513879693957001</v>
      </c>
      <c r="K12" s="5">
        <v>0.47985354559349191</v>
      </c>
      <c r="L12" s="5">
        <v>0.48313563506450102</v>
      </c>
      <c r="M12" s="5">
        <v>0.49503218615369748</v>
      </c>
      <c r="N12" s="5">
        <v>0.49777922196783991</v>
      </c>
      <c r="O12" s="5">
        <v>0.50677169973640046</v>
      </c>
      <c r="P12" s="5">
        <v>0.51617085319226386</v>
      </c>
      <c r="Q12" s="5">
        <v>0.53304758740937086</v>
      </c>
      <c r="R12" s="5">
        <v>0.57138275312478526</v>
      </c>
      <c r="S12" s="5">
        <v>0.5823740902486475</v>
      </c>
      <c r="T12" s="5">
        <v>0.57600507201979956</v>
      </c>
      <c r="U12" s="5">
        <v>0.58067597427766016</v>
      </c>
      <c r="V12" s="5">
        <v>0.5928586861533276</v>
      </c>
      <c r="W12" s="5">
        <v>0.60262332135777363</v>
      </c>
      <c r="X12" s="5">
        <v>0.61626953977955579</v>
      </c>
      <c r="Y12" s="5">
        <v>0.62605628624033616</v>
      </c>
      <c r="Z12" s="5">
        <v>0.64244114809258346</v>
      </c>
      <c r="AA12" s="5">
        <v>0.66746057202943276</v>
      </c>
      <c r="AB12" s="5">
        <v>0.6792815066899266</v>
      </c>
      <c r="AC12" s="5">
        <v>0.68520443429392652</v>
      </c>
      <c r="AD12" s="5">
        <v>0.69322955046843537</v>
      </c>
      <c r="AE12" s="5">
        <v>0.69388999347296276</v>
      </c>
      <c r="AF12" s="5">
        <v>0.73565943194288086</v>
      </c>
      <c r="AG12" s="5">
        <v>0.73507433452641135</v>
      </c>
    </row>
    <row r="13" spans="1:33">
      <c r="A13" t="s">
        <v>19</v>
      </c>
      <c r="B13" s="5">
        <v>0.38550355068367465</v>
      </c>
      <c r="C13" s="5">
        <v>0.37366038728333018</v>
      </c>
      <c r="D13" s="5">
        <v>0.33864581723013804</v>
      </c>
      <c r="E13" s="5">
        <v>0.32165345235138298</v>
      </c>
      <c r="F13" s="5">
        <v>0.32131017225282227</v>
      </c>
      <c r="G13" s="5">
        <v>0.3015715665855816</v>
      </c>
      <c r="H13" s="5">
        <v>0.32443370876483507</v>
      </c>
      <c r="I13" s="5">
        <v>0.31877875443361542</v>
      </c>
      <c r="J13" s="5">
        <v>0.34468940582654023</v>
      </c>
      <c r="K13" s="5">
        <v>0.34718182702655059</v>
      </c>
      <c r="L13" s="5">
        <v>0.38793737053805971</v>
      </c>
      <c r="M13" s="5">
        <v>0.42821498919794965</v>
      </c>
      <c r="N13" s="5">
        <v>0.42903991873719888</v>
      </c>
      <c r="O13" s="5">
        <v>0.44785988283108419</v>
      </c>
      <c r="P13" s="5">
        <v>0.47995608115596944</v>
      </c>
      <c r="Q13" s="5">
        <v>0.5230672910030999</v>
      </c>
      <c r="R13" s="5">
        <v>0.55408759142955977</v>
      </c>
      <c r="S13" s="5">
        <v>0.61582595740657231</v>
      </c>
      <c r="T13" s="5">
        <v>0.60306814419116028</v>
      </c>
      <c r="U13" s="5">
        <v>0.55166873069585365</v>
      </c>
      <c r="V13" s="5">
        <v>0.61505458310985406</v>
      </c>
      <c r="W13" s="5">
        <v>0.58731981013722145</v>
      </c>
      <c r="X13" s="5">
        <v>0.51119168109809987</v>
      </c>
      <c r="Y13" s="5">
        <v>0.45401678443915744</v>
      </c>
      <c r="Z13" s="5">
        <v>0.5023169632903115</v>
      </c>
      <c r="AA13" s="5">
        <v>0.50385868927584632</v>
      </c>
      <c r="AB13" s="5">
        <v>0.49198082708493912</v>
      </c>
      <c r="AC13" s="5">
        <v>0.47142912815199445</v>
      </c>
      <c r="AD13" s="5">
        <v>0.4732914536948547</v>
      </c>
      <c r="AE13" s="5">
        <v>0.44650495766363713</v>
      </c>
      <c r="AF13" s="5">
        <v>0.43111431417589541</v>
      </c>
      <c r="AG13" s="5">
        <v>0.44838149150854717</v>
      </c>
    </row>
    <row r="14" spans="1:33">
      <c r="A14" t="s">
        <v>12</v>
      </c>
      <c r="B14" s="5">
        <v>0.31232376500894676</v>
      </c>
      <c r="C14" s="5">
        <v>0.28592905694868997</v>
      </c>
      <c r="D14" s="5">
        <v>0.28192267280637634</v>
      </c>
      <c r="E14" s="5">
        <v>0.2908939605007923</v>
      </c>
      <c r="F14" s="5">
        <v>0.31120188115005526</v>
      </c>
      <c r="G14" s="5">
        <v>0.31784599927635676</v>
      </c>
      <c r="H14" s="5">
        <v>0.32030126376882562</v>
      </c>
      <c r="I14" s="5">
        <v>0.33709080083850923</v>
      </c>
      <c r="J14" s="5">
        <v>0.35368293518640009</v>
      </c>
      <c r="K14" s="5">
        <v>0.34921035533624301</v>
      </c>
      <c r="L14" s="5">
        <v>0.35082503063529186</v>
      </c>
      <c r="M14" s="5">
        <v>0.35097358394755129</v>
      </c>
      <c r="N14" s="5">
        <v>0.36556061572004367</v>
      </c>
      <c r="O14" s="5">
        <v>0.38695100984457148</v>
      </c>
      <c r="P14" s="5">
        <v>0.40251350278003734</v>
      </c>
      <c r="Q14" s="5">
        <v>0.42706286232903307</v>
      </c>
      <c r="R14" s="5">
        <v>0.43340723096086275</v>
      </c>
      <c r="S14" s="5">
        <v>0.4538546103888233</v>
      </c>
      <c r="T14" s="5">
        <v>0.47353635181689568</v>
      </c>
      <c r="U14" s="5">
        <v>0.46014313848947863</v>
      </c>
      <c r="V14" s="5">
        <v>0.48070739867513529</v>
      </c>
      <c r="W14" s="5">
        <v>0.49072078509600287</v>
      </c>
      <c r="X14" s="5">
        <v>0.50842466443597134</v>
      </c>
      <c r="Y14" s="5">
        <v>0.53675375281579385</v>
      </c>
      <c r="Z14" s="5">
        <v>0.53878624082385884</v>
      </c>
      <c r="AA14" s="5">
        <v>0.5300434253147851</v>
      </c>
      <c r="AB14" s="5">
        <v>0.5677323559889127</v>
      </c>
      <c r="AC14" s="5">
        <v>0.59725287710827601</v>
      </c>
      <c r="AD14" s="5">
        <v>0.57991254172381779</v>
      </c>
      <c r="AE14" s="5">
        <v>0.57375008318689036</v>
      </c>
      <c r="AF14" s="5">
        <v>0.6043438309526743</v>
      </c>
      <c r="AG14" s="5">
        <v>0.63666304633375315</v>
      </c>
    </row>
    <row r="15" spans="1:33">
      <c r="A15" t="s">
        <v>36</v>
      </c>
      <c r="B15" s="5">
        <v>0.30596694324046836</v>
      </c>
      <c r="C15" s="5">
        <v>0.26936299868565561</v>
      </c>
      <c r="D15" s="5">
        <v>0.23521099300054321</v>
      </c>
      <c r="E15" s="5">
        <v>0.22277616016134846</v>
      </c>
      <c r="F15" s="5">
        <v>0.22400212959619864</v>
      </c>
      <c r="G15" s="5">
        <v>0.2374877933795507</v>
      </c>
      <c r="H15" s="5">
        <v>0.26538950214482299</v>
      </c>
      <c r="I15" s="5">
        <v>0.29533225211262637</v>
      </c>
      <c r="J15" s="5">
        <v>0.29682379454922364</v>
      </c>
      <c r="K15" s="5">
        <v>0.34844115870970632</v>
      </c>
      <c r="L15" s="5">
        <v>0.39437088462247333</v>
      </c>
      <c r="M15" s="5">
        <v>0.44327849204387648</v>
      </c>
      <c r="N15" s="5">
        <v>0.42206666555038896</v>
      </c>
      <c r="O15" s="5">
        <v>0.40364991801449202</v>
      </c>
      <c r="P15" s="5">
        <v>0.41031862078859732</v>
      </c>
      <c r="Q15" s="5">
        <v>0.41900012457662555</v>
      </c>
      <c r="R15" s="5">
        <v>0.42795218731410539</v>
      </c>
      <c r="S15" s="5">
        <v>0.43000608146929148</v>
      </c>
      <c r="T15" s="5">
        <v>0.43334535518172657</v>
      </c>
      <c r="U15" s="5">
        <v>0.4030772734423928</v>
      </c>
      <c r="V15" s="5">
        <v>0.44367443355871244</v>
      </c>
      <c r="W15" s="5">
        <v>0.42919130807810851</v>
      </c>
      <c r="X15" s="5">
        <v>0.40833071845397922</v>
      </c>
      <c r="Y15" s="5">
        <v>0.45469154607651741</v>
      </c>
      <c r="Z15" s="5">
        <v>0.46989790190028097</v>
      </c>
      <c r="AA15" s="5">
        <v>0.48307026168873701</v>
      </c>
      <c r="AB15" s="5">
        <v>0.50087387835474373</v>
      </c>
      <c r="AC15" s="5">
        <v>0.5002108525981046</v>
      </c>
      <c r="AD15" s="5">
        <v>0.51567617847987779</v>
      </c>
      <c r="AE15" s="5">
        <v>0.4739532411384399</v>
      </c>
      <c r="AF15" s="5">
        <v>0.47742490158184253</v>
      </c>
      <c r="AG15" s="5">
        <v>0.52554450965208677</v>
      </c>
    </row>
    <row r="16" spans="1:33">
      <c r="A16" t="s">
        <v>13</v>
      </c>
      <c r="B16" s="5">
        <v>0.30105051991810167</v>
      </c>
      <c r="C16" s="5">
        <v>0.33689751382572175</v>
      </c>
      <c r="D16" s="5">
        <v>0.38919516323058972</v>
      </c>
      <c r="E16" s="5">
        <v>0.43696424321981642</v>
      </c>
      <c r="F16" s="5">
        <v>0.4768740211067356</v>
      </c>
      <c r="G16" s="5">
        <v>0.48755654504610946</v>
      </c>
      <c r="H16" s="5">
        <v>0.4917997093984478</v>
      </c>
      <c r="I16" s="5">
        <v>0.46977581895257414</v>
      </c>
      <c r="J16" s="5">
        <v>0.43917985097601875</v>
      </c>
      <c r="K16" s="5">
        <v>0.35896866610146272</v>
      </c>
      <c r="L16" s="5">
        <v>0.35639681627892833</v>
      </c>
      <c r="M16" s="5">
        <v>0.35866017315596938</v>
      </c>
      <c r="N16" s="5">
        <v>0.36755328373264257</v>
      </c>
      <c r="O16" s="5">
        <v>0.38544396856229274</v>
      </c>
      <c r="P16" s="5">
        <v>0.47727102659123433</v>
      </c>
      <c r="Q16" s="5">
        <v>0.5117195162771272</v>
      </c>
      <c r="R16" s="5">
        <v>0.51394444535769779</v>
      </c>
      <c r="S16" s="5">
        <v>0.50341950945400582</v>
      </c>
      <c r="T16" s="5">
        <v>0.51392838531822449</v>
      </c>
      <c r="U16" s="5">
        <v>0.52219350055898506</v>
      </c>
      <c r="V16" s="5">
        <v>0.45167355675875598</v>
      </c>
      <c r="W16" s="5">
        <v>0.45672675171097948</v>
      </c>
      <c r="X16" s="5">
        <v>0.44805579276081819</v>
      </c>
      <c r="Y16" s="5">
        <v>0.42040404070759357</v>
      </c>
      <c r="Z16" s="5">
        <v>0.36794039689249408</v>
      </c>
      <c r="AA16" s="5">
        <v>0.33015459917301482</v>
      </c>
      <c r="AB16" s="5">
        <v>0.3007698766779669</v>
      </c>
      <c r="AC16" s="5">
        <v>0.29609241073197451</v>
      </c>
      <c r="AD16" s="5">
        <v>0.27697280436672905</v>
      </c>
      <c r="AE16" s="5">
        <v>0.26623870087478702</v>
      </c>
      <c r="AF16" s="5">
        <v>0.24391600265156393</v>
      </c>
      <c r="AG16" s="5">
        <v>0.20260642999397246</v>
      </c>
    </row>
    <row r="17" spans="1:33">
      <c r="A17" t="s">
        <v>37</v>
      </c>
      <c r="B17" s="5">
        <v>8.9298399123046823E-2</v>
      </c>
      <c r="C17" s="5">
        <v>8.6777744273882906E-2</v>
      </c>
      <c r="D17" s="5">
        <v>9.0142164056140478E-2</v>
      </c>
      <c r="E17" s="5">
        <v>0.11216483414131807</v>
      </c>
      <c r="F17" s="5">
        <v>0.12762822831146531</v>
      </c>
      <c r="G17" s="5">
        <v>0.13962688316967972</v>
      </c>
      <c r="H17" s="5">
        <v>0.15373374787737695</v>
      </c>
      <c r="I17" s="5">
        <v>0.17838540945936288</v>
      </c>
      <c r="J17" s="5">
        <v>0.20254293824686417</v>
      </c>
      <c r="K17" s="5">
        <v>0.26507473912553481</v>
      </c>
      <c r="L17" s="5">
        <v>0.29125947058674667</v>
      </c>
      <c r="M17" s="5">
        <v>0.33138816911936331</v>
      </c>
      <c r="N17" s="5">
        <v>0.37576325992153731</v>
      </c>
      <c r="O17" s="5">
        <v>0.40273806003425189</v>
      </c>
      <c r="P17" s="5">
        <v>0.45607416749145457</v>
      </c>
      <c r="Q17" s="5">
        <v>0.49473037552774868</v>
      </c>
      <c r="R17" s="5">
        <v>0.54503065341055323</v>
      </c>
      <c r="S17" s="5">
        <v>0.55407110995813402</v>
      </c>
      <c r="T17" s="5">
        <v>0.52875087776325969</v>
      </c>
      <c r="U17" s="5">
        <v>0.53127603020754033</v>
      </c>
      <c r="V17" s="5">
        <v>0.5650594354737144</v>
      </c>
      <c r="W17" s="5">
        <v>0.57282048628829463</v>
      </c>
      <c r="X17" s="5">
        <v>0.55942767981271713</v>
      </c>
      <c r="Y17" s="5">
        <v>0.54934513195151347</v>
      </c>
      <c r="Z17" s="5">
        <v>0.53566317101652383</v>
      </c>
      <c r="AA17" s="5">
        <v>0.49967919115068971</v>
      </c>
      <c r="AB17" s="5">
        <v>0.46700671187345394</v>
      </c>
      <c r="AC17" s="5">
        <v>0.42979868704557922</v>
      </c>
      <c r="AD17" s="5">
        <v>0.41227777439630064</v>
      </c>
      <c r="AE17" s="5">
        <v>0.39461044617038432</v>
      </c>
      <c r="AF17" s="5">
        <v>0.35739389803735816</v>
      </c>
      <c r="AG17" s="5">
        <v>0.3358905413128998</v>
      </c>
    </row>
    <row r="18" spans="1:33">
      <c r="A18" t="s">
        <v>38</v>
      </c>
      <c r="B18" s="5">
        <v>0.68621821979548314</v>
      </c>
      <c r="C18" s="5">
        <v>0.47902029129412854</v>
      </c>
      <c r="D18" s="5">
        <v>0.43305033288064471</v>
      </c>
      <c r="E18" s="5">
        <v>0.41506208828406405</v>
      </c>
      <c r="F18" s="5">
        <v>0.46403008746364466</v>
      </c>
      <c r="G18" s="5">
        <v>0.49967346101612853</v>
      </c>
      <c r="H18" s="5">
        <v>0.4896490819955075</v>
      </c>
      <c r="I18" s="5">
        <v>0.44784201311391031</v>
      </c>
      <c r="J18" s="5">
        <v>0.48434571443810259</v>
      </c>
      <c r="K18" s="5">
        <v>0.57350418228854194</v>
      </c>
      <c r="L18" s="5">
        <v>0.60522390663111703</v>
      </c>
      <c r="M18" s="5">
        <v>0.63231016230084602</v>
      </c>
      <c r="N18" s="5">
        <v>0.6497785066547086</v>
      </c>
      <c r="O18" s="5">
        <v>0.65521751223868452</v>
      </c>
      <c r="P18" s="5">
        <v>0.64504539976257957</v>
      </c>
      <c r="Q18" s="5">
        <v>0.6937383699219607</v>
      </c>
      <c r="R18" s="5">
        <v>0.76769398774944342</v>
      </c>
      <c r="S18" s="5">
        <v>0.74461017852070632</v>
      </c>
      <c r="T18" s="5">
        <v>0.70501091339195299</v>
      </c>
      <c r="U18" s="5">
        <v>0.67726528406889219</v>
      </c>
      <c r="V18" s="5">
        <v>0.72335801717915527</v>
      </c>
      <c r="W18" s="5">
        <v>0.73362339074126059</v>
      </c>
      <c r="X18" s="5">
        <v>0.63303037272149443</v>
      </c>
      <c r="Y18" s="5">
        <v>0.69654800002940109</v>
      </c>
      <c r="Z18" s="5">
        <v>0.68922374266795228</v>
      </c>
      <c r="AA18" s="5">
        <v>0.72030277179179769</v>
      </c>
      <c r="AB18" s="5">
        <v>0.65399868196528455</v>
      </c>
      <c r="AC18" s="5">
        <v>0.60732030583347008</v>
      </c>
      <c r="AD18" s="5">
        <v>0.56702005124631283</v>
      </c>
      <c r="AE18" s="5">
        <v>0.56550693563177035</v>
      </c>
      <c r="AF18" s="5">
        <v>0.61030348173648719</v>
      </c>
      <c r="AG18" s="5">
        <v>0.62768814377487958</v>
      </c>
    </row>
    <row r="19" spans="1:33">
      <c r="A19" t="s">
        <v>39</v>
      </c>
      <c r="B19" s="5">
        <v>0.30372923103930488</v>
      </c>
      <c r="C19" s="5">
        <v>0.20622524493861893</v>
      </c>
      <c r="D19" s="5">
        <v>0.15048402810583741</v>
      </c>
      <c r="E19" s="5">
        <v>0.19449025192119124</v>
      </c>
      <c r="F19" s="5">
        <v>0.2127830351542403</v>
      </c>
      <c r="G19" s="5">
        <v>0.18741474142538925</v>
      </c>
      <c r="H19" s="5">
        <v>0.25587281468989809</v>
      </c>
      <c r="I19" s="5">
        <v>0.28719752511131824</v>
      </c>
      <c r="J19" s="5">
        <v>0.27253257010051601</v>
      </c>
      <c r="K19" s="5">
        <v>0.32402737098868251</v>
      </c>
      <c r="L19" s="5">
        <v>0.21297454161161336</v>
      </c>
      <c r="M19" s="5">
        <v>3.3030070669929572E-2</v>
      </c>
      <c r="N19" s="5">
        <v>0.18709831079014286</v>
      </c>
      <c r="O19" s="5">
        <v>0.32721464686424395</v>
      </c>
      <c r="P19" s="5">
        <v>0.36489526592949745</v>
      </c>
      <c r="Q19" s="5">
        <v>0.36938113045209719</v>
      </c>
      <c r="R19" s="5">
        <v>0.36941872091568784</v>
      </c>
      <c r="S19" s="5">
        <v>0.36386893905198664</v>
      </c>
      <c r="T19" s="5">
        <v>0.37461619097785948</v>
      </c>
      <c r="U19" s="5">
        <v>0.34258104844059833</v>
      </c>
      <c r="V19" s="5">
        <v>0.37436073496257594</v>
      </c>
      <c r="W19" s="5">
        <v>0.3607181342132787</v>
      </c>
      <c r="X19" s="5">
        <v>0.34678620586942921</v>
      </c>
      <c r="Y19" s="5">
        <v>0.38978548457147066</v>
      </c>
      <c r="Z19" s="5">
        <v>0.42968199100303062</v>
      </c>
      <c r="AA19" s="5">
        <v>0.45805360365603998</v>
      </c>
      <c r="AB19" s="5">
        <v>0.45543045334817112</v>
      </c>
      <c r="AC19" s="5">
        <v>0.44360233866893312</v>
      </c>
      <c r="AD19" s="5">
        <v>0.46225564426419952</v>
      </c>
      <c r="AE19" s="5">
        <v>0.42292551065178313</v>
      </c>
      <c r="AF19" s="5">
        <v>0.41433940210220904</v>
      </c>
      <c r="AG19" s="5">
        <v>0.45348851741036117</v>
      </c>
    </row>
    <row r="20" spans="1:33">
      <c r="A20" t="s">
        <v>40</v>
      </c>
      <c r="B20" s="5">
        <v>0.58720357130638579</v>
      </c>
      <c r="C20" s="5">
        <v>0.23455597919562282</v>
      </c>
      <c r="D20" s="5">
        <v>0.23734554485503556</v>
      </c>
      <c r="E20" s="5">
        <v>0.23571829822037815</v>
      </c>
      <c r="F20" s="5">
        <v>0.28314091443039502</v>
      </c>
      <c r="G20" s="5">
        <v>0.33637512576418854</v>
      </c>
      <c r="H20" s="5">
        <v>0.39429782984089851</v>
      </c>
      <c r="I20" s="5">
        <v>0.48503393208518125</v>
      </c>
      <c r="J20" s="5">
        <v>0.6274219923980483</v>
      </c>
      <c r="K20" s="5">
        <v>0.6844999462539465</v>
      </c>
      <c r="L20" s="5">
        <v>0.47990943720361257</v>
      </c>
      <c r="M20" s="5">
        <v>7.0093186184897502E-2</v>
      </c>
      <c r="N20" s="5">
        <v>9.7976306006024083E-2</v>
      </c>
      <c r="O20" s="5">
        <v>0.12148446864116187</v>
      </c>
      <c r="P20" s="5">
        <v>0.13186812468650722</v>
      </c>
      <c r="Q20" s="5">
        <v>0.13602153178366533</v>
      </c>
      <c r="R20" s="5">
        <v>0.13682776193350138</v>
      </c>
      <c r="S20" s="5">
        <v>0.2571893076872146</v>
      </c>
      <c r="T20" s="5">
        <v>0.43018225504078417</v>
      </c>
      <c r="U20" s="5">
        <v>0.502822287094567</v>
      </c>
      <c r="V20" s="5">
        <v>0.52134446838172022</v>
      </c>
      <c r="W20" s="5">
        <v>0.49445133608008585</v>
      </c>
      <c r="X20" s="5">
        <v>0.42221680109169701</v>
      </c>
      <c r="Y20" s="5">
        <v>0.30443825088848026</v>
      </c>
      <c r="Z20" s="5">
        <v>0.43661035276939758</v>
      </c>
      <c r="AA20" s="5">
        <v>0.40716241120179208</v>
      </c>
      <c r="AB20" s="5">
        <v>0.42931725814934174</v>
      </c>
      <c r="AC20" s="5">
        <v>0.43681038969456165</v>
      </c>
      <c r="AD20" s="5">
        <v>0.49013741877763761</v>
      </c>
      <c r="AE20" s="5">
        <v>0.50557928579207645</v>
      </c>
      <c r="AF20" s="5">
        <v>0.52095997462552368</v>
      </c>
      <c r="AG20" s="5">
        <v>0.56986985652298106</v>
      </c>
    </row>
    <row r="21" spans="1:33">
      <c r="A21" t="s">
        <v>41</v>
      </c>
      <c r="B21" s="5">
        <v>0.28584565824664759</v>
      </c>
      <c r="C21" s="5">
        <v>0.26308804241073774</v>
      </c>
      <c r="D21" s="5">
        <v>0.26158754026771075</v>
      </c>
      <c r="E21" s="5">
        <v>0.25465021869311583</v>
      </c>
      <c r="F21" s="5">
        <v>0.28009373336504401</v>
      </c>
      <c r="G21" s="5">
        <v>0.28959691360421513</v>
      </c>
      <c r="H21" s="5">
        <v>0.26590415482272806</v>
      </c>
      <c r="I21" s="5">
        <v>0.29670783327341071</v>
      </c>
      <c r="J21" s="5">
        <v>0.28973088843889222</v>
      </c>
      <c r="K21" s="5">
        <v>0.30593310300983489</v>
      </c>
      <c r="L21" s="5">
        <v>0.32625590903666668</v>
      </c>
      <c r="M21" s="5">
        <v>0.34248692324540791</v>
      </c>
      <c r="N21" s="5">
        <v>0.33850445551262121</v>
      </c>
      <c r="O21" s="5">
        <v>0.32677327217223484</v>
      </c>
      <c r="P21" s="5">
        <v>0.33026620858336952</v>
      </c>
      <c r="Q21" s="5">
        <v>0.34015198967301313</v>
      </c>
      <c r="R21" s="5">
        <v>0.35360174911258141</v>
      </c>
      <c r="S21" s="5">
        <v>0.33931384433632739</v>
      </c>
      <c r="T21" s="5">
        <v>0.32658402912872808</v>
      </c>
      <c r="U21" s="5">
        <v>0.32061748034687182</v>
      </c>
      <c r="V21" s="5">
        <v>0.33904671868450548</v>
      </c>
      <c r="W21" s="5">
        <v>0.33249753971413237</v>
      </c>
      <c r="X21" s="5">
        <v>0.33818094125669268</v>
      </c>
      <c r="Y21" s="5">
        <v>0.37936178203200116</v>
      </c>
      <c r="Z21" s="5">
        <v>0.38278466521311727</v>
      </c>
      <c r="AA21" s="5">
        <v>0.40001447449020516</v>
      </c>
      <c r="AB21" s="5">
        <v>0.41204885515857309</v>
      </c>
      <c r="AC21" s="5">
        <v>0.400386843220981</v>
      </c>
      <c r="AD21" s="5">
        <v>0.40603238009858289</v>
      </c>
      <c r="AE21" s="5">
        <v>0.38198846219484184</v>
      </c>
      <c r="AF21" s="5">
        <v>0.38341812399795788</v>
      </c>
      <c r="AG21" s="5">
        <v>0.384438315490924</v>
      </c>
    </row>
    <row r="22" spans="1:33">
      <c r="A22" t="s">
        <v>42</v>
      </c>
      <c r="B22" s="5">
        <v>0.40366136814949893</v>
      </c>
      <c r="C22" s="5">
        <v>0.25960706490183977</v>
      </c>
      <c r="D22" s="5">
        <v>0.2629211976452675</v>
      </c>
      <c r="E22" s="5">
        <v>0.25076937758603246</v>
      </c>
      <c r="F22" s="5">
        <v>0.24833901357418545</v>
      </c>
      <c r="G22" s="5">
        <v>0.23972226844127334</v>
      </c>
      <c r="H22" s="5">
        <v>0.23455815807798044</v>
      </c>
      <c r="I22" s="5">
        <v>0.22072360479364456</v>
      </c>
      <c r="J22" s="5">
        <v>0.26550254028837411</v>
      </c>
      <c r="K22" s="5">
        <v>0.26135867464303636</v>
      </c>
      <c r="L22" s="5">
        <v>0.31090916810586522</v>
      </c>
      <c r="M22" s="5">
        <v>0.33603464686205059</v>
      </c>
      <c r="N22" s="5">
        <v>0.32488646329688226</v>
      </c>
      <c r="O22" s="5">
        <v>0.30921837932877599</v>
      </c>
      <c r="P22" s="5">
        <v>0.31296377353784055</v>
      </c>
      <c r="Q22" s="5">
        <v>0.32430914747113454</v>
      </c>
      <c r="R22" s="5">
        <v>0.33165754745347298</v>
      </c>
      <c r="S22" s="5">
        <v>0.31903773272785257</v>
      </c>
      <c r="T22" s="5">
        <v>0.30036570228930526</v>
      </c>
      <c r="U22" s="5">
        <v>0.28332398661649844</v>
      </c>
      <c r="V22" s="5">
        <v>0.30293146696297391</v>
      </c>
      <c r="W22" s="5">
        <v>0.28815371938903167</v>
      </c>
      <c r="X22" s="5">
        <v>0.27840622598125686</v>
      </c>
      <c r="Y22" s="5">
        <v>0.30695177040834931</v>
      </c>
      <c r="Z22" s="5">
        <v>0.31859568758909568</v>
      </c>
      <c r="AA22" s="5">
        <v>0.34659907126113199</v>
      </c>
      <c r="AB22" s="5">
        <v>0.35812921846524437</v>
      </c>
      <c r="AC22" s="5">
        <v>0.35677229398643112</v>
      </c>
      <c r="AD22" s="5">
        <v>0.36375275933713735</v>
      </c>
      <c r="AE22" s="5">
        <v>0.34284224701464788</v>
      </c>
      <c r="AF22" s="5">
        <v>0.34701722873464791</v>
      </c>
      <c r="AG22" s="5">
        <v>9.612861903057815E-2</v>
      </c>
    </row>
    <row r="23" spans="1:33">
      <c r="A23" t="s">
        <v>11</v>
      </c>
      <c r="B23" s="5">
        <v>0.35604584876332324</v>
      </c>
      <c r="C23" s="5">
        <v>0.36742042982688933</v>
      </c>
      <c r="D23" s="5">
        <v>0.30711368871628425</v>
      </c>
      <c r="E23" s="5">
        <v>0.31076213924610735</v>
      </c>
      <c r="F23" s="5">
        <v>0.32149287609852817</v>
      </c>
      <c r="G23" s="5">
        <v>0.29616833712681501</v>
      </c>
      <c r="H23" s="5">
        <v>0.30594137503048363</v>
      </c>
      <c r="I23" s="5">
        <v>0.29394121990833721</v>
      </c>
      <c r="J23" s="5">
        <v>0.29377111841390002</v>
      </c>
      <c r="K23" s="5">
        <v>0.31775739500053723</v>
      </c>
      <c r="L23" s="5">
        <v>0.3298673534605997</v>
      </c>
      <c r="M23" s="5">
        <v>0.35754038286918099</v>
      </c>
      <c r="N23" s="5">
        <v>0.33842759704676562</v>
      </c>
      <c r="O23" s="5">
        <v>0.34082770662018858</v>
      </c>
      <c r="P23" s="5">
        <v>0.34102325927629235</v>
      </c>
      <c r="Q23" s="5">
        <v>0.33047060839984138</v>
      </c>
      <c r="R23" s="5">
        <v>0.3492511264693815</v>
      </c>
      <c r="S23" s="5">
        <v>0.35128859142493063</v>
      </c>
      <c r="T23" s="5">
        <v>0.34096385556952719</v>
      </c>
      <c r="U23" s="5">
        <v>0.32384215532534538</v>
      </c>
      <c r="V23" s="5">
        <v>0.31440115976360217</v>
      </c>
      <c r="W23" s="5">
        <v>0.29934392925807901</v>
      </c>
      <c r="X23" s="5">
        <v>0.27226313479294789</v>
      </c>
      <c r="Y23" s="5">
        <v>0.25566234474731148</v>
      </c>
      <c r="Z23" s="5">
        <v>0.23849800365497448</v>
      </c>
      <c r="AA23" s="5">
        <v>0.23061858214907924</v>
      </c>
      <c r="AB23" s="5">
        <v>0.22488516485626378</v>
      </c>
      <c r="AC23" s="5">
        <v>0.2073002666199141</v>
      </c>
      <c r="AD23" s="5">
        <v>0.20942199477037238</v>
      </c>
      <c r="AE23" s="5">
        <v>0.21182858969481141</v>
      </c>
      <c r="AF23" s="5">
        <v>0.2009515545089838</v>
      </c>
      <c r="AG23" s="5">
        <v>0.18984234971400055</v>
      </c>
    </row>
    <row r="24" spans="1:33">
      <c r="A24" t="s">
        <v>18</v>
      </c>
      <c r="B24" s="5">
        <v>4.2892888818442103E-2</v>
      </c>
      <c r="C24" s="5">
        <v>4.9657509648049991E-2</v>
      </c>
      <c r="D24" s="5">
        <v>6.1083333160300027E-2</v>
      </c>
      <c r="E24" s="5">
        <v>8.0612316322954319E-2</v>
      </c>
      <c r="F24" s="5">
        <v>0.12225789046041842</v>
      </c>
      <c r="G24" s="5">
        <v>0.13994133910213197</v>
      </c>
      <c r="H24" s="5">
        <v>0.14030984603216978</v>
      </c>
      <c r="I24" s="5">
        <v>0.14300336682496481</v>
      </c>
      <c r="J24" s="5">
        <v>0.14262806369651054</v>
      </c>
      <c r="K24" s="5">
        <v>0.14932618037388043</v>
      </c>
      <c r="L24" s="5">
        <v>0.15513613882597874</v>
      </c>
      <c r="M24" s="5">
        <v>0.15824459437304797</v>
      </c>
      <c r="N24" s="5">
        <v>0.15481770693145971</v>
      </c>
      <c r="O24" s="5">
        <v>0.15713168442760928</v>
      </c>
      <c r="P24" s="5">
        <v>0.16791748814644558</v>
      </c>
      <c r="Q24" s="5">
        <v>0.17331058220321521</v>
      </c>
      <c r="R24" s="5">
        <v>0.19583082617152586</v>
      </c>
      <c r="S24" s="5">
        <v>0.20892898715790312</v>
      </c>
      <c r="T24" s="5">
        <v>0.23097587736453934</v>
      </c>
      <c r="U24" s="5">
        <v>0.25591789231244438</v>
      </c>
      <c r="V24" s="5">
        <v>0.27402238394237605</v>
      </c>
      <c r="W24" s="5">
        <v>0.27818714800048161</v>
      </c>
      <c r="X24" s="5">
        <v>0.30626193039386196</v>
      </c>
      <c r="Y24" s="5">
        <v>0.31974287678860353</v>
      </c>
      <c r="Z24" s="5">
        <v>0.31779678811162576</v>
      </c>
      <c r="AA24" s="5">
        <v>0.35896844595128891</v>
      </c>
      <c r="AB24" s="5">
        <v>0.37469679795081962</v>
      </c>
      <c r="AC24" s="5">
        <v>0.39109262623598262</v>
      </c>
      <c r="AD24" s="5">
        <v>0.4205759722136283</v>
      </c>
      <c r="AE24" s="5">
        <v>0.44521147117983678</v>
      </c>
      <c r="AF24" s="5">
        <v>0.46478229120770276</v>
      </c>
      <c r="AG24" s="5">
        <v>0.46027474513527084</v>
      </c>
    </row>
    <row r="25" spans="1:33">
      <c r="A25" t="s">
        <v>43</v>
      </c>
      <c r="B25" s="5">
        <v>0.11992705315552038</v>
      </c>
      <c r="C25" s="5">
        <v>0.12051397184959309</v>
      </c>
      <c r="D25" s="5">
        <v>0.13518693920141042</v>
      </c>
      <c r="E25" s="5">
        <v>0.14731659221224608</v>
      </c>
      <c r="F25" s="5">
        <v>0.16590235085788138</v>
      </c>
      <c r="G25" s="5">
        <v>0.17901020169217155</v>
      </c>
      <c r="H25" s="5">
        <v>0.16169589088269284</v>
      </c>
      <c r="I25" s="5">
        <v>0.17814871852022038</v>
      </c>
      <c r="J25" s="5">
        <v>0.17071370880313769</v>
      </c>
      <c r="K25" s="5">
        <v>0.17592622176300138</v>
      </c>
      <c r="L25" s="5">
        <v>0.17634016964874394</v>
      </c>
      <c r="M25" s="5">
        <v>0.17744317573249299</v>
      </c>
      <c r="N25" s="5">
        <v>0.17278167769378991</v>
      </c>
      <c r="O25" s="5">
        <v>0.17569621419598125</v>
      </c>
      <c r="P25" s="5">
        <v>0.17679704085497963</v>
      </c>
      <c r="Q25" s="5">
        <v>0.18311610216006019</v>
      </c>
      <c r="R25" s="5">
        <v>0.18578993404513633</v>
      </c>
      <c r="S25" s="5">
        <v>0.17383993729962902</v>
      </c>
      <c r="T25" s="5">
        <v>0.16576965582844386</v>
      </c>
      <c r="U25" s="5">
        <v>0.17104389739855214</v>
      </c>
      <c r="V25" s="5">
        <v>0.15617403392209972</v>
      </c>
      <c r="W25" s="5">
        <v>0.14779874809657695</v>
      </c>
      <c r="X25" s="5">
        <v>0.14695671594666102</v>
      </c>
      <c r="Y25" s="5">
        <v>0.14781178186454</v>
      </c>
      <c r="Z25" s="5">
        <v>0.14035413292709034</v>
      </c>
      <c r="AA25" s="5">
        <v>0.14133193619421941</v>
      </c>
      <c r="AB25" s="5">
        <v>0.15373725945935407</v>
      </c>
      <c r="AC25" s="5">
        <v>0.14983116321778053</v>
      </c>
      <c r="AD25" s="5">
        <v>0.14006849465530244</v>
      </c>
      <c r="AE25" s="5">
        <v>0.13586223575901188</v>
      </c>
      <c r="AF25" s="5">
        <v>0.12940167383657231</v>
      </c>
      <c r="AG25" s="5">
        <v>0.1330388617480745</v>
      </c>
    </row>
    <row r="26" spans="1:33">
      <c r="A26" t="s">
        <v>44</v>
      </c>
      <c r="B26" s="5">
        <v>3.8448216920099768E-2</v>
      </c>
      <c r="C26" s="5">
        <v>3.3321787997419798E-2</v>
      </c>
      <c r="D26" s="5">
        <v>3.1271216428347806E-2</v>
      </c>
      <c r="E26" s="5">
        <v>4.536889596571772E-2</v>
      </c>
      <c r="F26" s="5">
        <v>5.3314860795871673E-2</v>
      </c>
      <c r="G26" s="5">
        <v>5.921025405695364E-2</v>
      </c>
      <c r="H26" s="5">
        <v>7.2110135786896012E-2</v>
      </c>
      <c r="I26" s="5">
        <v>9.2108609278217915E-2</v>
      </c>
      <c r="J26" s="5">
        <v>0.11569060525293189</v>
      </c>
      <c r="K26" s="5">
        <v>0.1164589851784367</v>
      </c>
      <c r="L26" s="5">
        <v>0.12158732113267591</v>
      </c>
      <c r="M26" s="5">
        <v>0.12799279150835005</v>
      </c>
      <c r="N26" s="5">
        <v>0.13474494945599277</v>
      </c>
      <c r="O26" s="5">
        <v>0.13030737673015452</v>
      </c>
      <c r="P26" s="5">
        <v>0.1372274457307307</v>
      </c>
      <c r="Q26" s="5">
        <v>0.16721694020404973</v>
      </c>
      <c r="R26" s="5">
        <v>0.19437054553884564</v>
      </c>
      <c r="S26" s="5">
        <v>0.19910328613429892</v>
      </c>
      <c r="T26" s="5">
        <v>0.21087405595189648</v>
      </c>
      <c r="U26" s="5">
        <v>0.21178663352070429</v>
      </c>
      <c r="V26" s="5">
        <v>0.20306374398166077</v>
      </c>
      <c r="W26" s="5">
        <v>0.19691098415849717</v>
      </c>
      <c r="X26" s="5">
        <v>0.21721741986224444</v>
      </c>
      <c r="Y26" s="5">
        <v>0.21458994446950272</v>
      </c>
      <c r="Z26" s="5">
        <v>0.23988724072502091</v>
      </c>
      <c r="AA26" s="5">
        <v>0.27196772069392749</v>
      </c>
      <c r="AB26" s="5">
        <v>0.29130456969760543</v>
      </c>
      <c r="AC26" s="5">
        <v>0.34014856094801588</v>
      </c>
      <c r="AD26" s="5">
        <v>0.38030453415476079</v>
      </c>
      <c r="AE26" s="5">
        <v>0.36800614452147018</v>
      </c>
      <c r="AF26" s="5">
        <v>0.38365682904355541</v>
      </c>
      <c r="AG26" s="5">
        <v>0.35511514781801978</v>
      </c>
    </row>
    <row r="27" spans="1:33">
      <c r="A27" t="s">
        <v>45</v>
      </c>
      <c r="B27" s="5">
        <v>5.4982727140168296E-2</v>
      </c>
      <c r="C27" s="5">
        <v>6.2145969760542333E-2</v>
      </c>
      <c r="D27" s="5">
        <v>6.3113975520052337E-2</v>
      </c>
      <c r="E27" s="5">
        <v>7.2987634267054402E-2</v>
      </c>
      <c r="F27" s="5">
        <v>8.0731680343134438E-2</v>
      </c>
      <c r="G27" s="5">
        <v>9.7187778254804527E-2</v>
      </c>
      <c r="H27" s="5">
        <v>0.10894814217946018</v>
      </c>
      <c r="I27" s="5">
        <v>0.11362816156097473</v>
      </c>
      <c r="J27" s="5">
        <v>0.12036031056039709</v>
      </c>
      <c r="K27" s="5">
        <v>0.12578552981575522</v>
      </c>
      <c r="L27" s="5">
        <v>0.13426170962393696</v>
      </c>
      <c r="M27" s="5">
        <v>0.13677294888548819</v>
      </c>
      <c r="N27" s="5">
        <v>0.14412660404679242</v>
      </c>
      <c r="O27" s="5">
        <v>0.15092698777220262</v>
      </c>
      <c r="P27" s="5">
        <v>0.15762619553562882</v>
      </c>
      <c r="Q27" s="5">
        <v>0.16863563780482829</v>
      </c>
      <c r="R27" s="5">
        <v>0.17565926479216737</v>
      </c>
      <c r="S27" s="5">
        <v>0.1826048319515923</v>
      </c>
      <c r="T27" s="5">
        <v>0.17609369613683806</v>
      </c>
      <c r="U27" s="5">
        <v>0.1798683681808658</v>
      </c>
      <c r="V27" s="5">
        <v>0.19098248777402649</v>
      </c>
      <c r="W27" s="5">
        <v>0.18362039673237021</v>
      </c>
      <c r="X27" s="5">
        <v>0.18218464293424017</v>
      </c>
      <c r="Y27" s="5">
        <v>0.17550099237715436</v>
      </c>
      <c r="Z27" s="5">
        <v>0.16203708360525121</v>
      </c>
      <c r="AA27" s="5">
        <v>0.16412955670538401</v>
      </c>
      <c r="AB27" s="5">
        <v>0.15334318323485313</v>
      </c>
      <c r="AC27" s="5">
        <v>0.14540538198777303</v>
      </c>
      <c r="AD27" s="5">
        <v>0.15299993318144889</v>
      </c>
      <c r="AE27" s="5">
        <v>0.16043711719945408</v>
      </c>
      <c r="AF27" s="5">
        <v>0.16733703252603577</v>
      </c>
      <c r="AG27" s="5">
        <v>0.17139243102865931</v>
      </c>
    </row>
    <row r="28" spans="1:33">
      <c r="A28" t="s">
        <v>46</v>
      </c>
      <c r="B28" s="5">
        <v>9.4983162744071842E-2</v>
      </c>
      <c r="C28" s="5">
        <v>8.4560579668635394E-2</v>
      </c>
      <c r="D28" s="5">
        <v>7.0991556419482266E-2</v>
      </c>
      <c r="E28" s="5">
        <v>6.3125455985190593E-2</v>
      </c>
      <c r="F28" s="5">
        <v>8.3184012092634332E-2</v>
      </c>
      <c r="G28" s="5">
        <v>6.528863360462081E-2</v>
      </c>
      <c r="H28" s="5">
        <v>6.5123337336619722E-2</v>
      </c>
      <c r="I28" s="5">
        <v>6.2643248296367651E-2</v>
      </c>
      <c r="J28" s="5">
        <v>7.4389585949489329E-2</v>
      </c>
      <c r="K28" s="5">
        <v>7.9796279288095781E-2</v>
      </c>
      <c r="L28" s="5">
        <v>8.8026033478514981E-2</v>
      </c>
      <c r="M28" s="5">
        <v>8.7863203233000023E-2</v>
      </c>
      <c r="N28" s="5">
        <v>9.4415375815574007E-2</v>
      </c>
      <c r="O28" s="5">
        <v>9.2485705354060865E-2</v>
      </c>
      <c r="P28" s="5">
        <v>9.184743619914669E-2</v>
      </c>
      <c r="Q28" s="5">
        <v>9.5710140273195687E-2</v>
      </c>
      <c r="R28" s="5">
        <v>0.11283118904238731</v>
      </c>
      <c r="S28" s="5">
        <v>0.14151598804272872</v>
      </c>
      <c r="T28" s="5">
        <v>0.1664863231021782</v>
      </c>
      <c r="U28" s="5">
        <v>0.16807045403321216</v>
      </c>
      <c r="V28" s="5">
        <v>0.18968799139836742</v>
      </c>
      <c r="W28" s="5">
        <v>0.18007075173387677</v>
      </c>
      <c r="X28" s="5">
        <v>0.17438036007853416</v>
      </c>
      <c r="Y28" s="5">
        <v>0.1947217877578542</v>
      </c>
      <c r="Z28" s="5">
        <v>0.20964091057252962</v>
      </c>
      <c r="AA28" s="5">
        <v>0.21499876399183054</v>
      </c>
      <c r="AB28" s="5">
        <v>0.21917985830550235</v>
      </c>
      <c r="AC28" s="5">
        <v>0.2180866815989628</v>
      </c>
      <c r="AD28" s="5">
        <v>0.22980156559510301</v>
      </c>
      <c r="AE28" s="5">
        <v>0.2300362709837919</v>
      </c>
      <c r="AF28" s="5">
        <v>0.26263550843396793</v>
      </c>
      <c r="AG28" s="5">
        <v>0.29924069879928505</v>
      </c>
    </row>
    <row r="29" spans="1:33">
      <c r="A29" t="s">
        <v>3</v>
      </c>
      <c r="B29" s="5">
        <v>3.4469745011387595E-2</v>
      </c>
      <c r="C29" s="5">
        <v>6.1209347745288814E-2</v>
      </c>
      <c r="D29" s="5">
        <v>7.3306277126643712E-2</v>
      </c>
      <c r="E29" s="5">
        <v>9.0123052994733083E-2</v>
      </c>
      <c r="F29" s="5">
        <v>9.7555882107700762E-2</v>
      </c>
      <c r="G29" s="5">
        <v>0.11632377561794414</v>
      </c>
      <c r="H29" s="5">
        <v>0.11998911548917822</v>
      </c>
      <c r="I29" s="5">
        <v>0.1164860640087967</v>
      </c>
      <c r="J29" s="5">
        <v>0.12162248897778924</v>
      </c>
      <c r="K29" s="5">
        <v>0.13449451935366627</v>
      </c>
      <c r="L29" s="5">
        <v>0.12669494701943565</v>
      </c>
      <c r="M29" s="5">
        <v>0.11878910566916966</v>
      </c>
      <c r="N29" s="5">
        <v>0.11187501184178873</v>
      </c>
      <c r="O29" s="5">
        <v>0.10732379209093286</v>
      </c>
      <c r="P29" s="5">
        <v>0.12090142465091844</v>
      </c>
      <c r="Q29" s="5">
        <v>0.14383116467585122</v>
      </c>
      <c r="R29" s="5">
        <v>0.13951692951282921</v>
      </c>
      <c r="S29" s="5">
        <v>0.14790951252106233</v>
      </c>
      <c r="T29" s="5">
        <v>0.14122710650263559</v>
      </c>
      <c r="U29" s="5">
        <v>0.141196526386976</v>
      </c>
      <c r="V29" s="5">
        <v>0.14153595374740408</v>
      </c>
      <c r="W29" s="5">
        <v>0.1426219592395612</v>
      </c>
      <c r="X29" s="5">
        <v>0.14594315074921504</v>
      </c>
      <c r="Y29" s="5">
        <v>0.14765206013139182</v>
      </c>
      <c r="Z29" s="5">
        <v>0.15214258342878598</v>
      </c>
      <c r="AA29" s="5">
        <v>0.14790956518780349</v>
      </c>
      <c r="AB29" s="5">
        <v>0.15267841574740856</v>
      </c>
      <c r="AC29" s="5">
        <v>0.15349549945795435</v>
      </c>
      <c r="AD29" s="5">
        <v>0.15401401302212564</v>
      </c>
      <c r="AE29" s="5">
        <v>0.15175267893752195</v>
      </c>
      <c r="AF29" s="5">
        <v>0.16306626410157721</v>
      </c>
      <c r="AG29" s="5">
        <v>0.16861812997390779</v>
      </c>
    </row>
    <row r="30" spans="1:33">
      <c r="A30" t="s">
        <v>47</v>
      </c>
      <c r="B30" s="5">
        <v>9.4137831645915923E-2</v>
      </c>
      <c r="C30" s="5">
        <v>9.5064385106997773E-2</v>
      </c>
      <c r="D30" s="5">
        <v>9.3952520953699561E-2</v>
      </c>
      <c r="E30" s="5">
        <v>9.3396588877050449E-2</v>
      </c>
      <c r="F30" s="5">
        <v>9.2284724723752223E-2</v>
      </c>
      <c r="G30" s="5">
        <v>8.9875685724939425E-2</v>
      </c>
      <c r="H30" s="5">
        <v>8.7291389138962991E-2</v>
      </c>
      <c r="I30" s="5">
        <v>8.7378286881864012E-2</v>
      </c>
      <c r="J30" s="5">
        <v>9.1195840949395771E-2</v>
      </c>
      <c r="K30" s="5">
        <v>9.1987653153060178E-2</v>
      </c>
      <c r="L30" s="5">
        <v>9.6511053794137172E-2</v>
      </c>
      <c r="M30" s="5">
        <v>9.8064969191289847E-2</v>
      </c>
      <c r="N30" s="5">
        <v>0.11068337277783834</v>
      </c>
      <c r="O30" s="5">
        <v>0.11983663319956367</v>
      </c>
      <c r="P30" s="5">
        <v>0.1321125270336887</v>
      </c>
      <c r="Q30" s="5">
        <v>0.148732772372491</v>
      </c>
      <c r="R30" s="5">
        <v>0.1512867511706053</v>
      </c>
      <c r="S30" s="5">
        <v>0.16554164483094611</v>
      </c>
      <c r="T30" s="5">
        <v>0.16384271403220166</v>
      </c>
      <c r="U30" s="5">
        <v>0.15744260766829152</v>
      </c>
      <c r="V30" s="5">
        <v>0.1481301034817952</v>
      </c>
      <c r="W30" s="5">
        <v>0.1557583326554578</v>
      </c>
      <c r="X30" s="5">
        <v>0.15404469865248571</v>
      </c>
      <c r="Y30" s="5">
        <v>0.1525604033371469</v>
      </c>
      <c r="Z30" s="5">
        <v>0.14435310327064918</v>
      </c>
      <c r="AA30" s="5">
        <v>0.13861097369570741</v>
      </c>
      <c r="AB30" s="5">
        <v>0.13713272341130095</v>
      </c>
      <c r="AC30" s="5">
        <v>0.1356039538797344</v>
      </c>
      <c r="AD30" s="5">
        <v>0.13372592843331974</v>
      </c>
      <c r="AE30" s="5">
        <v>0.13645427635992666</v>
      </c>
      <c r="AF30" s="5">
        <v>0.1301087170013967</v>
      </c>
      <c r="AG30" s="5">
        <v>0.12815891249723246</v>
      </c>
    </row>
    <row r="31" spans="1:33">
      <c r="A31" t="s">
        <v>48</v>
      </c>
      <c r="B31" s="5">
        <v>5.4850275409051776E-2</v>
      </c>
      <c r="C31" s="5">
        <v>5.1180714730277195E-2</v>
      </c>
      <c r="D31" s="5">
        <v>5.9292375178094707E-2</v>
      </c>
      <c r="E31" s="5">
        <v>7.0687326759552638E-2</v>
      </c>
      <c r="F31" s="5">
        <v>8.7103782427754767E-2</v>
      </c>
      <c r="G31" s="5">
        <v>8.7103782427754767E-2</v>
      </c>
      <c r="H31" s="5">
        <v>9.9101901629330594E-2</v>
      </c>
      <c r="I31" s="5">
        <v>9.815203971032524E-2</v>
      </c>
      <c r="J31" s="5">
        <v>0.10635222734384436</v>
      </c>
      <c r="K31" s="5">
        <v>0.11532091561953739</v>
      </c>
      <c r="L31" s="5">
        <v>0.12159182979484302</v>
      </c>
      <c r="M31" s="5">
        <v>0.12682600423639945</v>
      </c>
      <c r="N31" s="5">
        <v>0.12872855363613278</v>
      </c>
      <c r="O31" s="5">
        <v>0.12696416512730305</v>
      </c>
      <c r="P31" s="5">
        <v>0.13062158342292632</v>
      </c>
      <c r="Q31" s="5">
        <v>0.13538741723244108</v>
      </c>
      <c r="R31" s="5">
        <v>0.14088201781883927</v>
      </c>
      <c r="S31" s="5">
        <v>0.15066519521843588</v>
      </c>
      <c r="T31" s="5">
        <v>0.15430000966170082</v>
      </c>
      <c r="U31" s="5">
        <v>0.14924124089107585</v>
      </c>
      <c r="V31" s="5">
        <v>0.14610851058076138</v>
      </c>
      <c r="W31" s="5">
        <v>0.14265923751935422</v>
      </c>
      <c r="X31" s="5">
        <v>0.15022176972704773</v>
      </c>
      <c r="Y31" s="5">
        <v>0.16310560746312514</v>
      </c>
      <c r="Z31" s="5">
        <v>0.16654730598005507</v>
      </c>
      <c r="AA31" s="5">
        <v>0.14858085958015169</v>
      </c>
      <c r="AB31" s="5">
        <v>0.14630743484853503</v>
      </c>
      <c r="AC31" s="5">
        <v>0.14072385552070668</v>
      </c>
      <c r="AD31" s="5">
        <v>0.14578977072020516</v>
      </c>
      <c r="AE31" s="5">
        <v>0.13996851703104618</v>
      </c>
      <c r="AF31" s="5">
        <v>0.12977113222083789</v>
      </c>
      <c r="AG31" s="5">
        <v>0.11939241493541368</v>
      </c>
    </row>
    <row r="32" spans="1:33">
      <c r="A32" t="s">
        <v>5</v>
      </c>
      <c r="B32" s="5">
        <v>8.4573464614112928E-2</v>
      </c>
      <c r="C32" s="5">
        <v>8.7137644444691173E-2</v>
      </c>
      <c r="D32" s="5">
        <v>8.1498249660355793E-2</v>
      </c>
      <c r="E32" s="5">
        <v>8.9944570552766473E-2</v>
      </c>
      <c r="F32" s="5">
        <v>0.10484986271319964</v>
      </c>
      <c r="G32" s="5">
        <v>0.12212892864035485</v>
      </c>
      <c r="H32" s="5">
        <v>0.11139157352619251</v>
      </c>
      <c r="I32" s="5">
        <v>0.11735379145808164</v>
      </c>
      <c r="J32" s="5">
        <v>0.11625296373475758</v>
      </c>
      <c r="K32" s="5">
        <v>0.10708057788454373</v>
      </c>
      <c r="L32" s="5">
        <v>0.1224746812962402</v>
      </c>
      <c r="M32" s="5">
        <v>0.11672051033860834</v>
      </c>
      <c r="N32" s="5">
        <v>0.11370086241501953</v>
      </c>
      <c r="O32" s="5">
        <v>0.1083514419329954</v>
      </c>
      <c r="P32" s="5">
        <v>0.1148146672330573</v>
      </c>
      <c r="Q32" s="5">
        <v>0.1168471407724636</v>
      </c>
      <c r="R32" s="5">
        <v>0.12190809898179771</v>
      </c>
      <c r="S32" s="5">
        <v>0.12499767688435164</v>
      </c>
      <c r="T32" s="5">
        <v>0.11646882813409415</v>
      </c>
      <c r="U32" s="5">
        <v>0.11596825887157228</v>
      </c>
      <c r="V32" s="5">
        <v>0.14466806162480722</v>
      </c>
      <c r="W32" s="5">
        <v>0.13432693195892523</v>
      </c>
      <c r="X32" s="5">
        <v>0.12890083248120826</v>
      </c>
      <c r="Y32" s="5">
        <v>0.11075452235292287</v>
      </c>
      <c r="Z32" s="5">
        <v>9.8092791106416929E-2</v>
      </c>
      <c r="AA32" s="5">
        <v>0.10059683868227083</v>
      </c>
      <c r="AB32" s="5">
        <v>9.6541712918746553E-2</v>
      </c>
      <c r="AC32" s="5">
        <v>0.10200266284684964</v>
      </c>
      <c r="AD32" s="5">
        <v>0.10237354760732896</v>
      </c>
      <c r="AE32" s="5">
        <v>0.10326221275683764</v>
      </c>
      <c r="AF32" s="5">
        <v>9.5377372738153457E-2</v>
      </c>
      <c r="AG32" s="5">
        <v>8.1397244757277554E-2</v>
      </c>
    </row>
    <row r="33" spans="1:33">
      <c r="A33" s="1" t="s">
        <v>49</v>
      </c>
      <c r="B33" s="5">
        <v>11.976043633418481</v>
      </c>
      <c r="C33" s="5">
        <v>11.164042621622912</v>
      </c>
      <c r="D33" s="5">
        <v>10.727651341084774</v>
      </c>
      <c r="E33" s="5">
        <v>10.683686039512212</v>
      </c>
      <c r="F33" s="5">
        <v>10.997069442728426</v>
      </c>
      <c r="G33" s="5">
        <v>10.918020973898656</v>
      </c>
      <c r="H33" s="5">
        <v>11.292442321527707</v>
      </c>
      <c r="I33" s="5">
        <v>11.446720511968646</v>
      </c>
      <c r="J33" s="5">
        <v>11.863381339422562</v>
      </c>
      <c r="K33" s="5">
        <v>12.100596204919542</v>
      </c>
      <c r="L33" s="5">
        <v>12.18130652899149</v>
      </c>
      <c r="M33" s="5">
        <v>12.031232323911162</v>
      </c>
      <c r="N33" s="5">
        <v>11.953839282261056</v>
      </c>
      <c r="O33" s="5">
        <v>11.914108157607396</v>
      </c>
      <c r="P33" s="5">
        <v>12.1227327883868</v>
      </c>
      <c r="Q33" s="5">
        <v>12.427395903689931</v>
      </c>
      <c r="R33" s="5">
        <v>12.780928825767715</v>
      </c>
      <c r="S33" s="5">
        <v>13.06340237289711</v>
      </c>
      <c r="T33" s="5">
        <v>13.185164193195426</v>
      </c>
      <c r="U33" s="5">
        <v>12.927962773614045</v>
      </c>
      <c r="V33" s="5">
        <v>13.483943184720591</v>
      </c>
      <c r="W33" s="5">
        <v>13.393563598699329</v>
      </c>
      <c r="X33" s="5">
        <v>13.153201752982456</v>
      </c>
      <c r="Y33" s="5">
        <v>13.771522862168213</v>
      </c>
      <c r="Z33" s="5">
        <v>14.113316599950595</v>
      </c>
      <c r="AA33" s="5">
        <v>14.416252083885222</v>
      </c>
      <c r="AB33" s="5">
        <v>14.250779286880967</v>
      </c>
      <c r="AC33" s="5">
        <v>14.143742808726506</v>
      </c>
      <c r="AD33" s="5">
        <v>14.179528898188229</v>
      </c>
      <c r="AE33" s="5">
        <v>13.994995891325374</v>
      </c>
      <c r="AF33" s="5">
        <v>14.20170012162975</v>
      </c>
      <c r="AG33" s="5">
        <v>14.258438719485028</v>
      </c>
    </row>
    <row r="34" spans="1:33">
      <c r="A34" t="s">
        <v>50</v>
      </c>
      <c r="B34" s="5">
        <v>13.281028102304779</v>
      </c>
      <c r="C34" s="5">
        <v>12.413360489577112</v>
      </c>
      <c r="D34" s="5">
        <v>11.917270102037573</v>
      </c>
      <c r="E34" s="5">
        <v>12.375486455851513</v>
      </c>
      <c r="F34" s="5">
        <v>12.352135792677323</v>
      </c>
      <c r="G34" s="5">
        <v>12.295677534488455</v>
      </c>
      <c r="H34" s="5">
        <v>12.734532614471709</v>
      </c>
      <c r="I34" s="5">
        <v>12.923038466207249</v>
      </c>
      <c r="J34" s="5">
        <v>13.416742186858061</v>
      </c>
      <c r="K34" s="5">
        <v>13.747383863162842</v>
      </c>
      <c r="L34" s="5">
        <v>13.88792193679779</v>
      </c>
      <c r="M34" s="5">
        <v>13.776374072002165</v>
      </c>
      <c r="N34" s="5">
        <v>13.740054735492956</v>
      </c>
      <c r="O34" s="5">
        <v>13.767613495319495</v>
      </c>
      <c r="P34" s="5">
        <v>14.076722967089998</v>
      </c>
      <c r="Q34" s="5">
        <v>14.420797022941429</v>
      </c>
      <c r="R34" s="5">
        <v>14.863688631486315</v>
      </c>
      <c r="S34" s="5">
        <v>15.226527550256909</v>
      </c>
      <c r="T34" s="5">
        <v>15.448098649424525</v>
      </c>
      <c r="U34" s="5">
        <v>15.159410381281042</v>
      </c>
      <c r="V34" s="5">
        <v>15.82396981532229</v>
      </c>
      <c r="W34" s="5">
        <v>15.746540174858129</v>
      </c>
      <c r="X34" s="5">
        <v>15.567620768595056</v>
      </c>
      <c r="Y34" s="5">
        <v>16.21831169411611</v>
      </c>
      <c r="Z34" s="5">
        <v>16.589440890738498</v>
      </c>
      <c r="AA34" s="5">
        <v>17.007597700061922</v>
      </c>
      <c r="AB34" s="5">
        <v>16.855944484659069</v>
      </c>
      <c r="AC34" s="5">
        <v>16.668401054226909</v>
      </c>
      <c r="AD34" s="5">
        <v>16.791633928288228</v>
      </c>
      <c r="AE34" s="5">
        <v>16.678423855958322</v>
      </c>
      <c r="AF34" s="5">
        <v>16.936111462432471</v>
      </c>
      <c r="AG34" s="5">
        <v>16.992850060287751</v>
      </c>
    </row>
    <row r="36" spans="1:33">
      <c r="A36" s="6" t="s">
        <v>51</v>
      </c>
    </row>
    <row r="38" spans="1:33">
      <c r="A38" t="s">
        <v>1</v>
      </c>
      <c r="B38" s="5">
        <v>0.52402001822931521</v>
      </c>
      <c r="C38" s="5">
        <v>0.52061180977442156</v>
      </c>
      <c r="D38" s="5">
        <v>0.52274054547173321</v>
      </c>
      <c r="E38" s="5">
        <v>0.52299038312945767</v>
      </c>
      <c r="F38" s="5">
        <v>0.53791631209396962</v>
      </c>
      <c r="G38" s="5">
        <v>0.54189352125478918</v>
      </c>
      <c r="H38" s="5">
        <v>0.52812368206451255</v>
      </c>
      <c r="I38" s="5">
        <v>0.51568237493956592</v>
      </c>
      <c r="J38" s="5">
        <v>0.50778320148531242</v>
      </c>
      <c r="K38" s="5">
        <v>0.47875964763448775</v>
      </c>
      <c r="L38" s="5">
        <v>0.46765455374164766</v>
      </c>
      <c r="M38" s="5">
        <v>0.47739896219727423</v>
      </c>
      <c r="N38" s="5">
        <v>0.47046724730908424</v>
      </c>
      <c r="O38" s="5">
        <v>0.45686776480150326</v>
      </c>
      <c r="P38" s="5">
        <v>0.45633546149524412</v>
      </c>
      <c r="Q38" s="5">
        <v>0.45570655748141503</v>
      </c>
      <c r="R38" s="5">
        <v>0.45787148056908722</v>
      </c>
      <c r="S38" s="5">
        <v>0.4586660939754883</v>
      </c>
      <c r="T38" s="5">
        <v>0.44979744664273164</v>
      </c>
      <c r="U38" s="5">
        <v>0.43600044509369712</v>
      </c>
      <c r="V38" s="5">
        <v>0.43912072566160171</v>
      </c>
      <c r="W38" s="5">
        <v>0.43423550843968223</v>
      </c>
      <c r="X38" s="5">
        <v>0.43631496521497254</v>
      </c>
      <c r="Y38" s="5">
        <v>0.42649239346995838</v>
      </c>
      <c r="Z38" s="5">
        <v>0.42178569162523621</v>
      </c>
      <c r="AA38" s="5">
        <v>0.4034406316681205</v>
      </c>
      <c r="AB38" s="5">
        <v>0.40386406786427381</v>
      </c>
      <c r="AC38" s="5">
        <v>0.40997905229799936</v>
      </c>
      <c r="AD38" s="5">
        <v>0.41276722469555704</v>
      </c>
      <c r="AE38" s="5">
        <v>0.44314519746240394</v>
      </c>
      <c r="AF38" s="5">
        <v>0.46967715708407842</v>
      </c>
      <c r="AG38" s="5">
        <v>0.48894123005595624</v>
      </c>
    </row>
    <row r="39" spans="1:33">
      <c r="A39" t="s">
        <v>33</v>
      </c>
      <c r="B39" s="5">
        <v>0.49861651285859071</v>
      </c>
      <c r="C39" s="5">
        <v>0.49764691341695999</v>
      </c>
      <c r="D39" s="5">
        <v>0.33591772655295815</v>
      </c>
      <c r="E39" s="5">
        <v>0.26324624840273675</v>
      </c>
      <c r="F39" s="5">
        <v>0.24399969948636724</v>
      </c>
      <c r="G39" s="5">
        <v>0.18315781932376124</v>
      </c>
      <c r="H39" s="5">
        <v>0.25474478401532819</v>
      </c>
      <c r="I39" s="5">
        <v>0.22658168712978688</v>
      </c>
      <c r="J39" s="5">
        <v>0.27038267579063763</v>
      </c>
      <c r="K39" s="5">
        <v>0.26931500669828295</v>
      </c>
      <c r="L39" s="5">
        <v>0.34027285891214082</v>
      </c>
      <c r="M39" s="5">
        <v>0.42613419192423813</v>
      </c>
      <c r="N39" s="5">
        <v>0.43806864142587204</v>
      </c>
      <c r="O39" s="5">
        <v>0.43115995355482145</v>
      </c>
      <c r="P39" s="5">
        <v>0.44122419117346595</v>
      </c>
      <c r="Q39" s="5">
        <v>0.44771438101831962</v>
      </c>
      <c r="R39" s="5">
        <v>0.44785464521274487</v>
      </c>
      <c r="S39" s="5">
        <v>0.45571807244438384</v>
      </c>
      <c r="T39" s="5">
        <v>0.45918547736918769</v>
      </c>
      <c r="U39" s="5">
        <v>0.43181189767538214</v>
      </c>
      <c r="V39" s="5">
        <v>0.45938404454763754</v>
      </c>
      <c r="W39" s="5">
        <v>0.44391364913667097</v>
      </c>
      <c r="X39" s="5">
        <v>0.42708463692889931</v>
      </c>
      <c r="Y39" s="5">
        <v>0.48852349704371889</v>
      </c>
      <c r="Z39" s="5">
        <v>0.50885748663945707</v>
      </c>
      <c r="AA39" s="5">
        <v>0.53794869671532008</v>
      </c>
      <c r="AB39" s="5">
        <v>0.51706017623092293</v>
      </c>
      <c r="AC39" s="5">
        <v>0.49685294479418768</v>
      </c>
      <c r="AD39" s="5">
        <v>0.52276288698206719</v>
      </c>
      <c r="AE39" s="5">
        <v>0.47314943812447424</v>
      </c>
      <c r="AF39" s="5">
        <v>0.51006207674736226</v>
      </c>
      <c r="AG39" s="5">
        <v>0.54152159405937328</v>
      </c>
    </row>
    <row r="40" spans="1:33">
      <c r="A40" t="s">
        <v>4</v>
      </c>
      <c r="B40" s="5">
        <v>0.52000896887395331</v>
      </c>
      <c r="C40" s="5">
        <v>0.5269042591792622</v>
      </c>
      <c r="D40" s="5">
        <v>0.53024348781768205</v>
      </c>
      <c r="E40" s="5">
        <v>0.53349598324471459</v>
      </c>
      <c r="F40" s="5">
        <v>0.52911595606964423</v>
      </c>
      <c r="G40" s="5">
        <v>0.51758043895510231</v>
      </c>
      <c r="H40" s="5">
        <v>0.53020451771847366</v>
      </c>
      <c r="I40" s="5">
        <v>0.53729142684036879</v>
      </c>
      <c r="J40" s="5">
        <v>0.53881048097793127</v>
      </c>
      <c r="K40" s="5">
        <v>0.52150635315231664</v>
      </c>
      <c r="L40" s="5">
        <v>0.49008334476633636</v>
      </c>
      <c r="M40" s="5">
        <v>0.4472577795442072</v>
      </c>
      <c r="N40" s="5">
        <v>0.3790511784798275</v>
      </c>
      <c r="O40" s="5">
        <v>0.33698460105857048</v>
      </c>
      <c r="P40" s="5">
        <v>0.30575635551417552</v>
      </c>
      <c r="Q40" s="5">
        <v>0.29924209099998583</v>
      </c>
      <c r="R40" s="5">
        <v>0.29168251781096449</v>
      </c>
      <c r="S40" s="5">
        <v>0.2957806898349245</v>
      </c>
      <c r="T40" s="5">
        <v>0.29425719313787008</v>
      </c>
      <c r="U40" s="5">
        <v>0.30602091750902055</v>
      </c>
      <c r="V40" s="5">
        <v>0.32596182567352511</v>
      </c>
      <c r="W40" s="5">
        <v>0.34710374127599791</v>
      </c>
      <c r="X40" s="5">
        <v>0.37130283058191704</v>
      </c>
      <c r="Y40" s="5">
        <v>0.41376582582608651</v>
      </c>
      <c r="Z40" s="5">
        <v>0.44959212862816944</v>
      </c>
      <c r="AA40" s="5">
        <v>0.46110472625913779</v>
      </c>
      <c r="AB40" s="5">
        <v>0.46915999940589737</v>
      </c>
      <c r="AC40" s="5">
        <v>0.47890400450815612</v>
      </c>
      <c r="AD40" s="5">
        <v>0.47481861568323452</v>
      </c>
      <c r="AE40" s="5">
        <v>0.48158591026131026</v>
      </c>
      <c r="AF40" s="5">
        <v>0.49189053145832368</v>
      </c>
      <c r="AG40" s="5">
        <v>0.49587816478274038</v>
      </c>
    </row>
    <row r="41" spans="1:33">
      <c r="A41" t="s">
        <v>34</v>
      </c>
      <c r="B41" s="5">
        <v>8.1591793013223932E-2</v>
      </c>
      <c r="C41" s="5">
        <v>6.7968920858312507E-2</v>
      </c>
      <c r="D41" s="5">
        <v>0.10840121757431295</v>
      </c>
      <c r="E41" s="5">
        <v>0.11926073132057688</v>
      </c>
      <c r="F41" s="5">
        <v>0.10646201869105154</v>
      </c>
      <c r="G41" s="5">
        <v>0.11014649656924823</v>
      </c>
      <c r="H41" s="5">
        <v>9.9089893314083494E-2</v>
      </c>
      <c r="I41" s="5">
        <v>0.11214964732288128</v>
      </c>
      <c r="J41" s="5">
        <v>0.10923718245770063</v>
      </c>
      <c r="K41" s="5">
        <v>0.13723139014930119</v>
      </c>
      <c r="L41" s="5">
        <v>0.15092028620859102</v>
      </c>
      <c r="M41" s="5">
        <v>0.16277613658588833</v>
      </c>
      <c r="N41" s="5">
        <v>0.16852419598771742</v>
      </c>
      <c r="O41" s="5">
        <v>0.17410274904556119</v>
      </c>
      <c r="P41" s="5">
        <v>0.17804137735979864</v>
      </c>
      <c r="Q41" s="5">
        <v>0.17979279149520083</v>
      </c>
      <c r="R41" s="5">
        <v>0.18168680365088424</v>
      </c>
      <c r="S41" s="5">
        <v>0.18072904010963753</v>
      </c>
      <c r="T41" s="5">
        <v>0.17953724919916159</v>
      </c>
      <c r="U41" s="5">
        <v>0.17552612199547446</v>
      </c>
      <c r="V41" s="5">
        <v>0.18254576743302736</v>
      </c>
      <c r="W41" s="5">
        <v>0.1842234658316807</v>
      </c>
      <c r="X41" s="5">
        <v>0.17084189788980791</v>
      </c>
      <c r="Y41" s="5">
        <v>0.1858253832467745</v>
      </c>
      <c r="Z41" s="5">
        <v>0.19897192222319487</v>
      </c>
      <c r="AA41" s="5">
        <v>0.20548641362365402</v>
      </c>
      <c r="AB41" s="5">
        <v>0.2011737230560301</v>
      </c>
      <c r="AC41" s="5">
        <v>0.19581184202221008</v>
      </c>
      <c r="AD41" s="5">
        <v>0.20262784151943777</v>
      </c>
      <c r="AE41" s="5">
        <v>0.20248315352756016</v>
      </c>
      <c r="AF41" s="5">
        <v>0.20611649764000356</v>
      </c>
      <c r="AG41" s="5">
        <v>0.20527008580743203</v>
      </c>
    </row>
    <row r="42" spans="1:33">
      <c r="A42" t="s">
        <v>35</v>
      </c>
      <c r="B42" s="5">
        <v>0.10321386056158868</v>
      </c>
      <c r="C42" s="5">
        <v>0.1238178486962412</v>
      </c>
      <c r="D42" s="5">
        <v>0.14558535616085053</v>
      </c>
      <c r="E42" s="5">
        <v>0.14320983752885533</v>
      </c>
      <c r="F42" s="5">
        <v>0.14784150061839055</v>
      </c>
      <c r="G42" s="5">
        <v>0.14676236504303908</v>
      </c>
      <c r="H42" s="5">
        <v>0.13585238752423606</v>
      </c>
      <c r="I42" s="5">
        <v>0.14047253419640332</v>
      </c>
      <c r="J42" s="5">
        <v>0.14004802756246659</v>
      </c>
      <c r="K42" s="5">
        <v>0.14122589647935985</v>
      </c>
      <c r="L42" s="5">
        <v>0.14502348395001943</v>
      </c>
      <c r="M42" s="5">
        <v>0.15265003270527105</v>
      </c>
      <c r="N42" s="5">
        <v>0.15191433410014243</v>
      </c>
      <c r="O42" s="5">
        <v>0.15221203021670632</v>
      </c>
      <c r="P42" s="5">
        <v>0.15313051916297035</v>
      </c>
      <c r="Q42" s="5">
        <v>0.1490861366376342</v>
      </c>
      <c r="R42" s="5">
        <v>0.15966727305140899</v>
      </c>
      <c r="S42" s="5">
        <v>0.16589521872888299</v>
      </c>
      <c r="T42" s="5">
        <v>0.1697558505248368</v>
      </c>
      <c r="U42" s="5">
        <v>0.16261565333430683</v>
      </c>
      <c r="V42" s="5">
        <v>0.16774483389573352</v>
      </c>
      <c r="W42" s="5">
        <v>0.17307496297183877</v>
      </c>
      <c r="X42" s="5">
        <v>0.17420547131920586</v>
      </c>
      <c r="Y42" s="5">
        <v>0.1845960998650896</v>
      </c>
      <c r="Z42" s="5">
        <v>0.18654769216841396</v>
      </c>
      <c r="AA42" s="5">
        <v>0.18345144894026688</v>
      </c>
      <c r="AB42" s="5">
        <v>0.17984023351108011</v>
      </c>
      <c r="AC42" s="5">
        <v>0.16968909845127772</v>
      </c>
      <c r="AD42" s="5">
        <v>0.15449317773504762</v>
      </c>
      <c r="AE42" s="5">
        <v>0.14550721420265064</v>
      </c>
      <c r="AF42" s="5">
        <v>0.14461795867955177</v>
      </c>
      <c r="AG42" s="5">
        <v>0.14369333022962336</v>
      </c>
    </row>
    <row r="43" spans="1:33">
      <c r="A43" t="s">
        <v>0</v>
      </c>
      <c r="B43" s="5">
        <v>0.10248666098036564</v>
      </c>
      <c r="C43" s="5">
        <v>9.7541703828049039E-2</v>
      </c>
      <c r="D43" s="5">
        <v>9.9141542906739724E-2</v>
      </c>
      <c r="E43" s="5">
        <v>0.10277754081285487</v>
      </c>
      <c r="F43" s="5">
        <v>0.11131001589920508</v>
      </c>
      <c r="G43" s="5">
        <v>0.12144233006424596</v>
      </c>
      <c r="H43" s="5">
        <v>0.12544228651276604</v>
      </c>
      <c r="I43" s="5">
        <v>0.12995001103847451</v>
      </c>
      <c r="J43" s="5">
        <v>0.13197353162197703</v>
      </c>
      <c r="K43" s="5">
        <v>0.13328309008063344</v>
      </c>
      <c r="L43" s="5">
        <v>0.13419471620204965</v>
      </c>
      <c r="M43" s="5">
        <v>0.13749907667834688</v>
      </c>
      <c r="N43" s="5">
        <v>0.1382620874453471</v>
      </c>
      <c r="O43" s="5">
        <v>0.14075981875416294</v>
      </c>
      <c r="P43" s="5">
        <v>0.14337050742832938</v>
      </c>
      <c r="Q43" s="5">
        <v>0.14833051567277836</v>
      </c>
      <c r="R43" s="5">
        <v>0.15568316034256491</v>
      </c>
      <c r="S43" s="5">
        <v>0.15923514003306413</v>
      </c>
      <c r="T43" s="5">
        <v>0.16006849717875354</v>
      </c>
      <c r="U43" s="5">
        <v>0.16080944083206172</v>
      </c>
      <c r="V43" s="5">
        <v>0.16374243017822282</v>
      </c>
      <c r="W43" s="5">
        <v>0.16650615412585981</v>
      </c>
      <c r="X43" s="5">
        <v>0.17112274091367707</v>
      </c>
      <c r="Y43" s="5">
        <v>0.17254051103321696</v>
      </c>
      <c r="Z43" s="5">
        <v>0.17731319508954152</v>
      </c>
      <c r="AA43" s="5">
        <v>0.18381499588770886</v>
      </c>
      <c r="AB43" s="5">
        <v>0.18738821416917728</v>
      </c>
      <c r="AC43" s="5">
        <v>0.19031160399606653</v>
      </c>
      <c r="AD43" s="5">
        <v>0.19328643058853451</v>
      </c>
      <c r="AE43" s="5">
        <v>0.1937075295652336</v>
      </c>
      <c r="AF43" s="5">
        <v>0.20715635571157395</v>
      </c>
      <c r="AG43" s="5">
        <v>0.20699159652645488</v>
      </c>
    </row>
    <row r="44" spans="1:33">
      <c r="A44" t="s">
        <v>19</v>
      </c>
      <c r="B44" s="5">
        <v>0.10888601729512831</v>
      </c>
      <c r="C44" s="5">
        <v>0.10554089922150237</v>
      </c>
      <c r="D44" s="5">
        <v>9.5650984916869172E-2</v>
      </c>
      <c r="E44" s="5">
        <v>9.0851467680797174E-2</v>
      </c>
      <c r="F44" s="5">
        <v>9.0754507736634099E-2</v>
      </c>
      <c r="G44" s="5">
        <v>8.5179310947257544E-2</v>
      </c>
      <c r="H44" s="5">
        <v>9.1636754994968858E-2</v>
      </c>
      <c r="I44" s="5">
        <v>9.0039505231587061E-2</v>
      </c>
      <c r="J44" s="5">
        <v>9.7358004972236872E-2</v>
      </c>
      <c r="K44" s="5">
        <v>9.8061992827626981E-2</v>
      </c>
      <c r="L44" s="5">
        <v>0.10957345311845035</v>
      </c>
      <c r="M44" s="5">
        <v>0.12094992286621156</v>
      </c>
      <c r="N44" s="5">
        <v>0.12118292536883096</v>
      </c>
      <c r="O44" s="5">
        <v>0.12649865056043103</v>
      </c>
      <c r="P44" s="5">
        <v>0.13556426668695801</v>
      </c>
      <c r="Q44" s="5">
        <v>0.14457883679648115</v>
      </c>
      <c r="R44" s="5">
        <v>0.1539451707962318</v>
      </c>
      <c r="S44" s="5">
        <v>0.17053090177770322</v>
      </c>
      <c r="T44" s="5">
        <v>0.16525837175642805</v>
      </c>
      <c r="U44" s="5">
        <v>0.15073499284649705</v>
      </c>
      <c r="V44" s="5">
        <v>0.16777749000492767</v>
      </c>
      <c r="W44" s="5">
        <v>0.16163166358256315</v>
      </c>
      <c r="X44" s="5">
        <v>0.14176533070471248</v>
      </c>
      <c r="Y44" s="5">
        <v>0.12514759470007203</v>
      </c>
      <c r="Z44" s="5">
        <v>0.13841844892970223</v>
      </c>
      <c r="AA44" s="5">
        <v>0.13898871738689816</v>
      </c>
      <c r="AB44" s="5">
        <v>0.13589796936358653</v>
      </c>
      <c r="AC44" s="5">
        <v>0.12924780870045616</v>
      </c>
      <c r="AD44" s="5">
        <v>0.12792406500196873</v>
      </c>
      <c r="AE44" s="5">
        <v>0.11981814337397652</v>
      </c>
      <c r="AF44" s="5">
        <v>0.11513771961332142</v>
      </c>
      <c r="AG44" s="5">
        <v>0.11974926545364165</v>
      </c>
    </row>
    <row r="45" spans="1:33">
      <c r="A45" t="s">
        <v>12</v>
      </c>
      <c r="B45" s="5">
        <v>8.8050828173618964E-2</v>
      </c>
      <c r="C45" s="5">
        <v>8.060958877885202E-2</v>
      </c>
      <c r="D45" s="5">
        <v>7.9480102389296411E-2</v>
      </c>
      <c r="E45" s="5">
        <v>8.2009302532790124E-2</v>
      </c>
      <c r="F45" s="5">
        <v>8.7734544835759029E-2</v>
      </c>
      <c r="G45" s="5">
        <v>8.9607665517073304E-2</v>
      </c>
      <c r="H45" s="5">
        <v>9.0299857710456261E-2</v>
      </c>
      <c r="I45" s="5">
        <v>9.5033191543041712E-2</v>
      </c>
      <c r="J45" s="5">
        <v>9.9710873276475889E-2</v>
      </c>
      <c r="K45" s="5">
        <v>9.8449956228208069E-2</v>
      </c>
      <c r="L45" s="5">
        <v>9.8905168137262342E-2</v>
      </c>
      <c r="M45" s="5">
        <v>9.8947048530744416E-2</v>
      </c>
      <c r="N45" s="5">
        <v>0.10305944845691095</v>
      </c>
      <c r="O45" s="5">
        <v>0.10908986345773815</v>
      </c>
      <c r="P45" s="5">
        <v>0.11347726699513663</v>
      </c>
      <c r="Q45" s="5">
        <v>0.11892777572031808</v>
      </c>
      <c r="R45" s="5">
        <v>0.12124673082968691</v>
      </c>
      <c r="S45" s="5">
        <v>0.12734099492334497</v>
      </c>
      <c r="T45" s="5">
        <v>0.13091804021380951</v>
      </c>
      <c r="U45" s="5">
        <v>0.1276459295845403</v>
      </c>
      <c r="V45" s="5">
        <v>0.1334723709204311</v>
      </c>
      <c r="W45" s="5">
        <v>0.13653714385950114</v>
      </c>
      <c r="X45" s="5">
        <v>0.14319527802363979</v>
      </c>
      <c r="Y45" s="5">
        <v>0.15094943285260617</v>
      </c>
      <c r="Z45" s="5">
        <v>0.15219597801315038</v>
      </c>
      <c r="AA45" s="5">
        <v>0.15010992893125652</v>
      </c>
      <c r="AB45" s="5">
        <v>0.15960241702955805</v>
      </c>
      <c r="AC45" s="5">
        <v>0.16718621614542822</v>
      </c>
      <c r="AD45" s="5">
        <v>0.16232578140043719</v>
      </c>
      <c r="AE45" s="5">
        <v>0.1607846758079233</v>
      </c>
      <c r="AF45" s="5">
        <v>0.16887142360695728</v>
      </c>
      <c r="AG45" s="5">
        <v>0.17790236200945428</v>
      </c>
    </row>
    <row r="46" spans="1:33">
      <c r="A46" t="s">
        <v>36</v>
      </c>
      <c r="B46" s="5">
        <v>8.4694511226442185E-2</v>
      </c>
      <c r="C46" s="5">
        <v>7.4562197061401311E-2</v>
      </c>
      <c r="D46" s="5">
        <v>6.510860250550192E-2</v>
      </c>
      <c r="E46" s="5">
        <v>6.1666524487712919E-2</v>
      </c>
      <c r="F46" s="5">
        <v>6.200588429228366E-2</v>
      </c>
      <c r="G46" s="5">
        <v>6.5738842142561885E-2</v>
      </c>
      <c r="H46" s="5">
        <v>7.3462296059608162E-2</v>
      </c>
      <c r="I46" s="5">
        <v>8.1750729268896302E-2</v>
      </c>
      <c r="J46" s="5">
        <v>8.216360216393262E-2</v>
      </c>
      <c r="K46" s="5">
        <v>9.6451771278115328E-2</v>
      </c>
      <c r="L46" s="5">
        <v>0.10916554893575267</v>
      </c>
      <c r="M46" s="5">
        <v>0.12270363204349211</v>
      </c>
      <c r="N46" s="5">
        <v>0.11683200010162549</v>
      </c>
      <c r="O46" s="5">
        <v>0.11173407215420116</v>
      </c>
      <c r="P46" s="5">
        <v>0.11358003144635702</v>
      </c>
      <c r="Q46" s="5">
        <v>0.11614982435527434</v>
      </c>
      <c r="R46" s="5">
        <v>0.11826103648187739</v>
      </c>
      <c r="S46" s="5">
        <v>0.12021065661993746</v>
      </c>
      <c r="T46" s="5">
        <v>0.12209708505358811</v>
      </c>
      <c r="U46" s="5">
        <v>0.11330759824324484</v>
      </c>
      <c r="V46" s="5">
        <v>0.12470626503102329</v>
      </c>
      <c r="W46" s="5">
        <v>0.12120190964109837</v>
      </c>
      <c r="X46" s="5">
        <v>0.11571360350568353</v>
      </c>
      <c r="Y46" s="5">
        <v>0.12899694375212334</v>
      </c>
      <c r="Z46" s="5">
        <v>0.13413172423512518</v>
      </c>
      <c r="AA46" s="5">
        <v>0.13790740263680165</v>
      </c>
      <c r="AB46" s="5">
        <v>0.14294167298728491</v>
      </c>
      <c r="AC46" s="5">
        <v>0.14289457905760519</v>
      </c>
      <c r="AD46" s="5">
        <v>0.14769176586141924</v>
      </c>
      <c r="AE46" s="5">
        <v>0.13548648590455009</v>
      </c>
      <c r="AF46" s="5">
        <v>0.13636626892590395</v>
      </c>
      <c r="AG46" s="5">
        <v>0.15011061152926342</v>
      </c>
    </row>
    <row r="47" spans="1:33">
      <c r="A47" t="s">
        <v>13</v>
      </c>
      <c r="B47" s="5">
        <v>8.1167593257510495E-2</v>
      </c>
      <c r="C47" s="5">
        <v>9.0832463531741223E-2</v>
      </c>
      <c r="D47" s="5">
        <v>0.10493266949176744</v>
      </c>
      <c r="E47" s="5">
        <v>0.1178119073549202</v>
      </c>
      <c r="F47" s="5">
        <v>0.12857216320634435</v>
      </c>
      <c r="G47" s="5">
        <v>0.13145232683572655</v>
      </c>
      <c r="H47" s="5">
        <v>0.13259634558171329</v>
      </c>
      <c r="I47" s="5">
        <v>0.12665838479644392</v>
      </c>
      <c r="J47" s="5">
        <v>0.11840926739011474</v>
      </c>
      <c r="K47" s="5">
        <v>9.6783166792872521E-2</v>
      </c>
      <c r="L47" s="5">
        <v>9.608975872178975E-2</v>
      </c>
      <c r="M47" s="5">
        <v>9.6699992613570554E-2</v>
      </c>
      <c r="N47" s="5">
        <v>9.9097704407185266E-2</v>
      </c>
      <c r="O47" s="5">
        <v>0.10392129291899518</v>
      </c>
      <c r="P47" s="5">
        <v>0.12867920165190344</v>
      </c>
      <c r="Q47" s="5">
        <v>0.13664345365107985</v>
      </c>
      <c r="R47" s="5">
        <v>0.14018824667051774</v>
      </c>
      <c r="S47" s="5">
        <v>0.13646052562682376</v>
      </c>
      <c r="T47" s="5">
        <v>0.14147031116740724</v>
      </c>
      <c r="U47" s="5">
        <v>0.14458557648219991</v>
      </c>
      <c r="V47" s="5">
        <v>0.12444922567344617</v>
      </c>
      <c r="W47" s="5">
        <v>0.12579067813613554</v>
      </c>
      <c r="X47" s="5">
        <v>0.12420310303598239</v>
      </c>
      <c r="Y47" s="5">
        <v>0.11594122279220301</v>
      </c>
      <c r="Z47" s="5">
        <v>0.10055555631324296</v>
      </c>
      <c r="AA47" s="5">
        <v>9.0243576341267354E-2</v>
      </c>
      <c r="AB47" s="5">
        <v>8.1773710230062122E-2</v>
      </c>
      <c r="AC47" s="5">
        <v>8.1561930320021139E-2</v>
      </c>
      <c r="AD47" s="5">
        <v>7.6773286656887318E-2</v>
      </c>
      <c r="AE47" s="5">
        <v>7.2792802673953508E-2</v>
      </c>
      <c r="AF47" s="5">
        <v>6.7539272923336557E-2</v>
      </c>
      <c r="AG47" s="5">
        <v>5.6100833166462388E-2</v>
      </c>
    </row>
    <row r="48" spans="1:33">
      <c r="A48" t="s">
        <v>37</v>
      </c>
      <c r="B48" s="5">
        <v>2.5633445878307227E-2</v>
      </c>
      <c r="C48" s="5">
        <v>2.4909882294990311E-2</v>
      </c>
      <c r="D48" s="5">
        <v>2.5875651818826576E-2</v>
      </c>
      <c r="E48" s="5">
        <v>3.219734321831462E-2</v>
      </c>
      <c r="F48" s="5">
        <v>3.6636169462099986E-2</v>
      </c>
      <c r="G48" s="5">
        <v>4.0080429078632671E-2</v>
      </c>
      <c r="H48" s="5">
        <v>4.4129858369062497E-2</v>
      </c>
      <c r="I48" s="5">
        <v>5.1206211799558587E-2</v>
      </c>
      <c r="J48" s="5">
        <v>5.8140722527738539E-2</v>
      </c>
      <c r="K48" s="5">
        <v>7.6090714344364485E-2</v>
      </c>
      <c r="L48" s="5">
        <v>8.3607141327832687E-2</v>
      </c>
      <c r="M48" s="5">
        <v>9.5126237214258919E-2</v>
      </c>
      <c r="N48" s="5">
        <v>0.10786427618912475</v>
      </c>
      <c r="O48" s="5">
        <v>0.11560749539078867</v>
      </c>
      <c r="P48" s="5">
        <v>0.13091782835633148</v>
      </c>
      <c r="Q48" s="5">
        <v>0.1410735311991034</v>
      </c>
      <c r="R48" s="5">
        <v>0.15711827998971356</v>
      </c>
      <c r="S48" s="5">
        <v>0.15948023683431872</v>
      </c>
      <c r="T48" s="5">
        <v>0.15254694634703608</v>
      </c>
      <c r="U48" s="5">
        <v>0.15260721810272704</v>
      </c>
      <c r="V48" s="5">
        <v>0.16263136278446011</v>
      </c>
      <c r="W48" s="5">
        <v>0.16594615324195097</v>
      </c>
      <c r="X48" s="5">
        <v>0.16201446677491585</v>
      </c>
      <c r="Y48" s="5">
        <v>0.15867284701607534</v>
      </c>
      <c r="Z48" s="5">
        <v>0.15496562815257464</v>
      </c>
      <c r="AA48" s="5">
        <v>0.14437487767553633</v>
      </c>
      <c r="AB48" s="5">
        <v>0.13508326391755607</v>
      </c>
      <c r="AC48" s="5">
        <v>0.12434113860609095</v>
      </c>
      <c r="AD48" s="5">
        <v>0.11943147196465138</v>
      </c>
      <c r="AE48" s="5">
        <v>0.11393646007949823</v>
      </c>
      <c r="AF48" s="5">
        <v>0.10343251056847334</v>
      </c>
      <c r="AG48" s="5">
        <v>9.7209275689886521E-2</v>
      </c>
    </row>
    <row r="49" spans="1:33">
      <c r="A49" t="s">
        <v>38</v>
      </c>
      <c r="B49" s="5">
        <v>9.986874248796275E-2</v>
      </c>
      <c r="C49" s="5">
        <v>6.9714199853247782E-2</v>
      </c>
      <c r="D49" s="5">
        <v>6.3023963705995903E-2</v>
      </c>
      <c r="E49" s="5">
        <v>6.0406045213592996E-2</v>
      </c>
      <c r="F49" s="5">
        <v>6.7532601109578691E-2</v>
      </c>
      <c r="G49" s="5">
        <v>7.2719958122302975E-2</v>
      </c>
      <c r="H49" s="5">
        <v>7.1261060503247459E-2</v>
      </c>
      <c r="I49" s="5">
        <v>6.5176670325503269E-2</v>
      </c>
      <c r="J49" s="5">
        <v>7.0489235107723383E-2</v>
      </c>
      <c r="K49" s="5">
        <v>8.3464909331340723E-2</v>
      </c>
      <c r="L49" s="5">
        <v>8.8081238205706541E-2</v>
      </c>
      <c r="M49" s="5">
        <v>9.2023235393203964E-2</v>
      </c>
      <c r="N49" s="5">
        <v>9.4565490223579782E-2</v>
      </c>
      <c r="O49" s="5">
        <v>9.5357055694136023E-2</v>
      </c>
      <c r="P49" s="5">
        <v>9.3876657692262097E-2</v>
      </c>
      <c r="Q49" s="5">
        <v>9.6866728327151416E-2</v>
      </c>
      <c r="R49" s="5">
        <v>9.7287218880200879E-2</v>
      </c>
      <c r="S49" s="5">
        <v>0.10373691388917469</v>
      </c>
      <c r="T49" s="5">
        <v>0.10471874919095907</v>
      </c>
      <c r="U49" s="5">
        <v>0.10356800675764428</v>
      </c>
      <c r="V49" s="5">
        <v>0.10515960957387804</v>
      </c>
      <c r="W49" s="5">
        <v>0.10963338696873584</v>
      </c>
      <c r="X49" s="5">
        <v>0.10293863879048237</v>
      </c>
      <c r="Y49" s="5">
        <v>0.11046607799960886</v>
      </c>
      <c r="Z49" s="5">
        <v>0.11304056813302116</v>
      </c>
      <c r="AA49" s="5">
        <v>0.12754403244002044</v>
      </c>
      <c r="AB49" s="5">
        <v>0.11840021472492794</v>
      </c>
      <c r="AC49" s="5">
        <v>0.11406152337867724</v>
      </c>
      <c r="AD49" s="5">
        <v>0.10513132102536872</v>
      </c>
      <c r="AE49" s="5">
        <v>0.10720972530046506</v>
      </c>
      <c r="AF49" s="5">
        <v>0.1191818049564287</v>
      </c>
      <c r="AG49" s="5">
        <v>0.12257673135337119</v>
      </c>
    </row>
    <row r="50" spans="1:33">
      <c r="A50" t="s">
        <v>39</v>
      </c>
      <c r="B50" s="5">
        <v>8.532475086350215E-2</v>
      </c>
      <c r="C50" s="5">
        <v>5.7933566637434701E-2</v>
      </c>
      <c r="D50" s="5">
        <v>4.227453565509879E-2</v>
      </c>
      <c r="E50" s="5">
        <v>5.4636928535890299E-2</v>
      </c>
      <c r="F50" s="5">
        <v>5.9775805576533038E-2</v>
      </c>
      <c r="G50" s="5">
        <v>5.264924968054735E-2</v>
      </c>
      <c r="H50" s="5">
        <v>7.1880747504784431E-2</v>
      </c>
      <c r="I50" s="5">
        <v>8.0680602241957056E-2</v>
      </c>
      <c r="J50" s="5">
        <v>7.6560868265614021E-2</v>
      </c>
      <c r="K50" s="5">
        <v>9.1026980208523678E-2</v>
      </c>
      <c r="L50" s="5">
        <v>5.9829604286351638E-2</v>
      </c>
      <c r="M50" s="5">
        <v>9.2789309124840305E-3</v>
      </c>
      <c r="N50" s="5">
        <v>5.2560356803738655E-2</v>
      </c>
      <c r="O50" s="5">
        <v>9.1922361660894777E-2</v>
      </c>
      <c r="P50" s="5">
        <v>0.10250774201142557</v>
      </c>
      <c r="Q50" s="5">
        <v>0.10464515465414038</v>
      </c>
      <c r="R50" s="5">
        <v>0.10441418685594928</v>
      </c>
      <c r="S50" s="5">
        <v>0.10286680504624972</v>
      </c>
      <c r="T50" s="5">
        <v>0.10696883995438522</v>
      </c>
      <c r="U50" s="5">
        <v>9.7842117247048097E-2</v>
      </c>
      <c r="V50" s="5">
        <v>0.10669150736529445</v>
      </c>
      <c r="W50" s="5">
        <v>0.10304879401344656</v>
      </c>
      <c r="X50" s="5">
        <v>9.8410017457607843E-2</v>
      </c>
      <c r="Y50" s="5">
        <v>0.10996779551375792</v>
      </c>
      <c r="Z50" s="5">
        <v>0.12194565155839507</v>
      </c>
      <c r="AA50" s="5">
        <v>0.12953751095442353</v>
      </c>
      <c r="AB50" s="5">
        <v>0.12909810012266976</v>
      </c>
      <c r="AC50" s="5">
        <v>0.12621399991955459</v>
      </c>
      <c r="AD50" s="5">
        <v>0.13227764503244535</v>
      </c>
      <c r="AE50" s="5">
        <v>0.12102670835479264</v>
      </c>
      <c r="AF50" s="5">
        <v>0.11879384931264311</v>
      </c>
      <c r="AG50" s="5">
        <v>0.13001815982002923</v>
      </c>
    </row>
    <row r="51" spans="1:33">
      <c r="A51" t="s">
        <v>40</v>
      </c>
      <c r="B51" s="5">
        <v>0.12246040947795819</v>
      </c>
      <c r="C51" s="5">
        <v>4.8916291830269132E-2</v>
      </c>
      <c r="D51" s="5">
        <v>4.9498051495247553E-2</v>
      </c>
      <c r="E51" s="5">
        <v>4.9158691690676805E-2</v>
      </c>
      <c r="F51" s="5">
        <v>5.9048605995310012E-2</v>
      </c>
      <c r="G51" s="5">
        <v>7.0150519601981598E-2</v>
      </c>
      <c r="H51" s="5">
        <v>8.2230211221574034E-2</v>
      </c>
      <c r="I51" s="5">
        <v>0.10115308699793925</v>
      </c>
      <c r="J51" s="5">
        <v>0.13084789987500167</v>
      </c>
      <c r="K51" s="5">
        <v>0.14275142012404701</v>
      </c>
      <c r="L51" s="5">
        <v>0.1000843814037814</v>
      </c>
      <c r="M51" s="5">
        <v>1.4617827106740493E-2</v>
      </c>
      <c r="N51" s="5">
        <v>2.0432809231630374E-2</v>
      </c>
      <c r="O51" s="5">
        <v>2.533540070594436E-2</v>
      </c>
      <c r="P51" s="5">
        <v>2.7500896342086852E-2</v>
      </c>
      <c r="Q51" s="5">
        <v>2.8113717125177913E-2</v>
      </c>
      <c r="R51" s="5">
        <v>2.8768338309797119E-2</v>
      </c>
      <c r="S51" s="5">
        <v>5.6835139911592551E-2</v>
      </c>
      <c r="T51" s="5">
        <v>0.10482025364770506</v>
      </c>
      <c r="U51" s="5">
        <v>0.12217945010215604</v>
      </c>
      <c r="V51" s="5">
        <v>0.12517377049139802</v>
      </c>
      <c r="W51" s="5">
        <v>0.11677960925019615</v>
      </c>
      <c r="X51" s="5">
        <v>9.88890272153575E-2</v>
      </c>
      <c r="Y51" s="5">
        <v>6.3898758138222572E-2</v>
      </c>
      <c r="Z51" s="5">
        <v>9.7957021083277709E-2</v>
      </c>
      <c r="AA51" s="5">
        <v>9.1598986672718735E-2</v>
      </c>
      <c r="AB51" s="5">
        <v>9.7417643094692682E-2</v>
      </c>
      <c r="AC51" s="5">
        <v>0.10164484165554942</v>
      </c>
      <c r="AD51" s="5">
        <v>0.11565273738553492</v>
      </c>
      <c r="AE51" s="5">
        <v>0.11636838418941088</v>
      </c>
      <c r="AF51" s="5">
        <v>0.11676233777534238</v>
      </c>
      <c r="AG51" s="5">
        <v>0.12772447004811072</v>
      </c>
    </row>
    <row r="52" spans="1:33">
      <c r="A52" t="s">
        <v>41</v>
      </c>
      <c r="B52" s="5">
        <v>5.5412608089194862E-2</v>
      </c>
      <c r="C52" s="5">
        <v>5.1000930629775149E-2</v>
      </c>
      <c r="D52" s="5">
        <v>5.0710050797285931E-2</v>
      </c>
      <c r="E52" s="5">
        <v>4.9365216371744146E-2</v>
      </c>
      <c r="F52" s="5">
        <v>5.4297568731319551E-2</v>
      </c>
      <c r="G52" s="5">
        <v>5.6139807670417895E-2</v>
      </c>
      <c r="H52" s="5">
        <v>5.1546848081794258E-2</v>
      </c>
      <c r="I52" s="5">
        <v>5.7518294953379803E-2</v>
      </c>
      <c r="J52" s="5">
        <v>5.6165779361061409E-2</v>
      </c>
      <c r="K52" s="5">
        <v>5.9306659553903095E-2</v>
      </c>
      <c r="L52" s="5">
        <v>6.3246336974736417E-2</v>
      </c>
      <c r="M52" s="5">
        <v>6.6392800121163026E-2</v>
      </c>
      <c r="N52" s="5">
        <v>6.562077886655171E-2</v>
      </c>
      <c r="O52" s="5">
        <v>6.3346630401779833E-2</v>
      </c>
      <c r="P52" s="5">
        <v>6.4023753565440669E-2</v>
      </c>
      <c r="Q52" s="5">
        <v>6.3350620303482125E-2</v>
      </c>
      <c r="R52" s="5">
        <v>6.6709650674696294E-2</v>
      </c>
      <c r="S52" s="5">
        <v>6.8708254491747833E-2</v>
      </c>
      <c r="T52" s="5">
        <v>6.7989864206251721E-2</v>
      </c>
      <c r="U52" s="5">
        <v>6.7320066366372389E-2</v>
      </c>
      <c r="V52" s="5">
        <v>6.9473026051334041E-2</v>
      </c>
      <c r="W52" s="5">
        <v>7.3393473406441506E-2</v>
      </c>
      <c r="X52" s="5">
        <v>7.8423774701610438E-2</v>
      </c>
      <c r="Y52" s="5">
        <v>8.6490355801857932E-2</v>
      </c>
      <c r="Z52" s="5">
        <v>8.9422521958093082E-2</v>
      </c>
      <c r="AA52" s="5">
        <v>9.4806622332717527E-2</v>
      </c>
      <c r="AB52" s="5">
        <v>9.538402752660359E-2</v>
      </c>
      <c r="AC52" s="5">
        <v>9.5386530547562173E-2</v>
      </c>
      <c r="AD52" s="5">
        <v>9.4737031756793086E-2</v>
      </c>
      <c r="AE52" s="5">
        <v>9.2549455917366075E-2</v>
      </c>
      <c r="AF52" s="5">
        <v>9.1101033850677929E-2</v>
      </c>
      <c r="AG52" s="5">
        <v>9.1343433711085609E-2</v>
      </c>
    </row>
    <row r="53" spans="1:33">
      <c r="A53" t="s">
        <v>42</v>
      </c>
      <c r="B53" s="5">
        <v>8.8572908992965008E-2</v>
      </c>
      <c r="C53" s="5">
        <v>5.6963967195803995E-2</v>
      </c>
      <c r="D53" s="5">
        <v>5.7691166777027021E-2</v>
      </c>
      <c r="E53" s="5">
        <v>5.5024768312542584E-2</v>
      </c>
      <c r="F53" s="5">
        <v>5.4491488619645694E-2</v>
      </c>
      <c r="G53" s="5">
        <v>5.2600769708465819E-2</v>
      </c>
      <c r="H53" s="5">
        <v>5.1467641018607721E-2</v>
      </c>
      <c r="I53" s="5">
        <v>4.8432010845155048E-2</v>
      </c>
      <c r="J53" s="5">
        <v>5.8257574774046104E-2</v>
      </c>
      <c r="K53" s="5">
        <v>5.7348312051268925E-2</v>
      </c>
      <c r="L53" s="5">
        <v>6.8220869334021356E-2</v>
      </c>
      <c r="M53" s="5">
        <v>7.3733997215141941E-2</v>
      </c>
      <c r="N53" s="5">
        <v>7.1287820478237021E-2</v>
      </c>
      <c r="O53" s="5">
        <v>6.784987004527103E-2</v>
      </c>
      <c r="P53" s="5">
        <v>6.8671698653599469E-2</v>
      </c>
      <c r="Q53" s="5">
        <v>6.9239027770088085E-2</v>
      </c>
      <c r="R53" s="5">
        <v>7.016571080123335E-2</v>
      </c>
      <c r="S53" s="5">
        <v>7.2916119724538153E-2</v>
      </c>
      <c r="T53" s="5">
        <v>7.0206586204894172E-2</v>
      </c>
      <c r="U53" s="5">
        <v>6.6756860471509305E-2</v>
      </c>
      <c r="V53" s="5">
        <v>7.1233819606934826E-2</v>
      </c>
      <c r="W53" s="5">
        <v>6.9221717511256664E-2</v>
      </c>
      <c r="X53" s="5">
        <v>6.7056681950049241E-2</v>
      </c>
      <c r="Y53" s="5">
        <v>7.1987314240215178E-2</v>
      </c>
      <c r="Z53" s="5">
        <v>7.6709700810304884E-2</v>
      </c>
      <c r="AA53" s="5">
        <v>8.3448213313755557E-2</v>
      </c>
      <c r="AB53" s="5">
        <v>8.772822644099762E-2</v>
      </c>
      <c r="AC53" s="5">
        <v>8.9431159149919129E-2</v>
      </c>
      <c r="AD53" s="5">
        <v>9.0899393526797823E-2</v>
      </c>
      <c r="AE53" s="5">
        <v>8.6738196084732613E-2</v>
      </c>
      <c r="AF53" s="5">
        <v>8.6738196084732613E-2</v>
      </c>
      <c r="AG53" s="5">
        <v>2.4027691758222891E-2</v>
      </c>
    </row>
    <row r="54" spans="1:33">
      <c r="A54" t="s">
        <v>11</v>
      </c>
      <c r="B54" s="5">
        <v>8.0428273683267076E-2</v>
      </c>
      <c r="C54" s="5">
        <v>8.2997712203588453E-2</v>
      </c>
      <c r="D54" s="5">
        <v>6.9374840048677028E-2</v>
      </c>
      <c r="E54" s="5">
        <v>7.0198999574063128E-2</v>
      </c>
      <c r="F54" s="5">
        <v>7.26229981781399E-2</v>
      </c>
      <c r="G54" s="5">
        <v>6.690236147251874E-2</v>
      </c>
      <c r="H54" s="5">
        <v>6.9110022564379134E-2</v>
      </c>
      <c r="I54" s="5">
        <v>6.6399271227836468E-2</v>
      </c>
      <c r="J54" s="5">
        <v>6.6360846486764366E-2</v>
      </c>
      <c r="K54" s="5">
        <v>7.1779179054475298E-2</v>
      </c>
      <c r="L54" s="5">
        <v>7.4514734199134056E-2</v>
      </c>
      <c r="M54" s="5">
        <v>8.0765878512848471E-2</v>
      </c>
      <c r="N54" s="5">
        <v>7.6448433514362535E-2</v>
      </c>
      <c r="O54" s="5">
        <v>7.6990601525340832E-2</v>
      </c>
      <c r="P54" s="5">
        <v>7.7034775506302097E-2</v>
      </c>
      <c r="Q54" s="5">
        <v>7.667497460630289E-2</v>
      </c>
      <c r="R54" s="5">
        <v>7.9450520879931721E-2</v>
      </c>
      <c r="S54" s="5">
        <v>7.7933901066917027E-2</v>
      </c>
      <c r="T54" s="5">
        <v>7.8345536753065825E-2</v>
      </c>
      <c r="U54" s="5">
        <v>7.6056799210295414E-2</v>
      </c>
      <c r="V54" s="5">
        <v>7.4187855078575976E-2</v>
      </c>
      <c r="W54" s="5">
        <v>6.9499956675825328E-2</v>
      </c>
      <c r="X54" s="5">
        <v>6.4964691162777047E-2</v>
      </c>
      <c r="Y54" s="5">
        <v>6.0372989629428928E-2</v>
      </c>
      <c r="Z54" s="5">
        <v>5.7370156157089416E-2</v>
      </c>
      <c r="AA54" s="5">
        <v>5.571928657498601E-2</v>
      </c>
      <c r="AB54" s="5">
        <v>5.3293022017014149E-2</v>
      </c>
      <c r="AC54" s="5">
        <v>5.0435407877046277E-2</v>
      </c>
      <c r="AD54" s="5">
        <v>5.1489182124602711E-2</v>
      </c>
      <c r="AE54" s="5">
        <v>5.0702783649470923E-2</v>
      </c>
      <c r="AF54" s="5">
        <v>4.9930424974253935E-2</v>
      </c>
      <c r="AG54" s="5">
        <v>4.7170121288647282E-2</v>
      </c>
    </row>
    <row r="55" spans="1:33">
      <c r="A55" t="s">
        <v>18</v>
      </c>
      <c r="B55" s="5">
        <v>1.1853353173935384E-2</v>
      </c>
      <c r="C55" s="5">
        <v>1.3722740897399386E-2</v>
      </c>
      <c r="D55" s="5">
        <v>1.6880241479069781E-2</v>
      </c>
      <c r="E55" s="5">
        <v>2.227703197118629E-2</v>
      </c>
      <c r="F55" s="5">
        <v>3.3785692543621959E-2</v>
      </c>
      <c r="G55" s="5">
        <v>3.8672473729440715E-2</v>
      </c>
      <c r="H55" s="5">
        <v>3.877430978919575E-2</v>
      </c>
      <c r="I55" s="5">
        <v>3.9518658190943183E-2</v>
      </c>
      <c r="J55" s="5">
        <v>3.9414944017069714E-2</v>
      </c>
      <c r="K55" s="5">
        <v>4.1265953467917324E-2</v>
      </c>
      <c r="L55" s="5">
        <v>4.2871522394508296E-2</v>
      </c>
      <c r="M55" s="5">
        <v>4.3730537080622148E-2</v>
      </c>
      <c r="N55" s="5">
        <v>4.2783524457984223E-2</v>
      </c>
      <c r="O55" s="5">
        <v>4.3422986924932981E-2</v>
      </c>
      <c r="P55" s="5">
        <v>4.6403619478857475E-2</v>
      </c>
      <c r="Q55" s="5">
        <v>4.7984240127015576E-2</v>
      </c>
      <c r="R55" s="5">
        <v>5.364501958070711E-2</v>
      </c>
      <c r="S55" s="5">
        <v>5.6826177419153856E-2</v>
      </c>
      <c r="T55" s="5">
        <v>6.2168931164788846E-2</v>
      </c>
      <c r="U55" s="5">
        <v>6.9212343423854975E-2</v>
      </c>
      <c r="V55" s="5">
        <v>7.4373459682090692E-2</v>
      </c>
      <c r="W55" s="5">
        <v>7.6282533595500357E-2</v>
      </c>
      <c r="X55" s="5">
        <v>8.5222567202347291E-2</v>
      </c>
      <c r="Y55" s="5">
        <v>8.9537604200619958E-2</v>
      </c>
      <c r="Z55" s="5">
        <v>8.9178105330846802E-2</v>
      </c>
      <c r="AA55" s="5">
        <v>9.8819283442721298E-2</v>
      </c>
      <c r="AB55" s="5">
        <v>0.10495438173206387</v>
      </c>
      <c r="AC55" s="5">
        <v>0.11065105284828625</v>
      </c>
      <c r="AD55" s="5">
        <v>0.11824557330998227</v>
      </c>
      <c r="AE55" s="5">
        <v>0.12414001944191071</v>
      </c>
      <c r="AF55" s="5">
        <v>0.13180752941037377</v>
      </c>
      <c r="AG55" s="5">
        <v>0.13052923520091309</v>
      </c>
    </row>
    <row r="56" spans="1:33">
      <c r="A56" t="s">
        <v>43</v>
      </c>
      <c r="B56" s="5">
        <v>2.9718222885981145E-2</v>
      </c>
      <c r="C56" s="5">
        <v>2.9863662802225754E-2</v>
      </c>
      <c r="D56" s="5">
        <v>3.34996607083409E-2</v>
      </c>
      <c r="E56" s="5">
        <v>3.6505418977396092E-2</v>
      </c>
      <c r="F56" s="5">
        <v>4.1111016325141941E-2</v>
      </c>
      <c r="G56" s="5">
        <v>4.4359174454604813E-2</v>
      </c>
      <c r="H56" s="5">
        <v>4.0068645051818806E-2</v>
      </c>
      <c r="I56" s="5">
        <v>4.4145696775941545E-2</v>
      </c>
      <c r="J56" s="5">
        <v>4.230328282414398E-2</v>
      </c>
      <c r="K56" s="5">
        <v>4.3594956536299752E-2</v>
      </c>
      <c r="L56" s="5">
        <v>4.369753385482792E-2</v>
      </c>
      <c r="M56" s="5">
        <v>4.3970861513425018E-2</v>
      </c>
      <c r="N56" s="5">
        <v>4.2815730673037435E-2</v>
      </c>
      <c r="O56" s="5">
        <v>4.3537960087522663E-2</v>
      </c>
      <c r="P56" s="5">
        <v>4.3810747679230759E-2</v>
      </c>
      <c r="Q56" s="5">
        <v>4.5061893589125553E-2</v>
      </c>
      <c r="R56" s="5">
        <v>4.5264462304471044E-2</v>
      </c>
      <c r="S56" s="5">
        <v>4.2161618043325362E-2</v>
      </c>
      <c r="T56" s="5">
        <v>4.1117573726165688E-2</v>
      </c>
      <c r="U56" s="5">
        <v>4.2317853964552808E-2</v>
      </c>
      <c r="V56" s="5">
        <v>3.8460972094439494E-2</v>
      </c>
      <c r="W56" s="5">
        <v>3.6265951185699905E-2</v>
      </c>
      <c r="X56" s="5">
        <v>3.5998885200296864E-2</v>
      </c>
      <c r="Y56" s="5">
        <v>3.6073723248399407E-2</v>
      </c>
      <c r="Z56" s="5">
        <v>3.3940444008104267E-2</v>
      </c>
      <c r="AA56" s="5">
        <v>3.4767972406750315E-2</v>
      </c>
      <c r="AB56" s="5">
        <v>3.8397041070455842E-2</v>
      </c>
      <c r="AC56" s="5">
        <v>3.7832066141411505E-2</v>
      </c>
      <c r="AD56" s="5">
        <v>3.4835083716902505E-2</v>
      </c>
      <c r="AE56" s="5">
        <v>3.2884053781254308E-2</v>
      </c>
      <c r="AF56" s="5">
        <v>3.2123648812753473E-2</v>
      </c>
      <c r="AG56" s="5">
        <v>3.3026571809581566E-2</v>
      </c>
    </row>
    <row r="57" spans="1:33">
      <c r="A57" t="s">
        <v>44</v>
      </c>
      <c r="B57" s="5">
        <v>7.2719958122302968E-3</v>
      </c>
      <c r="C57" s="5">
        <v>6.302396370599591E-3</v>
      </c>
      <c r="D57" s="5">
        <v>5.9145565939473076E-3</v>
      </c>
      <c r="E57" s="5">
        <v>8.5809550584317502E-3</v>
      </c>
      <c r="F57" s="5">
        <v>1.0083834192959345E-2</v>
      </c>
      <c r="G57" s="5">
        <v>1.1198873550834657E-2</v>
      </c>
      <c r="H57" s="5">
        <v>1.3638723651382925E-2</v>
      </c>
      <c r="I57" s="5">
        <v>1.7421182946754436E-2</v>
      </c>
      <c r="J57" s="5">
        <v>2.1881420370209615E-2</v>
      </c>
      <c r="K57" s="5">
        <v>2.2026749752117877E-2</v>
      </c>
      <c r="L57" s="5">
        <v>2.2996709884740871E-2</v>
      </c>
      <c r="M57" s="5">
        <v>2.4208223902258717E-2</v>
      </c>
      <c r="N57" s="5">
        <v>2.5485309506015442E-2</v>
      </c>
      <c r="O57" s="5">
        <v>2.4645998534954701E-2</v>
      </c>
      <c r="P57" s="5">
        <v>2.5954842398822599E-2</v>
      </c>
      <c r="Q57" s="5">
        <v>3.1280439082337935E-2</v>
      </c>
      <c r="R57" s="5">
        <v>3.433260674386706E-2</v>
      </c>
      <c r="S57" s="5">
        <v>3.4586724698326562E-2</v>
      </c>
      <c r="T57" s="5">
        <v>3.5614724083926123E-2</v>
      </c>
      <c r="U57" s="5">
        <v>3.6096094816316149E-2</v>
      </c>
      <c r="V57" s="5">
        <v>3.6171542742467484E-2</v>
      </c>
      <c r="W57" s="5">
        <v>3.5967491024776026E-2</v>
      </c>
      <c r="X57" s="5">
        <v>4.3444988105863017E-2</v>
      </c>
      <c r="Y57" s="5">
        <v>4.3743707634637537E-2</v>
      </c>
      <c r="Z57" s="5">
        <v>5.1118011216751205E-2</v>
      </c>
      <c r="AA57" s="5">
        <v>6.1109263207026469E-2</v>
      </c>
      <c r="AB57" s="5">
        <v>6.9564721070529065E-2</v>
      </c>
      <c r="AC57" s="5">
        <v>8.5735088740798313E-2</v>
      </c>
      <c r="AD57" s="5">
        <v>9.7654010107374539E-2</v>
      </c>
      <c r="AE57" s="5">
        <v>9.4440833186566819E-2</v>
      </c>
      <c r="AF57" s="5">
        <v>9.6361650403613788E-2</v>
      </c>
      <c r="AG57" s="5">
        <v>8.9192943111102096E-2</v>
      </c>
    </row>
    <row r="58" spans="1:33">
      <c r="A58" t="s">
        <v>45</v>
      </c>
      <c r="B58" s="5">
        <v>1.3768312071156029E-2</v>
      </c>
      <c r="C58" s="5">
        <v>1.5562071038172835E-2</v>
      </c>
      <c r="D58" s="5">
        <v>1.580447089858051E-2</v>
      </c>
      <c r="E58" s="5">
        <v>1.8276949474738811E-2</v>
      </c>
      <c r="F58" s="5">
        <v>2.0216148358000226E-2</v>
      </c>
      <c r="G58" s="5">
        <v>2.4336945984930726E-2</v>
      </c>
      <c r="H58" s="5">
        <v>2.7281877402614653E-2</v>
      </c>
      <c r="I58" s="5">
        <v>2.8453808492527367E-2</v>
      </c>
      <c r="J58" s="5">
        <v>3.0139616620910505E-2</v>
      </c>
      <c r="K58" s="5">
        <v>3.1498154395360863E-2</v>
      </c>
      <c r="L58" s="5">
        <v>3.3620688049844132E-2</v>
      </c>
      <c r="M58" s="5">
        <v>3.4249531463708141E-2</v>
      </c>
      <c r="N58" s="5">
        <v>3.6090971937666298E-2</v>
      </c>
      <c r="O58" s="5">
        <v>3.7793866832209567E-2</v>
      </c>
      <c r="P58" s="5">
        <v>3.9471426093343025E-2</v>
      </c>
      <c r="Q58" s="5">
        <v>4.1647884505572309E-2</v>
      </c>
      <c r="R58" s="5">
        <v>4.3199953843772426E-2</v>
      </c>
      <c r="S58" s="5">
        <v>4.4004953599392188E-2</v>
      </c>
      <c r="T58" s="5">
        <v>4.3807694410589078E-2</v>
      </c>
      <c r="U58" s="5">
        <v>4.4288143053910115E-2</v>
      </c>
      <c r="V58" s="5">
        <v>4.7124523450905995E-2</v>
      </c>
      <c r="W58" s="5">
        <v>4.4382814258591211E-2</v>
      </c>
      <c r="X58" s="5">
        <v>4.3606981023775145E-2</v>
      </c>
      <c r="Y58" s="5">
        <v>3.9899491642030237E-2</v>
      </c>
      <c r="Z58" s="5">
        <v>3.6568313014776914E-2</v>
      </c>
      <c r="AA58" s="5">
        <v>3.7841455742404238E-2</v>
      </c>
      <c r="AB58" s="5">
        <v>3.6062288762184258E-2</v>
      </c>
      <c r="AC58" s="5">
        <v>3.4654149189098399E-2</v>
      </c>
      <c r="AD58" s="5">
        <v>3.6899969836583613E-2</v>
      </c>
      <c r="AE58" s="5">
        <v>3.9567058171070778E-2</v>
      </c>
      <c r="AF58" s="5">
        <v>4.2074604735034257E-2</v>
      </c>
      <c r="AG58" s="5">
        <v>4.3094279139827989E-2</v>
      </c>
    </row>
    <row r="59" spans="1:33">
      <c r="A59" t="s">
        <v>46</v>
      </c>
      <c r="B59" s="5">
        <v>2.3415826515381554E-2</v>
      </c>
      <c r="C59" s="5">
        <v>2.0846387995060185E-2</v>
      </c>
      <c r="D59" s="5">
        <v>1.7501269921434248E-2</v>
      </c>
      <c r="E59" s="5">
        <v>1.5562071038172835E-2</v>
      </c>
      <c r="F59" s="5">
        <v>2.0507028190489437E-2</v>
      </c>
      <c r="G59" s="5">
        <v>1.6095350731069723E-2</v>
      </c>
      <c r="H59" s="5">
        <v>1.6054600890536591E-2</v>
      </c>
      <c r="I59" s="5">
        <v>1.5443194268231143E-2</v>
      </c>
      <c r="J59" s="5">
        <v>1.8338972811821046E-2</v>
      </c>
      <c r="K59" s="5">
        <v>1.9671863711440828E-2</v>
      </c>
      <c r="L59" s="5">
        <v>2.1700712728674861E-2</v>
      </c>
      <c r="M59" s="5">
        <v>2.1660570826991628E-2</v>
      </c>
      <c r="N59" s="5">
        <v>2.3275852231189421E-2</v>
      </c>
      <c r="O59" s="5">
        <v>2.2800138141941869E-2</v>
      </c>
      <c r="P59" s="5">
        <v>2.2642788150955995E-2</v>
      </c>
      <c r="Q59" s="5">
        <v>2.4191930753241556E-2</v>
      </c>
      <c r="R59" s="5">
        <v>2.7293104394549298E-2</v>
      </c>
      <c r="S59" s="5">
        <v>3.0187725721205618E-2</v>
      </c>
      <c r="T59" s="5">
        <v>3.7974966676718472E-2</v>
      </c>
      <c r="U59" s="5">
        <v>3.7757345414841381E-2</v>
      </c>
      <c r="V59" s="5">
        <v>4.2396919466220859E-2</v>
      </c>
      <c r="W59" s="5">
        <v>4.1925975806226139E-2</v>
      </c>
      <c r="X59" s="5">
        <v>4.0759985936892014E-2</v>
      </c>
      <c r="Y59" s="5">
        <v>4.4942105395708733E-2</v>
      </c>
      <c r="Z59" s="5">
        <v>5.057541900601719E-2</v>
      </c>
      <c r="AA59" s="5">
        <v>5.3863410219741129E-2</v>
      </c>
      <c r="AB59" s="5">
        <v>5.5177178679173065E-2</v>
      </c>
      <c r="AC59" s="5">
        <v>5.4349735605277873E-2</v>
      </c>
      <c r="AD59" s="5">
        <v>5.8330021305125865E-2</v>
      </c>
      <c r="AE59" s="5">
        <v>5.8800766682034787E-2</v>
      </c>
      <c r="AF59" s="5">
        <v>6.9676558548524517E-2</v>
      </c>
      <c r="AG59" s="5">
        <v>7.9387826095236147E-2</v>
      </c>
    </row>
    <row r="60" spans="1:33">
      <c r="A60" t="s">
        <v>3</v>
      </c>
      <c r="B60" s="5">
        <v>8.9930348211248005E-3</v>
      </c>
      <c r="C60" s="5">
        <v>1.5969302803657732E-2</v>
      </c>
      <c r="D60" s="5">
        <v>1.9125348986165681E-2</v>
      </c>
      <c r="E60" s="5">
        <v>2.3512786459544629E-2</v>
      </c>
      <c r="F60" s="5">
        <v>2.545198534280604E-2</v>
      </c>
      <c r="G60" s="5">
        <v>3.0348462523041107E-2</v>
      </c>
      <c r="H60" s="5">
        <v>3.1304736759545482E-2</v>
      </c>
      <c r="I60" s="5">
        <v>3.039080299145824E-2</v>
      </c>
      <c r="J60" s="5">
        <v>3.1730878138140781E-2</v>
      </c>
      <c r="K60" s="5">
        <v>3.5089145434594397E-2</v>
      </c>
      <c r="L60" s="5">
        <v>3.3054264539233977E-2</v>
      </c>
      <c r="M60" s="5">
        <v>3.0991658432639856E-2</v>
      </c>
      <c r="N60" s="5">
        <v>2.9187795754641543E-2</v>
      </c>
      <c r="O60" s="5">
        <v>2.8000398584035371E-2</v>
      </c>
      <c r="P60" s="5">
        <v>3.1542755000076431E-2</v>
      </c>
      <c r="Q60" s="5">
        <v>3.7315738440352353E-2</v>
      </c>
      <c r="R60" s="5">
        <v>3.640183424504808E-2</v>
      </c>
      <c r="S60" s="5">
        <v>3.779576627751572E-2</v>
      </c>
      <c r="T60" s="5">
        <v>3.6908068900719564E-2</v>
      </c>
      <c r="U60" s="5">
        <v>3.707673314758983E-2</v>
      </c>
      <c r="V60" s="5">
        <v>3.7332048072560013E-2</v>
      </c>
      <c r="W60" s="5">
        <v>3.7893439846867827E-2</v>
      </c>
      <c r="X60" s="5">
        <v>3.939798426843643E-2</v>
      </c>
      <c r="Y60" s="5">
        <v>3.951280132551601E-2</v>
      </c>
      <c r="Z60" s="5">
        <v>4.0873504700319245E-2</v>
      </c>
      <c r="AA60" s="5">
        <v>3.9761400319953753E-2</v>
      </c>
      <c r="AB60" s="5">
        <v>4.1079810251912791E-2</v>
      </c>
      <c r="AC60" s="5">
        <v>4.1108292720310399E-2</v>
      </c>
      <c r="AD60" s="5">
        <v>4.1165571807324726E-2</v>
      </c>
      <c r="AE60" s="5">
        <v>4.0521773291673016E-2</v>
      </c>
      <c r="AF60" s="5">
        <v>4.4199812059977819E-2</v>
      </c>
      <c r="AG60" s="5">
        <v>4.5704669177366347E-2</v>
      </c>
    </row>
    <row r="61" spans="1:33">
      <c r="A61" t="s">
        <v>47</v>
      </c>
      <c r="B61" s="5">
        <v>2.4627825817419936E-2</v>
      </c>
      <c r="C61" s="5">
        <v>2.4870225677827613E-2</v>
      </c>
      <c r="D61" s="5">
        <v>2.4579345845338402E-2</v>
      </c>
      <c r="E61" s="5">
        <v>2.4433905929093797E-2</v>
      </c>
      <c r="F61" s="5">
        <v>2.4143026096604583E-2</v>
      </c>
      <c r="G61" s="5">
        <v>2.3512786459544629E-2</v>
      </c>
      <c r="H61" s="5">
        <v>2.2836696888888557E-2</v>
      </c>
      <c r="I61" s="5">
        <v>2.2859430602196751E-2</v>
      </c>
      <c r="J61" s="5">
        <v>2.3858158265453205E-2</v>
      </c>
      <c r="K61" s="5">
        <v>2.4065307853360675E-2</v>
      </c>
      <c r="L61" s="5">
        <v>2.5248695245475981E-2</v>
      </c>
      <c r="M61" s="5">
        <v>2.5655222112166809E-2</v>
      </c>
      <c r="N61" s="5">
        <v>2.8956380001508374E-2</v>
      </c>
      <c r="O61" s="5">
        <v>3.1351006044900091E-2</v>
      </c>
      <c r="P61" s="5">
        <v>3.4562558401843364E-2</v>
      </c>
      <c r="Q61" s="5">
        <v>3.7533138148757021E-2</v>
      </c>
      <c r="R61" s="5">
        <v>3.9817642420365264E-2</v>
      </c>
      <c r="S61" s="5">
        <v>4.3878105267641132E-2</v>
      </c>
      <c r="T61" s="5">
        <v>4.4450698339498378E-2</v>
      </c>
      <c r="U61" s="5">
        <v>4.2178627726329895E-2</v>
      </c>
      <c r="V61" s="5">
        <v>4.0322991831746535E-2</v>
      </c>
      <c r="W61" s="5">
        <v>4.2471988763790235E-2</v>
      </c>
      <c r="X61" s="5">
        <v>4.1963749946072888E-2</v>
      </c>
      <c r="Y61" s="5">
        <v>4.1971973603737091E-2</v>
      </c>
      <c r="Z61" s="5">
        <v>3.9999960566572575E-2</v>
      </c>
      <c r="AA61" s="5">
        <v>3.8689478564448036E-2</v>
      </c>
      <c r="AB61" s="5">
        <v>3.8493980168230926E-2</v>
      </c>
      <c r="AC61" s="5">
        <v>3.8264321814085712E-2</v>
      </c>
      <c r="AD61" s="5">
        <v>3.7913012665996317E-2</v>
      </c>
      <c r="AE61" s="5">
        <v>3.8516017224340303E-2</v>
      </c>
      <c r="AF61" s="5">
        <v>3.6826396146152955E-2</v>
      </c>
      <c r="AG61" s="5">
        <v>3.627451711196699E-2</v>
      </c>
    </row>
    <row r="62" spans="1:33">
      <c r="A62" t="s">
        <v>48</v>
      </c>
      <c r="B62" s="5">
        <v>1.3768312071156029E-2</v>
      </c>
      <c r="C62" s="5">
        <v>1.2847192601606858E-2</v>
      </c>
      <c r="D62" s="5">
        <v>1.4883351429031341E-2</v>
      </c>
      <c r="E62" s="5">
        <v>1.7743669781841925E-2</v>
      </c>
      <c r="F62" s="5">
        <v>2.1864467408772424E-2</v>
      </c>
      <c r="G62" s="5">
        <v>2.1864467408772424E-2</v>
      </c>
      <c r="H62" s="5">
        <v>2.4876190653592523E-2</v>
      </c>
      <c r="I62" s="5">
        <v>2.4637759848499162E-2</v>
      </c>
      <c r="J62" s="5">
        <v>2.6696140440726664E-2</v>
      </c>
      <c r="K62" s="5">
        <v>2.8947427205064071E-2</v>
      </c>
      <c r="L62" s="5">
        <v>3.0521528751376373E-2</v>
      </c>
      <c r="M62" s="5">
        <v>3.1835391746753872E-2</v>
      </c>
      <c r="N62" s="5">
        <v>3.2312962618932149E-2</v>
      </c>
      <c r="O62" s="5">
        <v>3.1870072379582122E-2</v>
      </c>
      <c r="P62" s="5">
        <v>3.2788143913286522E-2</v>
      </c>
      <c r="Q62" s="5">
        <v>3.4786974131807667E-2</v>
      </c>
      <c r="R62" s="5">
        <v>3.539162603960299E-2</v>
      </c>
      <c r="S62" s="5">
        <v>3.7105759076474482E-2</v>
      </c>
      <c r="T62" s="5">
        <v>3.9905461950592074E-2</v>
      </c>
      <c r="U62" s="5">
        <v>3.8453028166214216E-2</v>
      </c>
      <c r="V62" s="5">
        <v>3.7379588017982898E-2</v>
      </c>
      <c r="W62" s="5">
        <v>3.6415228776534483E-2</v>
      </c>
      <c r="X62" s="5">
        <v>3.8537573359126637E-2</v>
      </c>
      <c r="Y62" s="5">
        <v>4.0804711135135834E-2</v>
      </c>
      <c r="Z62" s="5">
        <v>4.1780527163586552E-2</v>
      </c>
      <c r="AA62" s="5">
        <v>3.6494485774092263E-2</v>
      </c>
      <c r="AB62" s="5">
        <v>3.5473585310804592E-2</v>
      </c>
      <c r="AC62" s="5">
        <v>3.4158804104755865E-2</v>
      </c>
      <c r="AD62" s="5">
        <v>3.5285545073492505E-2</v>
      </c>
      <c r="AE62" s="5">
        <v>3.3596753972427194E-2</v>
      </c>
      <c r="AF62" s="5">
        <v>3.2230807973443062E-2</v>
      </c>
      <c r="AG62" s="5">
        <v>2.9653081801894351E-2</v>
      </c>
    </row>
    <row r="63" spans="1:33">
      <c r="A63" t="s">
        <v>5</v>
      </c>
      <c r="B63" s="5">
        <v>2.2312422350805813E-2</v>
      </c>
      <c r="C63" s="5">
        <v>2.2988911881231557E-2</v>
      </c>
      <c r="D63" s="5">
        <v>2.1501110018021317E-2</v>
      </c>
      <c r="E63" s="5">
        <v>2.3729443454777007E-2</v>
      </c>
      <c r="F63" s="5">
        <v>2.7661801854225183E-2</v>
      </c>
      <c r="G63" s="5">
        <v>3.2220416291427391E-2</v>
      </c>
      <c r="H63" s="5">
        <v>2.9387655409147104E-2</v>
      </c>
      <c r="I63" s="5">
        <v>3.0960625432911022E-2</v>
      </c>
      <c r="J63" s="5">
        <v>3.0670201796959094E-2</v>
      </c>
      <c r="K63" s="5">
        <v>2.8250315748914009E-2</v>
      </c>
      <c r="L63" s="5">
        <v>3.2311633782897392E-2</v>
      </c>
      <c r="M63" s="5">
        <v>3.0793551329125028E-2</v>
      </c>
      <c r="N63" s="5">
        <v>2.9996898855098274E-2</v>
      </c>
      <c r="O63" s="5">
        <v>2.8585598872632425E-2</v>
      </c>
      <c r="P63" s="5">
        <v>3.0290746146678597E-2</v>
      </c>
      <c r="Q63" s="5">
        <v>3.1349384389833972E-2</v>
      </c>
      <c r="R63" s="5">
        <v>3.2332702693964308E-2</v>
      </c>
      <c r="S63" s="5">
        <v>3.3678281771877275E-2</v>
      </c>
      <c r="T63" s="5">
        <v>3.1476128489645053E-2</v>
      </c>
      <c r="U63" s="5">
        <v>3.1363662711211424E-2</v>
      </c>
      <c r="V63" s="5">
        <v>4.0144240841884983E-2</v>
      </c>
      <c r="W63" s="5">
        <v>3.7245084213840443E-2</v>
      </c>
      <c r="X63" s="5">
        <v>3.6080971004225595E-2</v>
      </c>
      <c r="Y63" s="5">
        <v>3.0533315686988555E-2</v>
      </c>
      <c r="Z63" s="5">
        <v>2.7020030771005916E-2</v>
      </c>
      <c r="AA63" s="5">
        <v>2.7748431201137399E-2</v>
      </c>
      <c r="AB63" s="5">
        <v>2.6723866621559813E-2</v>
      </c>
      <c r="AC63" s="5">
        <v>2.8377703662754335E-2</v>
      </c>
      <c r="AD63" s="5">
        <v>2.8410798030896075E-2</v>
      </c>
      <c r="AE63" s="5">
        <v>2.8518337759366495E-2</v>
      </c>
      <c r="AF63" s="5">
        <v>2.6625626806133791E-2</v>
      </c>
      <c r="AG63" s="5">
        <v>2.272292263600845E-2</v>
      </c>
    </row>
    <row r="64" spans="1:33">
      <c r="A64" s="1" t="s">
        <v>49</v>
      </c>
      <c r="B64" s="5">
        <v>2.906167209462085</v>
      </c>
      <c r="C64" s="5">
        <v>2.7414460470596347</v>
      </c>
      <c r="D64" s="5">
        <v>2.6153398519657993</v>
      </c>
      <c r="E64" s="5">
        <v>2.5989301515574237</v>
      </c>
      <c r="F64" s="5">
        <v>2.6749428409148974</v>
      </c>
      <c r="G64" s="5">
        <v>2.6468131631213394</v>
      </c>
      <c r="H64" s="5">
        <v>2.7473026312563182</v>
      </c>
      <c r="I64" s="5">
        <v>2.7800068002482421</v>
      </c>
      <c r="J64" s="5">
        <v>2.8777333893821697</v>
      </c>
      <c r="K64" s="5">
        <v>2.9272463200941976</v>
      </c>
      <c r="L64" s="5">
        <v>2.965490767657184</v>
      </c>
      <c r="M64" s="5">
        <v>2.9620512305727766</v>
      </c>
      <c r="N64" s="5">
        <v>2.9661451544258419</v>
      </c>
      <c r="O64" s="5">
        <v>2.971748238349559</v>
      </c>
      <c r="P64" s="5">
        <v>3.0411601583048831</v>
      </c>
      <c r="Q64" s="5">
        <v>3.1072877409819766</v>
      </c>
      <c r="R64" s="5">
        <v>3.179679924073838</v>
      </c>
      <c r="S64" s="5">
        <v>3.2732698169136416</v>
      </c>
      <c r="T64" s="5">
        <v>3.3313665462907158</v>
      </c>
      <c r="U64" s="5">
        <v>3.2741329242789989</v>
      </c>
      <c r="V64" s="5">
        <v>3.3971622161717492</v>
      </c>
      <c r="W64" s="5">
        <v>3.390592475540708</v>
      </c>
      <c r="X64" s="5">
        <v>3.353460842218333</v>
      </c>
      <c r="Y64" s="5">
        <v>3.4616544767937891</v>
      </c>
      <c r="Z64" s="5">
        <v>3.5908353874959711</v>
      </c>
      <c r="AA64" s="5">
        <v>3.648621249232864</v>
      </c>
      <c r="AB64" s="5">
        <v>3.64103353535925</v>
      </c>
      <c r="AC64" s="5">
        <v>3.6290848962545867</v>
      </c>
      <c r="AD64" s="5">
        <v>3.6738294447944631</v>
      </c>
      <c r="AE64" s="5">
        <v>3.6079778779904177</v>
      </c>
      <c r="AF64" s="5">
        <v>3.7153020548089719</v>
      </c>
      <c r="AG64" s="5">
        <v>3.735815003373653</v>
      </c>
    </row>
    <row r="65" spans="1:33">
      <c r="A65" t="s">
        <v>50</v>
      </c>
      <c r="B65" s="5">
        <v>4.2111516783483811</v>
      </c>
      <c r="C65" s="5">
        <v>3.9907639150138365</v>
      </c>
      <c r="D65" s="5">
        <v>3.8049586129185968</v>
      </c>
      <c r="E65" s="5">
        <v>4.2907305678967216</v>
      </c>
      <c r="F65" s="5">
        <v>4.0300091908637974</v>
      </c>
      <c r="G65" s="5">
        <v>4.0244697237111389</v>
      </c>
      <c r="H65" s="5">
        <v>4.1893929242003178</v>
      </c>
      <c r="I65" s="5">
        <v>4.2563247544868439</v>
      </c>
      <c r="J65" s="5">
        <v>4.4310942368176693</v>
      </c>
      <c r="K65" s="5">
        <v>4.5740339783374964</v>
      </c>
      <c r="L65" s="5">
        <v>4.6721061754634849</v>
      </c>
      <c r="M65" s="5">
        <v>4.7071929786637785</v>
      </c>
      <c r="N65" s="5">
        <v>4.7523606076577405</v>
      </c>
      <c r="O65" s="5">
        <v>4.8252535760616588</v>
      </c>
      <c r="P65" s="5">
        <v>4.9951503370080825</v>
      </c>
      <c r="Q65" s="5">
        <v>5.1006888602334755</v>
      </c>
      <c r="R65" s="5">
        <v>5.2624397297924368</v>
      </c>
      <c r="S65" s="5">
        <v>5.4363949942734404</v>
      </c>
      <c r="T65" s="5">
        <v>5.5943010025198152</v>
      </c>
      <c r="U65" s="5">
        <v>5.5055805319459985</v>
      </c>
      <c r="V65" s="5">
        <v>5.7371888467734493</v>
      </c>
      <c r="W65" s="5">
        <v>5.7435690516995059</v>
      </c>
      <c r="X65" s="5">
        <v>5.767879857830934</v>
      </c>
      <c r="Y65" s="5">
        <v>5.9084433087416901</v>
      </c>
      <c r="Z65" s="5">
        <v>6.0669596782838724</v>
      </c>
      <c r="AA65" s="5">
        <v>6.2399668654095635</v>
      </c>
      <c r="AB65" s="5">
        <v>6.2461987331373496</v>
      </c>
      <c r="AC65" s="5">
        <v>6.1537431417549868</v>
      </c>
      <c r="AD65" s="5">
        <v>6.2859344748944643</v>
      </c>
      <c r="AE65" s="5">
        <v>6.2914058426233668</v>
      </c>
      <c r="AF65" s="5">
        <v>6.4497133956116937</v>
      </c>
      <c r="AG65" s="5">
        <v>6.4702263441763748</v>
      </c>
    </row>
    <row r="67" spans="1:33">
      <c r="A67" s="6" t="s">
        <v>52</v>
      </c>
    </row>
    <row r="69" spans="1:33">
      <c r="A69" t="s">
        <v>1</v>
      </c>
      <c r="B69" s="5">
        <v>1.789261609282875</v>
      </c>
      <c r="C69" s="5">
        <v>1.7776243123616993</v>
      </c>
      <c r="D69" s="5">
        <v>1.7848928611327557</v>
      </c>
      <c r="E69" s="5">
        <v>1.7857459295537488</v>
      </c>
      <c r="F69" s="5">
        <v>1.8367103789068984</v>
      </c>
      <c r="G69" s="5">
        <v>1.8502905235883722</v>
      </c>
      <c r="H69" s="5">
        <v>1.8032735323054572</v>
      </c>
      <c r="I69" s="5">
        <v>1.7607928017349255</v>
      </c>
      <c r="J69" s="5">
        <v>1.733821145471639</v>
      </c>
      <c r="K69" s="5">
        <v>1.6347204835432825</v>
      </c>
      <c r="L69" s="5">
        <v>1.5968022409595701</v>
      </c>
      <c r="M69" s="5">
        <v>1.6300744354336258</v>
      </c>
      <c r="N69" s="5">
        <v>1.6064061576875925</v>
      </c>
      <c r="O69" s="5">
        <v>1.5599708477558254</v>
      </c>
      <c r="P69" s="5">
        <v>1.5581533029345374</v>
      </c>
      <c r="Q69" s="5">
        <v>1.5560059158715953</v>
      </c>
      <c r="R69" s="5">
        <v>1.5633980261595022</v>
      </c>
      <c r="S69" s="5">
        <v>1.5661112264435277</v>
      </c>
      <c r="T69" s="5">
        <v>1.5358293103969038</v>
      </c>
      <c r="U69" s="5">
        <v>1.4887195734858594</v>
      </c>
      <c r="V69" s="5">
        <v>1.499373743242977</v>
      </c>
      <c r="W69" s="5">
        <v>1.4826932132553556</v>
      </c>
      <c r="X69" s="5">
        <v>1.489793499593199</v>
      </c>
      <c r="Y69" s="5">
        <v>1.4562544172749934</v>
      </c>
      <c r="Z69" s="5">
        <v>1.4401834264270506</v>
      </c>
      <c r="AA69" s="5">
        <v>1.3775443852465747</v>
      </c>
      <c r="AB69" s="5">
        <v>1.378990204305774</v>
      </c>
      <c r="AC69" s="5">
        <v>1.3998697633073531</v>
      </c>
      <c r="AD69" s="5">
        <v>1.409389952722768</v>
      </c>
      <c r="AE69" s="5">
        <v>1.5131152657808924</v>
      </c>
      <c r="AF69" s="5">
        <v>1.6037084017655012</v>
      </c>
      <c r="AG69" s="5">
        <v>1.6694854045667971</v>
      </c>
    </row>
    <row r="70" spans="1:33">
      <c r="A70" t="s">
        <v>33</v>
      </c>
      <c r="B70" s="5">
        <v>1.7025215701243752</v>
      </c>
      <c r="C70" s="5">
        <v>1.6992108816068752</v>
      </c>
      <c r="D70" s="5">
        <v>1.1469880368878751</v>
      </c>
      <c r="E70" s="5">
        <v>0.89885193250125006</v>
      </c>
      <c r="F70" s="5">
        <v>0.8331347654288751</v>
      </c>
      <c r="G70" s="5">
        <v>0.62539071630000875</v>
      </c>
      <c r="H70" s="5">
        <v>0.86982375929810518</v>
      </c>
      <c r="I70" s="5">
        <v>0.77366111988962061</v>
      </c>
      <c r="J70" s="5">
        <v>0.92321919922467166</v>
      </c>
      <c r="K70" s="5">
        <v>0.91957365277241343</v>
      </c>
      <c r="L70" s="5">
        <v>1.1618585969095363</v>
      </c>
      <c r="M70" s="5">
        <v>1.4550313413392522</v>
      </c>
      <c r="N70" s="5">
        <v>1.4957814111426047</v>
      </c>
      <c r="O70" s="5">
        <v>1.4721917589381739</v>
      </c>
      <c r="P70" s="5">
        <v>1.5065560071945465</v>
      </c>
      <c r="Q70" s="5">
        <v>1.5287167016763985</v>
      </c>
      <c r="R70" s="5">
        <v>1.5291956324987173</v>
      </c>
      <c r="S70" s="5">
        <v>1.5560452336084292</v>
      </c>
      <c r="T70" s="5">
        <v>1.5678846563403197</v>
      </c>
      <c r="U70" s="5">
        <v>1.4744178162370125</v>
      </c>
      <c r="V70" s="5">
        <v>1.5685626621738842</v>
      </c>
      <c r="W70" s="5">
        <v>1.515739137067339</v>
      </c>
      <c r="X70" s="5">
        <v>1.4582766272050884</v>
      </c>
      <c r="Y70" s="5">
        <v>1.6680590589774589</v>
      </c>
      <c r="Z70" s="5">
        <v>1.7374892824069963</v>
      </c>
      <c r="AA70" s="5">
        <v>1.8368209559033828</v>
      </c>
      <c r="AB70" s="5">
        <v>1.7654972917736373</v>
      </c>
      <c r="AC70" s="5">
        <v>1.6964998829307139</v>
      </c>
      <c r="AD70" s="5">
        <v>1.7849691460175758</v>
      </c>
      <c r="AE70" s="5">
        <v>1.6155644739499464</v>
      </c>
      <c r="AF70" s="5">
        <v>1.741602344427565</v>
      </c>
      <c r="AG70" s="5">
        <v>1.8490205815459775</v>
      </c>
    </row>
    <row r="71" spans="1:33">
      <c r="A71" t="s">
        <v>4</v>
      </c>
      <c r="B71" s="5">
        <v>1.7755659175634277</v>
      </c>
      <c r="C71" s="5">
        <v>1.7991098239008962</v>
      </c>
      <c r="D71" s="5">
        <v>1.8105115898630662</v>
      </c>
      <c r="E71" s="5">
        <v>1.8216172060599856</v>
      </c>
      <c r="F71" s="5">
        <v>1.8066616429148012</v>
      </c>
      <c r="G71" s="5">
        <v>1.7672737241363947</v>
      </c>
      <c r="H71" s="5">
        <v>1.8103785268120418</v>
      </c>
      <c r="I71" s="5">
        <v>1.8345767138643816</v>
      </c>
      <c r="J71" s="5">
        <v>1.8397635104679675</v>
      </c>
      <c r="K71" s="5">
        <v>1.7806787226289142</v>
      </c>
      <c r="L71" s="5">
        <v>1.673385144907988</v>
      </c>
      <c r="M71" s="5">
        <v>1.5271576400757902</v>
      </c>
      <c r="N71" s="5">
        <v>1.2942668180866925</v>
      </c>
      <c r="O71" s="5">
        <v>1.1506308702308932</v>
      </c>
      <c r="P71" s="5">
        <v>1.0440023084697405</v>
      </c>
      <c r="Q71" s="5">
        <v>1.0217594112473432</v>
      </c>
      <c r="R71" s="5">
        <v>0.99594731701593386</v>
      </c>
      <c r="S71" s="5">
        <v>1.0099404882987528</v>
      </c>
      <c r="T71" s="5">
        <v>1.0047385226159917</v>
      </c>
      <c r="U71" s="5">
        <v>1.0449056530065599</v>
      </c>
      <c r="V71" s="5">
        <v>1.1129937034469723</v>
      </c>
      <c r="W71" s="5">
        <v>1.1851825829138809</v>
      </c>
      <c r="X71" s="5">
        <v>1.2678101543204012</v>
      </c>
      <c r="Y71" s="5">
        <v>1.4127996672445151</v>
      </c>
      <c r="Z71" s="5">
        <v>1.5351282538945366</v>
      </c>
      <c r="AA71" s="5">
        <v>1.5744379143037279</v>
      </c>
      <c r="AB71" s="5">
        <v>1.6019425715542015</v>
      </c>
      <c r="AC71" s="5">
        <v>1.6352133887818334</v>
      </c>
      <c r="AD71" s="5">
        <v>1.6212638656164291</v>
      </c>
      <c r="AE71" s="5">
        <v>1.6443707317017631</v>
      </c>
      <c r="AF71" s="5">
        <v>1.6795557675107389</v>
      </c>
      <c r="AG71" s="5">
        <v>1.6931715054044649</v>
      </c>
    </row>
    <row r="72" spans="1:33">
      <c r="A72" t="s">
        <v>34</v>
      </c>
      <c r="B72" s="5">
        <v>0.27859443874762502</v>
      </c>
      <c r="C72" s="5">
        <v>0.23207926507675003</v>
      </c>
      <c r="D72" s="5">
        <v>0.37013497625649999</v>
      </c>
      <c r="E72" s="5">
        <v>0.40721468765250002</v>
      </c>
      <c r="F72" s="5">
        <v>0.36351359922150001</v>
      </c>
      <c r="G72" s="5">
        <v>0.37609421558799999</v>
      </c>
      <c r="H72" s="5">
        <v>0.33834154384773635</v>
      </c>
      <c r="I72" s="5">
        <v>0.38293395570554878</v>
      </c>
      <c r="J72" s="5">
        <v>0.37298937078441979</v>
      </c>
      <c r="K72" s="5">
        <v>0.46857533956882791</v>
      </c>
      <c r="L72" s="5">
        <v>0.51531595126361351</v>
      </c>
      <c r="M72" s="5">
        <v>0.55579764506832785</v>
      </c>
      <c r="N72" s="5">
        <v>0.57542434186957414</v>
      </c>
      <c r="O72" s="5">
        <v>0.59447226079350246</v>
      </c>
      <c r="P72" s="5">
        <v>0.60792067152352092</v>
      </c>
      <c r="Q72" s="5">
        <v>0.61390085923661541</v>
      </c>
      <c r="R72" s="5">
        <v>0.62036794659929018</v>
      </c>
      <c r="S72" s="5">
        <v>0.61709767165652329</v>
      </c>
      <c r="T72" s="5">
        <v>0.61302831237972999</v>
      </c>
      <c r="U72" s="5">
        <v>0.59933235484788083</v>
      </c>
      <c r="V72" s="5">
        <v>0.62330087065884499</v>
      </c>
      <c r="W72" s="5">
        <v>0.62902935665601944</v>
      </c>
      <c r="X72" s="5">
        <v>0.58333811403649471</v>
      </c>
      <c r="Y72" s="5">
        <v>0.63449908917073172</v>
      </c>
      <c r="Z72" s="5">
        <v>0.67938782751499149</v>
      </c>
      <c r="AA72" s="5">
        <v>0.70163149943850223</v>
      </c>
      <c r="AB72" s="5">
        <v>0.68690585652997305</v>
      </c>
      <c r="AC72" s="5">
        <v>0.66859776227095213</v>
      </c>
      <c r="AD72" s="5">
        <v>0.6918709308618971</v>
      </c>
      <c r="AE72" s="5">
        <v>0.69137689502321753</v>
      </c>
      <c r="AF72" s="5">
        <v>0.70378291560937012</v>
      </c>
      <c r="AG72" s="5">
        <v>0.70089285006801849</v>
      </c>
    </row>
    <row r="73" spans="1:33">
      <c r="A73" t="s">
        <v>35</v>
      </c>
      <c r="B73" s="5">
        <v>0.35242279268787502</v>
      </c>
      <c r="C73" s="5">
        <v>0.42277492368475006</v>
      </c>
      <c r="D73" s="5">
        <v>0.49709988090262497</v>
      </c>
      <c r="E73" s="5">
        <v>0.48898869403475004</v>
      </c>
      <c r="F73" s="5">
        <v>0.50480346573229107</v>
      </c>
      <c r="G73" s="5">
        <v>0.5011187670776247</v>
      </c>
      <c r="H73" s="5">
        <v>0.46386674758704294</v>
      </c>
      <c r="I73" s="5">
        <v>0.47964219658171731</v>
      </c>
      <c r="J73" s="5">
        <v>0.47819272252239525</v>
      </c>
      <c r="K73" s="5">
        <v>0.48221454527810997</v>
      </c>
      <c r="L73" s="5">
        <v>0.49518137332430756</v>
      </c>
      <c r="M73" s="5">
        <v>0.52122215502040736</v>
      </c>
      <c r="N73" s="5">
        <v>0.51871011879208229</v>
      </c>
      <c r="O73" s="5">
        <v>0.51972659948761024</v>
      </c>
      <c r="P73" s="5">
        <v>0.52286277168128736</v>
      </c>
      <c r="Q73" s="5">
        <v>0.50905326415466501</v>
      </c>
      <c r="R73" s="5">
        <v>0.5451824586685039</v>
      </c>
      <c r="S73" s="5">
        <v>0.56644772281443767</v>
      </c>
      <c r="T73" s="5">
        <v>0.57962981513873146</v>
      </c>
      <c r="U73" s="5">
        <v>0.55524967645835388</v>
      </c>
      <c r="V73" s="5">
        <v>0.57276321706058453</v>
      </c>
      <c r="W73" s="5">
        <v>0.59096289454737871</v>
      </c>
      <c r="X73" s="5">
        <v>0.59482300506711183</v>
      </c>
      <c r="Y73" s="5">
        <v>0.63030171219034381</v>
      </c>
      <c r="Z73" s="5">
        <v>0.63696540644597455</v>
      </c>
      <c r="AA73" s="5">
        <v>0.62639331196789438</v>
      </c>
      <c r="AB73" s="5">
        <v>0.61406284957043245</v>
      </c>
      <c r="AC73" s="5">
        <v>0.57940189078774418</v>
      </c>
      <c r="AD73" s="5">
        <v>0.52751555704207698</v>
      </c>
      <c r="AE73" s="5">
        <v>0.49683306589362269</v>
      </c>
      <c r="AF73" s="5">
        <v>0.49379671095874828</v>
      </c>
      <c r="AG73" s="5">
        <v>0.4906395754853784</v>
      </c>
    </row>
    <row r="74" spans="1:33">
      <c r="A74" t="s">
        <v>0</v>
      </c>
      <c r="B74" s="5">
        <v>0.34993977629974998</v>
      </c>
      <c r="C74" s="5">
        <v>0.33305526486049997</v>
      </c>
      <c r="D74" s="5">
        <v>0.338517900914375</v>
      </c>
      <c r="E74" s="5">
        <v>0.35093298285500002</v>
      </c>
      <c r="F74" s="5">
        <v>0.38006704180900003</v>
      </c>
      <c r="G74" s="5">
        <v>0.41466373681687502</v>
      </c>
      <c r="H74" s="5">
        <v>0.42832155190631399</v>
      </c>
      <c r="I74" s="5">
        <v>0.44371313649944977</v>
      </c>
      <c r="J74" s="5">
        <v>0.45062242921671836</v>
      </c>
      <c r="K74" s="5">
        <v>0.45509390472084721</v>
      </c>
      <c r="L74" s="5">
        <v>0.45820664386119753</v>
      </c>
      <c r="M74" s="5">
        <v>0.46948935279939502</v>
      </c>
      <c r="N74" s="5">
        <v>0.47209464615722541</v>
      </c>
      <c r="O74" s="5">
        <v>0.48062312710394439</v>
      </c>
      <c r="P74" s="5">
        <v>0.4895372999522638</v>
      </c>
      <c r="Q74" s="5">
        <v>0.50647320320937073</v>
      </c>
      <c r="R74" s="5">
        <v>0.53157874188478516</v>
      </c>
      <c r="S74" s="5">
        <v>0.54370694438864742</v>
      </c>
      <c r="T74" s="5">
        <v>0.54655243481979943</v>
      </c>
      <c r="U74" s="5">
        <v>0.54908238021766009</v>
      </c>
      <c r="V74" s="5">
        <v>0.55909704579332753</v>
      </c>
      <c r="W74" s="5">
        <v>0.56853375619777358</v>
      </c>
      <c r="X74" s="5">
        <v>0.58429704999955578</v>
      </c>
      <c r="Y74" s="5">
        <v>0.5891380132403361</v>
      </c>
      <c r="Z74" s="5">
        <v>0.60543429975258345</v>
      </c>
      <c r="AA74" s="5">
        <v>0.62763463972943279</v>
      </c>
      <c r="AB74" s="5">
        <v>0.63983536120992657</v>
      </c>
      <c r="AC74" s="5">
        <v>0.64981724931392648</v>
      </c>
      <c r="AD74" s="5">
        <v>0.65997476778843545</v>
      </c>
      <c r="AE74" s="5">
        <v>0.66141260643296262</v>
      </c>
      <c r="AF74" s="5">
        <v>0.70733350158288077</v>
      </c>
      <c r="AG74" s="5">
        <v>0.70677093283654469</v>
      </c>
    </row>
    <row r="75" spans="1:33">
      <c r="A75" t="s">
        <v>19</v>
      </c>
      <c r="B75" s="5">
        <v>0.37179032051525002</v>
      </c>
      <c r="C75" s="5">
        <v>0.36036844512987498</v>
      </c>
      <c r="D75" s="5">
        <v>0.326599422251375</v>
      </c>
      <c r="E75" s="5">
        <v>0.31021151408975001</v>
      </c>
      <c r="F75" s="5">
        <v>0.30988044523800001</v>
      </c>
      <c r="G75" s="5">
        <v>0.29084398626237501</v>
      </c>
      <c r="H75" s="5">
        <v>0.31289287051626996</v>
      </c>
      <c r="I75" s="5">
        <v>0.30743907565608092</v>
      </c>
      <c r="J75" s="5">
        <v>0.33242802678000727</v>
      </c>
      <c r="K75" s="5">
        <v>0.33483178694036758</v>
      </c>
      <c r="L75" s="5">
        <v>0.37413756391192809</v>
      </c>
      <c r="M75" s="5">
        <v>0.41298241689601667</v>
      </c>
      <c r="N75" s="5">
        <v>0.41377800183228008</v>
      </c>
      <c r="O75" s="5">
        <v>0.43192849738580241</v>
      </c>
      <c r="P75" s="5">
        <v>0.46288296159596948</v>
      </c>
      <c r="Q75" s="5">
        <v>0.49366312964309994</v>
      </c>
      <c r="R75" s="5">
        <v>0.52564439230955973</v>
      </c>
      <c r="S75" s="5">
        <v>0.58227622062657225</v>
      </c>
      <c r="T75" s="5">
        <v>0.5642732145911602</v>
      </c>
      <c r="U75" s="5">
        <v>0.51468326875585368</v>
      </c>
      <c r="V75" s="5">
        <v>0.57287472104985404</v>
      </c>
      <c r="W75" s="5">
        <v>0.55188985235722143</v>
      </c>
      <c r="X75" s="5">
        <v>0.48405643855809977</v>
      </c>
      <c r="Y75" s="5">
        <v>0.42731532937915745</v>
      </c>
      <c r="Z75" s="5">
        <v>0.47262854103031143</v>
      </c>
      <c r="AA75" s="5">
        <v>0.47457571751584632</v>
      </c>
      <c r="AB75" s="5">
        <v>0.46402238636493903</v>
      </c>
      <c r="AC75" s="5">
        <v>0.44131547297199442</v>
      </c>
      <c r="AD75" s="5">
        <v>0.43679556209485465</v>
      </c>
      <c r="AE75" s="5">
        <v>0.4091179660636371</v>
      </c>
      <c r="AF75" s="5">
        <v>0.39313670149589536</v>
      </c>
      <c r="AG75" s="5">
        <v>0.40888278302807513</v>
      </c>
    </row>
    <row r="76" spans="1:33">
      <c r="A76" t="s">
        <v>12</v>
      </c>
      <c r="B76" s="5">
        <v>0.30064875584137712</v>
      </c>
      <c r="C76" s="5">
        <v>0.27524071127939748</v>
      </c>
      <c r="D76" s="5">
        <v>0.27138409022536175</v>
      </c>
      <c r="E76" s="5">
        <v>0.28002002122326053</v>
      </c>
      <c r="F76" s="5">
        <v>0.29956880924696866</v>
      </c>
      <c r="G76" s="5">
        <v>0.30596456285950102</v>
      </c>
      <c r="H76" s="5">
        <v>0.30832804683870169</v>
      </c>
      <c r="I76" s="5">
        <v>0.32448997236815491</v>
      </c>
      <c r="J76" s="5">
        <v>0.34046187430876923</v>
      </c>
      <c r="K76" s="5">
        <v>0.33615648446015356</v>
      </c>
      <c r="L76" s="5">
        <v>0.33771080140344778</v>
      </c>
      <c r="M76" s="5">
        <v>0.33785380162792839</v>
      </c>
      <c r="N76" s="5">
        <v>0.35189555395405331</v>
      </c>
      <c r="O76" s="5">
        <v>0.37248635139244796</v>
      </c>
      <c r="P76" s="5">
        <v>0.38746710106003729</v>
      </c>
      <c r="Q76" s="5">
        <v>0.40607781376903307</v>
      </c>
      <c r="R76" s="5">
        <v>0.41399586500086272</v>
      </c>
      <c r="S76" s="5">
        <v>0.43480467458882327</v>
      </c>
      <c r="T76" s="5">
        <v>0.44701846335689571</v>
      </c>
      <c r="U76" s="5">
        <v>0.4358458712294786</v>
      </c>
      <c r="V76" s="5">
        <v>0.45574020243513524</v>
      </c>
      <c r="W76" s="5">
        <v>0.46620484189600286</v>
      </c>
      <c r="X76" s="5">
        <v>0.48893898073597125</v>
      </c>
      <c r="Y76" s="5">
        <v>0.51541547221579387</v>
      </c>
      <c r="Z76" s="5">
        <v>0.51967178938385872</v>
      </c>
      <c r="AA76" s="5">
        <v>0.51254899367478512</v>
      </c>
      <c r="AB76" s="5">
        <v>0.54496100836891259</v>
      </c>
      <c r="AC76" s="5">
        <v>0.57085582180827599</v>
      </c>
      <c r="AD76" s="5">
        <v>0.5542599113638178</v>
      </c>
      <c r="AE76" s="5">
        <v>0.54899782026689037</v>
      </c>
      <c r="AF76" s="5">
        <v>0.57660994743267435</v>
      </c>
      <c r="AG76" s="5">
        <v>0.60744600486801281</v>
      </c>
    </row>
    <row r="77" spans="1:33">
      <c r="A77" t="s">
        <v>36</v>
      </c>
      <c r="B77" s="5">
        <v>0.28918864200362498</v>
      </c>
      <c r="C77" s="5">
        <v>0.25459194699575</v>
      </c>
      <c r="D77" s="5">
        <v>0.22231273395012502</v>
      </c>
      <c r="E77" s="5">
        <v>0.21055978971300002</v>
      </c>
      <c r="F77" s="5">
        <v>0.211718530694125</v>
      </c>
      <c r="G77" s="5">
        <v>0.22446468148650001</v>
      </c>
      <c r="H77" s="5">
        <v>0.25083634498044871</v>
      </c>
      <c r="I77" s="5">
        <v>0.2791371251540693</v>
      </c>
      <c r="J77" s="5">
        <v>0.28054687591721417</v>
      </c>
      <c r="K77" s="5">
        <v>0.32933370003384715</v>
      </c>
      <c r="L77" s="5">
        <v>0.37274477877209117</v>
      </c>
      <c r="M77" s="5">
        <v>0.41897044100883213</v>
      </c>
      <c r="N77" s="5">
        <v>0.39892180688809603</v>
      </c>
      <c r="O77" s="5">
        <v>0.3815149780535057</v>
      </c>
      <c r="P77" s="5">
        <v>0.38781798934859729</v>
      </c>
      <c r="Q77" s="5">
        <v>0.39659252397662553</v>
      </c>
      <c r="R77" s="5">
        <v>0.40380123867410533</v>
      </c>
      <c r="S77" s="5">
        <v>0.41045819898929148</v>
      </c>
      <c r="T77" s="5">
        <v>0.41689939180172653</v>
      </c>
      <c r="U77" s="5">
        <v>0.38688776864239277</v>
      </c>
      <c r="V77" s="5">
        <v>0.42580841321871243</v>
      </c>
      <c r="W77" s="5">
        <v>0.41384282345810847</v>
      </c>
      <c r="X77" s="5">
        <v>0.3951030518339792</v>
      </c>
      <c r="Y77" s="5">
        <v>0.4404588968765174</v>
      </c>
      <c r="Z77" s="5">
        <v>0.45799155836028094</v>
      </c>
      <c r="AA77" s="5">
        <v>0.47088357808873699</v>
      </c>
      <c r="AB77" s="5">
        <v>0.48807304863474377</v>
      </c>
      <c r="AC77" s="5">
        <v>0.48791224683810452</v>
      </c>
      <c r="AD77" s="5">
        <v>0.50429219775987777</v>
      </c>
      <c r="AE77" s="5">
        <v>0.46261737981843987</v>
      </c>
      <c r="AF77" s="5">
        <v>0.46562139098184252</v>
      </c>
      <c r="AG77" s="5">
        <v>0.51255132439950135</v>
      </c>
    </row>
    <row r="78" spans="1:33">
      <c r="A78" t="s">
        <v>13</v>
      </c>
      <c r="B78" s="5">
        <v>0.27714601252121879</v>
      </c>
      <c r="C78" s="5">
        <v>0.31014662459480702</v>
      </c>
      <c r="D78" s="5">
        <v>0.35829165022284726</v>
      </c>
      <c r="E78" s="5">
        <v>0.40226769133522566</v>
      </c>
      <c r="F78" s="5">
        <v>0.43900848754768912</v>
      </c>
      <c r="G78" s="5">
        <v>0.44884278019154616</v>
      </c>
      <c r="H78" s="5">
        <v>0.45274902184508214</v>
      </c>
      <c r="I78" s="5">
        <v>0.43247390848889677</v>
      </c>
      <c r="J78" s="5">
        <v>0.40430737176862802</v>
      </c>
      <c r="K78" s="5">
        <v>0.33046524701948943</v>
      </c>
      <c r="L78" s="5">
        <v>0.32809761143688781</v>
      </c>
      <c r="M78" s="5">
        <v>0.33018124953708122</v>
      </c>
      <c r="N78" s="5">
        <v>0.33836821475443329</v>
      </c>
      <c r="O78" s="5">
        <v>0.35483831406919375</v>
      </c>
      <c r="P78" s="5">
        <v>0.43937396935123429</v>
      </c>
      <c r="Q78" s="5">
        <v>0.46656783571712712</v>
      </c>
      <c r="R78" s="5">
        <v>0.47867149939769776</v>
      </c>
      <c r="S78" s="5">
        <v>0.46594322963400575</v>
      </c>
      <c r="T78" s="5">
        <v>0.4830490970182244</v>
      </c>
      <c r="U78" s="5">
        <v>0.49368614223898505</v>
      </c>
      <c r="V78" s="5">
        <v>0.42493075465875602</v>
      </c>
      <c r="W78" s="5">
        <v>0.42951113195097945</v>
      </c>
      <c r="X78" s="5">
        <v>0.42409037114081821</v>
      </c>
      <c r="Y78" s="5">
        <v>0.39588025582759351</v>
      </c>
      <c r="Z78" s="5">
        <v>0.3433460368924941</v>
      </c>
      <c r="AA78" s="5">
        <v>0.30813587461301484</v>
      </c>
      <c r="AB78" s="5">
        <v>0.27921559343796687</v>
      </c>
      <c r="AC78" s="5">
        <v>0.27849247285197454</v>
      </c>
      <c r="AD78" s="5">
        <v>0.26214169240672902</v>
      </c>
      <c r="AE78" s="5">
        <v>0.24855036587478696</v>
      </c>
      <c r="AF78" s="5">
        <v>0.23061223609156392</v>
      </c>
      <c r="AG78" s="5">
        <v>0.19155578707225634</v>
      </c>
    </row>
    <row r="79" spans="1:33">
      <c r="A79" t="s">
        <v>37</v>
      </c>
      <c r="B79" s="5">
        <v>8.7525168940425127E-2</v>
      </c>
      <c r="C79" s="5">
        <v>8.5054567634240755E-2</v>
      </c>
      <c r="D79" s="5">
        <v>8.8352178932096626E-2</v>
      </c>
      <c r="E79" s="5">
        <v>0.10993753699734488</v>
      </c>
      <c r="F79" s="5">
        <v>0.12509386903045988</v>
      </c>
      <c r="G79" s="5">
        <v>0.13685426231674927</v>
      </c>
      <c r="H79" s="5">
        <v>0.15068100197710516</v>
      </c>
      <c r="I79" s="5">
        <v>0.17484314671670378</v>
      </c>
      <c r="J79" s="5">
        <v>0.1985209708330774</v>
      </c>
      <c r="K79" s="5">
        <v>0.25981105542365468</v>
      </c>
      <c r="L79" s="5">
        <v>0.28547582732672389</v>
      </c>
      <c r="M79" s="5">
        <v>0.32480767597035975</v>
      </c>
      <c r="N79" s="5">
        <v>0.36830159475668867</v>
      </c>
      <c r="O79" s="5">
        <v>0.39474074663606656</v>
      </c>
      <c r="P79" s="5">
        <v>0.44701773997145455</v>
      </c>
      <c r="Q79" s="5">
        <v>0.48169429540774872</v>
      </c>
      <c r="R79" s="5">
        <v>0.53647894493055315</v>
      </c>
      <c r="S79" s="5">
        <v>0.54454382519813394</v>
      </c>
      <c r="T79" s="5">
        <v>0.52087016758325966</v>
      </c>
      <c r="U79" s="5">
        <v>0.52107596494754027</v>
      </c>
      <c r="V79" s="5">
        <v>0.55530331623371432</v>
      </c>
      <c r="W79" s="5">
        <v>0.56662163824829459</v>
      </c>
      <c r="X79" s="5">
        <v>0.55319693039271711</v>
      </c>
      <c r="Y79" s="5">
        <v>0.54178699997151336</v>
      </c>
      <c r="Z79" s="5">
        <v>0.52912873471652389</v>
      </c>
      <c r="AA79" s="5">
        <v>0.49296671307068968</v>
      </c>
      <c r="AB79" s="5">
        <v>0.46124058199345391</v>
      </c>
      <c r="AC79" s="5">
        <v>0.42456169234557917</v>
      </c>
      <c r="AD79" s="5">
        <v>0.40779768003630062</v>
      </c>
      <c r="AE79" s="5">
        <v>0.38903501169038435</v>
      </c>
      <c r="AF79" s="5">
        <v>0.35316937115735814</v>
      </c>
      <c r="AG79" s="5">
        <v>0.33192019199158662</v>
      </c>
    </row>
    <row r="80" spans="1:33">
      <c r="A80" t="s">
        <v>38</v>
      </c>
      <c r="B80" s="5">
        <v>0.34100091730250004</v>
      </c>
      <c r="C80" s="5">
        <v>0.23803850440825</v>
      </c>
      <c r="D80" s="5">
        <v>0.21519475363750001</v>
      </c>
      <c r="E80" s="5">
        <v>0.20625589464024999</v>
      </c>
      <c r="F80" s="5">
        <v>0.230589455243875</v>
      </c>
      <c r="G80" s="5">
        <v>0.24830163881250003</v>
      </c>
      <c r="H80" s="5">
        <v>0.24332024609687306</v>
      </c>
      <c r="I80" s="5">
        <v>0.22254515090543048</v>
      </c>
      <c r="J80" s="5">
        <v>0.24068485526973013</v>
      </c>
      <c r="K80" s="5">
        <v>0.28499017746205907</v>
      </c>
      <c r="L80" s="5">
        <v>0.3007525906206957</v>
      </c>
      <c r="M80" s="5">
        <v>0.31421250433796832</v>
      </c>
      <c r="N80" s="5">
        <v>0.32289301044606672</v>
      </c>
      <c r="O80" s="5">
        <v>0.32559580358073748</v>
      </c>
      <c r="P80" s="5">
        <v>0.32054099800257929</v>
      </c>
      <c r="Q80" s="5">
        <v>0.33075056712196038</v>
      </c>
      <c r="R80" s="5">
        <v>0.33218632830944284</v>
      </c>
      <c r="S80" s="5">
        <v>0.35420875354070591</v>
      </c>
      <c r="T80" s="5">
        <v>0.35756122129195261</v>
      </c>
      <c r="U80" s="5">
        <v>0.35363202166889185</v>
      </c>
      <c r="V80" s="5">
        <v>0.35906653507915504</v>
      </c>
      <c r="W80" s="5">
        <v>0.37434220750126024</v>
      </c>
      <c r="X80" s="5">
        <v>0.35148305044149414</v>
      </c>
      <c r="Y80" s="5">
        <v>0.37718542348940076</v>
      </c>
      <c r="Z80" s="5">
        <v>0.38597599674795202</v>
      </c>
      <c r="AA80" s="5">
        <v>0.43549794435179745</v>
      </c>
      <c r="AB80" s="5">
        <v>0.40427646152528429</v>
      </c>
      <c r="AC80" s="5">
        <v>0.38946203919346978</v>
      </c>
      <c r="AD80" s="5">
        <v>0.35896994408631261</v>
      </c>
      <c r="AE80" s="5">
        <v>0.36606663667177014</v>
      </c>
      <c r="AF80" s="5">
        <v>0.40694519429648701</v>
      </c>
      <c r="AG80" s="5">
        <v>0.41853713975100593</v>
      </c>
    </row>
    <row r="81" spans="1:33">
      <c r="A81" t="s">
        <v>39</v>
      </c>
      <c r="B81" s="5">
        <v>0.29134058954000003</v>
      </c>
      <c r="C81" s="5">
        <v>0.19781363892062501</v>
      </c>
      <c r="D81" s="5">
        <v>0.14434601936300001</v>
      </c>
      <c r="E81" s="5">
        <v>0.186557297961125</v>
      </c>
      <c r="F81" s="5">
        <v>0.204103947103875</v>
      </c>
      <c r="G81" s="5">
        <v>0.17977038650024998</v>
      </c>
      <c r="H81" s="5">
        <v>0.24543616175476787</v>
      </c>
      <c r="I81" s="5">
        <v>0.2754831861064192</v>
      </c>
      <c r="J81" s="5">
        <v>0.26141639173234793</v>
      </c>
      <c r="K81" s="5">
        <v>0.3108108000270895</v>
      </c>
      <c r="L81" s="5">
        <v>0.20428764231161275</v>
      </c>
      <c r="M81" s="5">
        <v>3.1682825616082551E-2</v>
      </c>
      <c r="N81" s="5">
        <v>0.17946686257696562</v>
      </c>
      <c r="O81" s="5">
        <v>0.31386807189201754</v>
      </c>
      <c r="P81" s="5">
        <v>0.35001175728949746</v>
      </c>
      <c r="Q81" s="5">
        <v>0.35730993341209721</v>
      </c>
      <c r="R81" s="5">
        <v>0.35652129595568782</v>
      </c>
      <c r="S81" s="5">
        <v>0.35123777477198664</v>
      </c>
      <c r="T81" s="5">
        <v>0.36524413583785947</v>
      </c>
      <c r="U81" s="5">
        <v>0.33408102376059834</v>
      </c>
      <c r="V81" s="5">
        <v>0.36429718622257595</v>
      </c>
      <c r="W81" s="5">
        <v>0.35185917445327869</v>
      </c>
      <c r="X81" s="5">
        <v>0.33602011388942915</v>
      </c>
      <c r="Y81" s="5">
        <v>0.37548404245147071</v>
      </c>
      <c r="Z81" s="5">
        <v>0.41638232350303062</v>
      </c>
      <c r="AA81" s="5">
        <v>0.44230465869603997</v>
      </c>
      <c r="AB81" s="5">
        <v>0.44080429438817109</v>
      </c>
      <c r="AC81" s="5">
        <v>0.43095656034893315</v>
      </c>
      <c r="AD81" s="5">
        <v>0.45166082170419947</v>
      </c>
      <c r="AE81" s="5">
        <v>0.41324460025178311</v>
      </c>
      <c r="AF81" s="5">
        <v>0.4056205232622091</v>
      </c>
      <c r="AG81" s="5">
        <v>0.44394582989724646</v>
      </c>
    </row>
    <row r="82" spans="1:33">
      <c r="A82" t="s">
        <v>40</v>
      </c>
      <c r="B82" s="5">
        <v>0.41813995976025004</v>
      </c>
      <c r="C82" s="5">
        <v>0.167024235707875</v>
      </c>
      <c r="D82" s="5">
        <v>0.16901064881837499</v>
      </c>
      <c r="E82" s="5">
        <v>0.16785190783725001</v>
      </c>
      <c r="F82" s="5">
        <v>0.20162093071575002</v>
      </c>
      <c r="G82" s="5">
        <v>0.23952831424112503</v>
      </c>
      <c r="H82" s="5">
        <v>0.28077431194164509</v>
      </c>
      <c r="I82" s="5">
        <v>0.34538630000707554</v>
      </c>
      <c r="J82" s="5">
        <v>0.44677896980488402</v>
      </c>
      <c r="K82" s="5">
        <v>0.48742343195521692</v>
      </c>
      <c r="L82" s="5">
        <v>0.34173721442879196</v>
      </c>
      <c r="M82" s="5">
        <v>4.9912438348451889E-2</v>
      </c>
      <c r="N82" s="5">
        <v>6.9767642181864459E-2</v>
      </c>
      <c r="O82" s="5">
        <v>8.6507496397030786E-2</v>
      </c>
      <c r="P82" s="5">
        <v>9.3901561646507176E-2</v>
      </c>
      <c r="Q82" s="5">
        <v>9.5994032663665282E-2</v>
      </c>
      <c r="R82" s="5">
        <v>9.8229230773501333E-2</v>
      </c>
      <c r="S82" s="5">
        <v>0.19406307080721455</v>
      </c>
      <c r="T82" s="5">
        <v>0.35790780734078409</v>
      </c>
      <c r="U82" s="5">
        <v>0.41718062651456689</v>
      </c>
      <c r="V82" s="5">
        <v>0.42740470638172012</v>
      </c>
      <c r="W82" s="5">
        <v>0.39874291880008572</v>
      </c>
      <c r="X82" s="5">
        <v>0.33765568837169696</v>
      </c>
      <c r="Y82" s="5">
        <v>0.21818173130848018</v>
      </c>
      <c r="Z82" s="5">
        <v>0.33447336186939747</v>
      </c>
      <c r="AA82" s="5">
        <v>0.31276391092179201</v>
      </c>
      <c r="AB82" s="5">
        <v>0.33263166060934163</v>
      </c>
      <c r="AC82" s="5">
        <v>0.34706539183456153</v>
      </c>
      <c r="AD82" s="5">
        <v>0.39489522501763752</v>
      </c>
      <c r="AE82" s="5">
        <v>0.39733879455207638</v>
      </c>
      <c r="AF82" s="5">
        <v>0.39868394550552355</v>
      </c>
      <c r="AG82" s="5">
        <v>0.43611404693146161</v>
      </c>
    </row>
    <row r="83" spans="1:33">
      <c r="A83" t="s">
        <v>41</v>
      </c>
      <c r="B83" s="5">
        <v>0.189205848775125</v>
      </c>
      <c r="C83" s="5">
        <v>0.17414221602050001</v>
      </c>
      <c r="D83" s="5">
        <v>0.17314900946525</v>
      </c>
      <c r="E83" s="5">
        <v>0.16855708449147749</v>
      </c>
      <c r="F83" s="5">
        <v>0.18539855698000002</v>
      </c>
      <c r="G83" s="5">
        <v>0.19168886516325001</v>
      </c>
      <c r="H83" s="5">
        <v>0.17600624621926211</v>
      </c>
      <c r="I83" s="5">
        <v>0.19639569751408789</v>
      </c>
      <c r="J83" s="5">
        <v>0.19177754526587976</v>
      </c>
      <c r="K83" s="5">
        <v>0.20250205225589579</v>
      </c>
      <c r="L83" s="5">
        <v>0.21595404515089031</v>
      </c>
      <c r="M83" s="5">
        <v>0.22669761508539016</v>
      </c>
      <c r="N83" s="5">
        <v>0.22406155549916662</v>
      </c>
      <c r="O83" s="5">
        <v>0.21629649614976351</v>
      </c>
      <c r="P83" s="5">
        <v>0.21860852706336942</v>
      </c>
      <c r="Q83" s="5">
        <v>0.21631011963301297</v>
      </c>
      <c r="R83" s="5">
        <v>0.2277794984325813</v>
      </c>
      <c r="S83" s="5">
        <v>0.23460371307632727</v>
      </c>
      <c r="T83" s="5">
        <v>0.23215077594872799</v>
      </c>
      <c r="U83" s="5">
        <v>0.22986375728687172</v>
      </c>
      <c r="V83" s="5">
        <v>0.23721501864450539</v>
      </c>
      <c r="W83" s="5">
        <v>0.2506013506541323</v>
      </c>
      <c r="X83" s="5">
        <v>0.26777726889669262</v>
      </c>
      <c r="Y83" s="5">
        <v>0.29532053705200112</v>
      </c>
      <c r="Z83" s="5">
        <v>0.30533239185311717</v>
      </c>
      <c r="AA83" s="5">
        <v>0.32371635385020509</v>
      </c>
      <c r="AB83" s="5">
        <v>0.32568789865857301</v>
      </c>
      <c r="AC83" s="5">
        <v>0.32569644520098096</v>
      </c>
      <c r="AD83" s="5">
        <v>0.3234787374585828</v>
      </c>
      <c r="AE83" s="5">
        <v>0.31600927955484176</v>
      </c>
      <c r="AF83" s="5">
        <v>0.31106365551795784</v>
      </c>
      <c r="AG83" s="5">
        <v>0.31189132764733279</v>
      </c>
    </row>
    <row r="84" spans="1:33">
      <c r="A84" t="s">
        <v>42</v>
      </c>
      <c r="B84" s="5">
        <v>0.30243139607362501</v>
      </c>
      <c r="C84" s="5">
        <v>0.19450295040312501</v>
      </c>
      <c r="D84" s="5">
        <v>0.19698596679125002</v>
      </c>
      <c r="E84" s="5">
        <v>0.18788157336812503</v>
      </c>
      <c r="F84" s="5">
        <v>0.18606069468350001</v>
      </c>
      <c r="G84" s="5">
        <v>0.17960485207437502</v>
      </c>
      <c r="H84" s="5">
        <v>0.17573579441892329</v>
      </c>
      <c r="I84" s="5">
        <v>0.16537066266748185</v>
      </c>
      <c r="J84" s="5">
        <v>0.19891996177045243</v>
      </c>
      <c r="K84" s="5">
        <v>0.19581529243336371</v>
      </c>
      <c r="L84" s="5">
        <v>0.23293954086664534</v>
      </c>
      <c r="M84" s="5">
        <v>0.25176406611682262</v>
      </c>
      <c r="N84" s="5">
        <v>0.24341161778926751</v>
      </c>
      <c r="O84" s="5">
        <v>0.23167276715316149</v>
      </c>
      <c r="P84" s="5">
        <v>0.23447889349784048</v>
      </c>
      <c r="Q84" s="5">
        <v>0.2364160336311345</v>
      </c>
      <c r="R84" s="5">
        <v>0.23958018445347293</v>
      </c>
      <c r="S84" s="5">
        <v>0.24897143082785247</v>
      </c>
      <c r="T84" s="5">
        <v>0.23971975314930519</v>
      </c>
      <c r="U84" s="5">
        <v>0.2279406958564984</v>
      </c>
      <c r="V84" s="5">
        <v>0.24322723230297386</v>
      </c>
      <c r="W84" s="5">
        <v>0.23635692790903162</v>
      </c>
      <c r="X84" s="5">
        <v>0.22896443358125682</v>
      </c>
      <c r="Y84" s="5">
        <v>0.24580003290834926</v>
      </c>
      <c r="Z84" s="5">
        <v>0.26192457910909561</v>
      </c>
      <c r="AA84" s="5">
        <v>0.28493316906113192</v>
      </c>
      <c r="AB84" s="5">
        <v>0.29954723514524428</v>
      </c>
      <c r="AC84" s="5">
        <v>0.30536188346643106</v>
      </c>
      <c r="AD84" s="5">
        <v>0.31037515645713726</v>
      </c>
      <c r="AE84" s="5">
        <v>0.29616678545464786</v>
      </c>
      <c r="AF84" s="5">
        <v>0.29616678545464786</v>
      </c>
      <c r="AG84" s="5">
        <v>8.2042336031249108E-2</v>
      </c>
    </row>
    <row r="85" spans="1:33">
      <c r="A85" t="s">
        <v>11</v>
      </c>
      <c r="B85" s="5">
        <v>0.27462161252662498</v>
      </c>
      <c r="C85" s="5">
        <v>0.28339493709800001</v>
      </c>
      <c r="D85" s="5">
        <v>0.236879763427125</v>
      </c>
      <c r="E85" s="5">
        <v>0.239693848667</v>
      </c>
      <c r="F85" s="5">
        <v>0.24797056996075001</v>
      </c>
      <c r="G85" s="5">
        <v>0.22843750770750001</v>
      </c>
      <c r="H85" s="5">
        <v>0.23597554652388114</v>
      </c>
      <c r="I85" s="5">
        <v>0.2267197106205559</v>
      </c>
      <c r="J85" s="5">
        <v>0.22658850968995164</v>
      </c>
      <c r="K85" s="5">
        <v>0.24508935720049421</v>
      </c>
      <c r="L85" s="5">
        <v>0.25442988548212986</v>
      </c>
      <c r="M85" s="5">
        <v>0.27577436116153331</v>
      </c>
      <c r="N85" s="5">
        <v>0.2610324842918586</v>
      </c>
      <c r="O85" s="5">
        <v>0.2628837120581235</v>
      </c>
      <c r="P85" s="5">
        <v>0.26303454371629231</v>
      </c>
      <c r="Q85" s="5">
        <v>0.26180600679984134</v>
      </c>
      <c r="R85" s="5">
        <v>0.27128308442938137</v>
      </c>
      <c r="S85" s="5">
        <v>0.26610459980493056</v>
      </c>
      <c r="T85" s="5">
        <v>0.26751012612952707</v>
      </c>
      <c r="U85" s="5">
        <v>0.25969525250534531</v>
      </c>
      <c r="V85" s="5">
        <v>0.25331375968360215</v>
      </c>
      <c r="W85" s="5">
        <v>0.23730697301807893</v>
      </c>
      <c r="X85" s="5">
        <v>0.22182134997294786</v>
      </c>
      <c r="Y85" s="5">
        <v>0.20614302664731141</v>
      </c>
      <c r="Z85" s="5">
        <v>0.19588987893497445</v>
      </c>
      <c r="AA85" s="5">
        <v>0.19025299968907919</v>
      </c>
      <c r="AB85" s="5">
        <v>0.18196854131626378</v>
      </c>
      <c r="AC85" s="5">
        <v>0.17221124369991406</v>
      </c>
      <c r="AD85" s="5">
        <v>0.17580934633037232</v>
      </c>
      <c r="AE85" s="5">
        <v>0.17312419585481137</v>
      </c>
      <c r="AF85" s="5">
        <v>0.17048698414898378</v>
      </c>
      <c r="AG85" s="5">
        <v>0.16106195219828318</v>
      </c>
    </row>
    <row r="86" spans="1:33">
      <c r="A86" t="s">
        <v>18</v>
      </c>
      <c r="B86" s="5">
        <v>4.0473167126437504E-2</v>
      </c>
      <c r="C86" s="5">
        <v>4.68561745881775E-2</v>
      </c>
      <c r="D86" s="5">
        <v>5.7637431745416252E-2</v>
      </c>
      <c r="E86" s="5">
        <v>7.6064724033821252E-2</v>
      </c>
      <c r="F86" s="5">
        <v>0.1153609413922875</v>
      </c>
      <c r="G86" s="5">
        <v>0.1320468115204875</v>
      </c>
      <c r="H86" s="5">
        <v>0.13239452982479202</v>
      </c>
      <c r="I86" s="5">
        <v>0.13493610070538178</v>
      </c>
      <c r="J86" s="5">
        <v>0.13458196959741889</v>
      </c>
      <c r="K86" s="5">
        <v>0.14090222461365393</v>
      </c>
      <c r="L86" s="5">
        <v>0.14638442518132305</v>
      </c>
      <c r="M86" s="5">
        <v>0.14931752305202517</v>
      </c>
      <c r="N86" s="5">
        <v>0.14608395702354032</v>
      </c>
      <c r="O86" s="5">
        <v>0.14826739582909382</v>
      </c>
      <c r="P86" s="5">
        <v>0.15844473870644557</v>
      </c>
      <c r="Q86" s="5">
        <v>0.16384175360321521</v>
      </c>
      <c r="R86" s="5">
        <v>0.18317043381152587</v>
      </c>
      <c r="S86" s="5">
        <v>0.19403246845790309</v>
      </c>
      <c r="T86" s="5">
        <v>0.21227525276453929</v>
      </c>
      <c r="U86" s="5">
        <v>0.23632492017244439</v>
      </c>
      <c r="V86" s="5">
        <v>0.25394750492237605</v>
      </c>
      <c r="W86" s="5">
        <v>0.26046602052048157</v>
      </c>
      <c r="X86" s="5">
        <v>0.29099168435386197</v>
      </c>
      <c r="Y86" s="5">
        <v>0.3057253391286035</v>
      </c>
      <c r="Z86" s="5">
        <v>0.30449783349162574</v>
      </c>
      <c r="AA86" s="5">
        <v>0.33741754889128894</v>
      </c>
      <c r="AB86" s="5">
        <v>0.35836578647081963</v>
      </c>
      <c r="AC86" s="5">
        <v>0.37781701843598259</v>
      </c>
      <c r="AD86" s="5">
        <v>0.40374843981362823</v>
      </c>
      <c r="AE86" s="5">
        <v>0.42387497277983677</v>
      </c>
      <c r="AF86" s="5">
        <v>0.45005561616770273</v>
      </c>
      <c r="AG86" s="5">
        <v>0.44569089215947649</v>
      </c>
    </row>
    <row r="87" spans="1:33">
      <c r="A87" t="s">
        <v>43</v>
      </c>
      <c r="B87" s="5">
        <v>0.101472603061375</v>
      </c>
      <c r="C87" s="5">
        <v>0.10196920633900002</v>
      </c>
      <c r="D87" s="5">
        <v>0.11438428827962502</v>
      </c>
      <c r="E87" s="5">
        <v>0.12464742268387501</v>
      </c>
      <c r="F87" s="5">
        <v>0.140373193142</v>
      </c>
      <c r="G87" s="5">
        <v>0.15146399967562502</v>
      </c>
      <c r="H87" s="5">
        <v>0.1368140258638518</v>
      </c>
      <c r="I87" s="5">
        <v>0.15073508207403852</v>
      </c>
      <c r="J87" s="5">
        <v>0.1444441763115111</v>
      </c>
      <c r="K87" s="5">
        <v>0.14885458451059036</v>
      </c>
      <c r="L87" s="5">
        <v>0.14920483383626651</v>
      </c>
      <c r="M87" s="5">
        <v>0.15013810865262847</v>
      </c>
      <c r="N87" s="5">
        <v>0.14619392485333763</v>
      </c>
      <c r="O87" s="5">
        <v>0.14865997065212191</v>
      </c>
      <c r="P87" s="5">
        <v>0.14959140141497959</v>
      </c>
      <c r="Q87" s="5">
        <v>0.15386342780006018</v>
      </c>
      <c r="R87" s="5">
        <v>0.1545550968451363</v>
      </c>
      <c r="S87" s="5">
        <v>0.14396046319962899</v>
      </c>
      <c r="T87" s="5">
        <v>0.14039558332844385</v>
      </c>
      <c r="U87" s="5">
        <v>0.1444939293385521</v>
      </c>
      <c r="V87" s="5">
        <v>0.13132464110209968</v>
      </c>
      <c r="W87" s="5">
        <v>0.12382976207657692</v>
      </c>
      <c r="X87" s="5">
        <v>0.12291786768666099</v>
      </c>
      <c r="Y87" s="5">
        <v>0.12317340152453995</v>
      </c>
      <c r="Z87" s="5">
        <v>0.11588933886709032</v>
      </c>
      <c r="AA87" s="5">
        <v>0.11871492709421938</v>
      </c>
      <c r="AB87" s="5">
        <v>0.13110634919935404</v>
      </c>
      <c r="AC87" s="5">
        <v>0.12917724741778053</v>
      </c>
      <c r="AD87" s="5">
        <v>0.1189440780553024</v>
      </c>
      <c r="AE87" s="5">
        <v>0.11228230399901186</v>
      </c>
      <c r="AF87" s="5">
        <v>0.10968590811657229</v>
      </c>
      <c r="AG87" s="5">
        <v>0.11276893051678938</v>
      </c>
    </row>
    <row r="88" spans="1:33">
      <c r="A88" t="s">
        <v>44</v>
      </c>
      <c r="B88" s="5">
        <v>2.4830163881250002E-2</v>
      </c>
      <c r="C88" s="5">
        <v>2.1519475363750002E-2</v>
      </c>
      <c r="D88" s="5">
        <v>2.0195199956749999E-2</v>
      </c>
      <c r="E88" s="5">
        <v>2.9299593379875002E-2</v>
      </c>
      <c r="F88" s="5">
        <v>3.4431160581999999E-2</v>
      </c>
      <c r="G88" s="5">
        <v>3.8238452377125004E-2</v>
      </c>
      <c r="H88" s="5">
        <v>4.6569298462103358E-2</v>
      </c>
      <c r="I88" s="5">
        <v>5.9484471490706535E-2</v>
      </c>
      <c r="J88" s="5">
        <v>7.4713911803009223E-2</v>
      </c>
      <c r="K88" s="5">
        <v>7.5210137662143239E-2</v>
      </c>
      <c r="L88" s="5">
        <v>7.8522057755771743E-2</v>
      </c>
      <c r="M88" s="5">
        <v>8.2658761403043735E-2</v>
      </c>
      <c r="N88" s="5">
        <v>8.7019358638032951E-2</v>
      </c>
      <c r="O88" s="5">
        <v>8.4153538924039248E-2</v>
      </c>
      <c r="P88" s="5">
        <v>8.8622574450730657E-2</v>
      </c>
      <c r="Q88" s="5">
        <v>0.10680677612404971</v>
      </c>
      <c r="R88" s="5">
        <v>0.11722837497884558</v>
      </c>
      <c r="S88" s="5">
        <v>0.11809605843429885</v>
      </c>
      <c r="T88" s="5">
        <v>0.12160615303189636</v>
      </c>
      <c r="U88" s="5">
        <v>0.12324978904070423</v>
      </c>
      <c r="V88" s="5">
        <v>0.12350740530166072</v>
      </c>
      <c r="W88" s="5">
        <v>0.12281067255849711</v>
      </c>
      <c r="X88" s="5">
        <v>0.14834251866224438</v>
      </c>
      <c r="Y88" s="5">
        <v>0.14936249378950264</v>
      </c>
      <c r="Z88" s="5">
        <v>0.17454198662502085</v>
      </c>
      <c r="AA88" s="5">
        <v>0.20865702611392745</v>
      </c>
      <c r="AB88" s="5">
        <v>0.23752811045760536</v>
      </c>
      <c r="AC88" s="5">
        <v>0.29274168450801585</v>
      </c>
      <c r="AD88" s="5">
        <v>0.33343873363476079</v>
      </c>
      <c r="AE88" s="5">
        <v>0.32246737012147014</v>
      </c>
      <c r="AF88" s="5">
        <v>0.32902598312355535</v>
      </c>
      <c r="AG88" s="5">
        <v>0.30454849695800912</v>
      </c>
    </row>
    <row r="89" spans="1:33">
      <c r="A89" t="s">
        <v>45</v>
      </c>
      <c r="B89" s="5">
        <v>4.7011776948499999E-2</v>
      </c>
      <c r="C89" s="5">
        <v>5.3136550705874995E-2</v>
      </c>
      <c r="D89" s="5">
        <v>5.396422283525E-2</v>
      </c>
      <c r="E89" s="5">
        <v>6.2406478554875001E-2</v>
      </c>
      <c r="F89" s="5">
        <v>6.9027855589875009E-2</v>
      </c>
      <c r="G89" s="5">
        <v>8.3098281789250009E-2</v>
      </c>
      <c r="H89" s="5">
        <v>9.315372346004315E-2</v>
      </c>
      <c r="I89" s="5">
        <v>9.7155271559276724E-2</v>
      </c>
      <c r="J89" s="5">
        <v>0.10291144815521162</v>
      </c>
      <c r="K89" s="5">
        <v>0.10755016308980195</v>
      </c>
      <c r="L89" s="5">
        <v>0.1147975350417564</v>
      </c>
      <c r="M89" s="5">
        <v>0.11694471518666619</v>
      </c>
      <c r="N89" s="5">
        <v>0.12323229701792203</v>
      </c>
      <c r="O89" s="5">
        <v>0.12904681622225656</v>
      </c>
      <c r="P89" s="5">
        <v>0.1347748271356288</v>
      </c>
      <c r="Q89" s="5">
        <v>0.14220632468482827</v>
      </c>
      <c r="R89" s="5">
        <v>0.14750585139216732</v>
      </c>
      <c r="S89" s="5">
        <v>0.15025451577159227</v>
      </c>
      <c r="T89" s="5">
        <v>0.14958097605683804</v>
      </c>
      <c r="U89" s="5">
        <v>0.15122146360086575</v>
      </c>
      <c r="V89" s="5">
        <v>0.16090625879402645</v>
      </c>
      <c r="W89" s="5">
        <v>0.15154471757237017</v>
      </c>
      <c r="X89" s="5">
        <v>0.14889564201424013</v>
      </c>
      <c r="Y89" s="5">
        <v>0.13623645307715432</v>
      </c>
      <c r="Z89" s="5">
        <v>0.12486217380525118</v>
      </c>
      <c r="AA89" s="5">
        <v>0.12920930812538395</v>
      </c>
      <c r="AB89" s="5">
        <v>0.12313435857485308</v>
      </c>
      <c r="AC89" s="5">
        <v>0.118326278747773</v>
      </c>
      <c r="AD89" s="5">
        <v>0.12599461302144888</v>
      </c>
      <c r="AE89" s="5">
        <v>0.13510136199945408</v>
      </c>
      <c r="AF89" s="5">
        <v>0.14366335704603575</v>
      </c>
      <c r="AG89" s="5">
        <v>0.14714502607202207</v>
      </c>
    </row>
    <row r="90" spans="1:33">
      <c r="A90" t="s">
        <v>46</v>
      </c>
      <c r="B90" s="5">
        <v>7.9953127697624998E-2</v>
      </c>
      <c r="C90" s="5">
        <v>7.117980312625001E-2</v>
      </c>
      <c r="D90" s="5">
        <v>5.9757927740874996E-2</v>
      </c>
      <c r="E90" s="5">
        <v>5.3136550705874995E-2</v>
      </c>
      <c r="F90" s="5">
        <v>7.002106214512499E-2</v>
      </c>
      <c r="G90" s="5">
        <v>5.4957429390500002E-2</v>
      </c>
      <c r="H90" s="5">
        <v>5.4818289428830769E-2</v>
      </c>
      <c r="I90" s="5">
        <v>5.2730647050875427E-2</v>
      </c>
      <c r="J90" s="5">
        <v>6.2618256677962447E-2</v>
      </c>
      <c r="K90" s="5">
        <v>6.716940059057637E-2</v>
      </c>
      <c r="L90" s="5">
        <v>7.409688719659295E-2</v>
      </c>
      <c r="M90" s="5">
        <v>7.3959823036624198E-2</v>
      </c>
      <c r="N90" s="5">
        <v>7.9475186771173142E-2</v>
      </c>
      <c r="O90" s="5">
        <v>7.7850865319176385E-2</v>
      </c>
      <c r="P90" s="5">
        <v>7.7313595199146684E-2</v>
      </c>
      <c r="Q90" s="5">
        <v>8.2603128593195671E-2</v>
      </c>
      <c r="R90" s="5">
        <v>9.3192057922387286E-2</v>
      </c>
      <c r="S90" s="5">
        <v>0.10307571624272868</v>
      </c>
      <c r="T90" s="5">
        <v>0.12966518000217817</v>
      </c>
      <c r="U90" s="5">
        <v>0.12892211417321214</v>
      </c>
      <c r="V90" s="5">
        <v>0.14476389777836735</v>
      </c>
      <c r="W90" s="5">
        <v>0.14315586491387672</v>
      </c>
      <c r="X90" s="5">
        <v>0.13917460305853413</v>
      </c>
      <c r="Y90" s="5">
        <v>0.15345441209785418</v>
      </c>
      <c r="Z90" s="5">
        <v>0.17268931043252958</v>
      </c>
      <c r="AA90" s="5">
        <v>0.18391612667183052</v>
      </c>
      <c r="AB90" s="5">
        <v>0.18840197718550231</v>
      </c>
      <c r="AC90" s="5">
        <v>0.18557668029896277</v>
      </c>
      <c r="AD90" s="5">
        <v>0.19916732979510299</v>
      </c>
      <c r="AE90" s="5">
        <v>0.20077468562379183</v>
      </c>
      <c r="AF90" s="5">
        <v>0.23790997851396789</v>
      </c>
      <c r="AG90" s="5">
        <v>0.27106901365449559</v>
      </c>
    </row>
    <row r="91" spans="1:33">
      <c r="A91" t="s">
        <v>3</v>
      </c>
      <c r="B91" s="5">
        <v>3.07066359998125E-2</v>
      </c>
      <c r="C91" s="5">
        <v>5.4527039883224999E-2</v>
      </c>
      <c r="D91" s="5">
        <v>6.530333100768751E-2</v>
      </c>
      <c r="E91" s="5">
        <v>8.0284196549375006E-2</v>
      </c>
      <c r="F91" s="5">
        <v>8.6905573584375007E-2</v>
      </c>
      <c r="G91" s="5">
        <v>0.10362455059775001</v>
      </c>
      <c r="H91" s="5">
        <v>0.10688974032295401</v>
      </c>
      <c r="I91" s="5">
        <v>0.10376912174393221</v>
      </c>
      <c r="J91" s="5">
        <v>0.10834479620311653</v>
      </c>
      <c r="K91" s="5">
        <v>0.11981156949082163</v>
      </c>
      <c r="L91" s="5">
        <v>0.11286348709153769</v>
      </c>
      <c r="M91" s="5">
        <v>0.1058207372094401</v>
      </c>
      <c r="N91" s="5">
        <v>9.9661464422368506E-2</v>
      </c>
      <c r="O91" s="5">
        <v>9.5607107530592275E-2</v>
      </c>
      <c r="P91" s="5">
        <v>0.10770245145091843</v>
      </c>
      <c r="Q91" s="5">
        <v>0.12741425115585123</v>
      </c>
      <c r="R91" s="5">
        <v>0.12429373355282919</v>
      </c>
      <c r="S91" s="5">
        <v>0.12905330186106231</v>
      </c>
      <c r="T91" s="5">
        <v>0.12602226720263557</v>
      </c>
      <c r="U91" s="5">
        <v>0.12659816974697599</v>
      </c>
      <c r="V91" s="5">
        <v>0.12746994024740405</v>
      </c>
      <c r="W91" s="5">
        <v>0.12938680737956121</v>
      </c>
      <c r="X91" s="5">
        <v>0.13452406068921505</v>
      </c>
      <c r="Y91" s="5">
        <v>0.13491610249139183</v>
      </c>
      <c r="Z91" s="5">
        <v>0.13956221184878598</v>
      </c>
      <c r="AA91" s="5">
        <v>0.13576494150780347</v>
      </c>
      <c r="AB91" s="5">
        <v>0.14026664028740854</v>
      </c>
      <c r="AC91" s="5">
        <v>0.14036389341795433</v>
      </c>
      <c r="AD91" s="5">
        <v>0.14055947234212562</v>
      </c>
      <c r="AE91" s="5">
        <v>0.13836122813752194</v>
      </c>
      <c r="AF91" s="5">
        <v>0.15091985822157719</v>
      </c>
      <c r="AG91" s="5">
        <v>0.15605817922827792</v>
      </c>
    </row>
    <row r="92" spans="1:33">
      <c r="A92" t="s">
        <v>47</v>
      </c>
      <c r="B92" s="5">
        <v>8.4091488344500004E-2</v>
      </c>
      <c r="C92" s="5">
        <v>8.4919160473875002E-2</v>
      </c>
      <c r="D92" s="5">
        <v>8.3925953918625007E-2</v>
      </c>
      <c r="E92" s="5">
        <v>8.3429350641000002E-2</v>
      </c>
      <c r="F92" s="5">
        <v>8.2436144085749993E-2</v>
      </c>
      <c r="G92" s="5">
        <v>8.0284196549375006E-2</v>
      </c>
      <c r="H92" s="5">
        <v>7.7975694829728728E-2</v>
      </c>
      <c r="I92" s="5">
        <v>7.8053318888054293E-2</v>
      </c>
      <c r="J92" s="5">
        <v>8.1463465454652773E-2</v>
      </c>
      <c r="K92" s="5">
        <v>8.2170775847629787E-2</v>
      </c>
      <c r="L92" s="5">
        <v>8.6211441387041898E-2</v>
      </c>
      <c r="M92" s="5">
        <v>8.7599523693839665E-2</v>
      </c>
      <c r="N92" s="5">
        <v>9.8871297427863991E-2</v>
      </c>
      <c r="O92" s="5">
        <v>0.10704772637900907</v>
      </c>
      <c r="P92" s="5">
        <v>0.11801354283368869</v>
      </c>
      <c r="Q92" s="5">
        <v>0.12815656049249097</v>
      </c>
      <c r="R92" s="5">
        <v>0.1359569796506053</v>
      </c>
      <c r="S92" s="5">
        <v>0.1498213932909461</v>
      </c>
      <c r="T92" s="5">
        <v>0.15177650715220165</v>
      </c>
      <c r="U92" s="5">
        <v>0.1440185426082915</v>
      </c>
      <c r="V92" s="5">
        <v>0.13768249064179519</v>
      </c>
      <c r="W92" s="5">
        <v>0.14502022121545777</v>
      </c>
      <c r="X92" s="5">
        <v>0.1432848443724857</v>
      </c>
      <c r="Y92" s="5">
        <v>0.1433129239771469</v>
      </c>
      <c r="Z92" s="5">
        <v>0.13657950331064916</v>
      </c>
      <c r="AA92" s="5">
        <v>0.13210487437570742</v>
      </c>
      <c r="AB92" s="5">
        <v>0.13143734687130093</v>
      </c>
      <c r="AC92" s="5">
        <v>0.1306531804997344</v>
      </c>
      <c r="AD92" s="5">
        <v>0.12945363859331974</v>
      </c>
      <c r="AE92" s="5">
        <v>0.13151259219992667</v>
      </c>
      <c r="AF92" s="5">
        <v>0.12574339632139669</v>
      </c>
      <c r="AG92" s="5">
        <v>0.12385901035428479</v>
      </c>
    </row>
    <row r="93" spans="1:33">
      <c r="A93" t="s">
        <v>48</v>
      </c>
      <c r="B93" s="5">
        <v>4.7011776948499999E-2</v>
      </c>
      <c r="C93" s="5">
        <v>4.3866622856875002E-2</v>
      </c>
      <c r="D93" s="5">
        <v>5.0819068743625004E-2</v>
      </c>
      <c r="E93" s="5">
        <v>6.0585599870250001E-2</v>
      </c>
      <c r="F93" s="5">
        <v>7.4656026069625001E-2</v>
      </c>
      <c r="G93" s="5">
        <v>7.4656026069625001E-2</v>
      </c>
      <c r="H93" s="5">
        <v>8.4939527829634653E-2</v>
      </c>
      <c r="I93" s="5">
        <v>8.4125408003706034E-2</v>
      </c>
      <c r="J93" s="5">
        <v>9.1153729905244382E-2</v>
      </c>
      <c r="K93" s="5">
        <v>9.884072818543764E-2</v>
      </c>
      <c r="L93" s="5">
        <v>0.10421548366795987</v>
      </c>
      <c r="M93" s="5">
        <v>0.10870165697376212</v>
      </c>
      <c r="N93" s="5">
        <v>0.11033231839426989</v>
      </c>
      <c r="O93" s="5">
        <v>0.10882007368065608</v>
      </c>
      <c r="P93" s="5">
        <v>0.11195482062292629</v>
      </c>
      <c r="Q93" s="5">
        <v>0.11877980831244107</v>
      </c>
      <c r="R93" s="5">
        <v>0.12084438677883924</v>
      </c>
      <c r="S93" s="5">
        <v>0.12669727851843585</v>
      </c>
      <c r="T93" s="5">
        <v>0.13625683864170079</v>
      </c>
      <c r="U93" s="5">
        <v>0.13129751663107583</v>
      </c>
      <c r="V93" s="5">
        <v>0.12763226496076135</v>
      </c>
      <c r="W93" s="5">
        <v>0.1243394690593542</v>
      </c>
      <c r="X93" s="5">
        <v>0.13158619542704772</v>
      </c>
      <c r="Y93" s="5">
        <v>0.1393273168431251</v>
      </c>
      <c r="Z93" s="5">
        <v>0.14265923184005505</v>
      </c>
      <c r="AA93" s="5">
        <v>0.12461009136015166</v>
      </c>
      <c r="AB93" s="5">
        <v>0.121124235968535</v>
      </c>
      <c r="AC93" s="5">
        <v>0.11663492744070666</v>
      </c>
      <c r="AD93" s="5">
        <v>0.12048217428020513</v>
      </c>
      <c r="AE93" s="5">
        <v>0.11471581235104616</v>
      </c>
      <c r="AF93" s="5">
        <v>0.11005180210083787</v>
      </c>
      <c r="AG93" s="5">
        <v>0.10125017941935954</v>
      </c>
    </row>
    <row r="94" spans="1:33">
      <c r="A94" t="s">
        <v>5</v>
      </c>
      <c r="B94" s="5">
        <v>7.6185564164710007E-2</v>
      </c>
      <c r="C94" s="5">
        <v>7.8495431543369756E-2</v>
      </c>
      <c r="D94" s="5">
        <v>7.3415345547691871E-2</v>
      </c>
      <c r="E94" s="5">
        <v>8.1023969898610382E-2</v>
      </c>
      <c r="F94" s="5">
        <v>9.4450972061330532E-2</v>
      </c>
      <c r="G94" s="5">
        <v>0.11001631979665158</v>
      </c>
      <c r="H94" s="5">
        <v>0.10034388340372669</v>
      </c>
      <c r="I94" s="5">
        <v>0.10571477531274899</v>
      </c>
      <c r="J94" s="5">
        <v>0.10472312643644646</v>
      </c>
      <c r="K94" s="5">
        <v>9.6460447428043453E-2</v>
      </c>
      <c r="L94" s="5">
        <v>0.11032778109565666</v>
      </c>
      <c r="M94" s="5">
        <v>0.10514430229757726</v>
      </c>
      <c r="N94" s="5">
        <v>0.1024241396355995</v>
      </c>
      <c r="O94" s="5">
        <v>9.7605268619296637E-2</v>
      </c>
      <c r="P94" s="5">
        <v>0.1034274785530573</v>
      </c>
      <c r="Q94" s="5">
        <v>0.10704218925246357</v>
      </c>
      <c r="R94" s="5">
        <v>0.1103997207017977</v>
      </c>
      <c r="S94" s="5">
        <v>0.11499418828435164</v>
      </c>
      <c r="T94" s="5">
        <v>0.10747495583409414</v>
      </c>
      <c r="U94" s="5">
        <v>0.10709094245157227</v>
      </c>
      <c r="V94" s="5">
        <v>0.13707214700480722</v>
      </c>
      <c r="W94" s="5">
        <v>0.12717300293892525</v>
      </c>
      <c r="X94" s="5">
        <v>0.12319814892120827</v>
      </c>
      <c r="Y94" s="5">
        <v>0.10425573005292285</v>
      </c>
      <c r="Z94" s="5">
        <v>9.2259650506416921E-2</v>
      </c>
      <c r="AA94" s="5">
        <v>9.4746767182270833E-2</v>
      </c>
      <c r="AB94" s="5">
        <v>9.124840069874654E-2</v>
      </c>
      <c r="AC94" s="5">
        <v>9.6895412306849643E-2</v>
      </c>
      <c r="AD94" s="5">
        <v>9.7008412727328949E-2</v>
      </c>
      <c r="AE94" s="5">
        <v>9.7375606156837644E-2</v>
      </c>
      <c r="AF94" s="5">
        <v>9.0912961738153455E-2</v>
      </c>
      <c r="AG94" s="5">
        <v>7.7587213673052505E-2</v>
      </c>
    </row>
    <row r="95" spans="1:33">
      <c r="A95" s="1" t="s">
        <v>49</v>
      </c>
      <c r="B95" s="5">
        <v>9.9230816326786577</v>
      </c>
      <c r="C95" s="5">
        <v>9.3606427145643156</v>
      </c>
      <c r="D95" s="5">
        <v>8.9300542528170457</v>
      </c>
      <c r="E95" s="5">
        <v>8.8740234792986001</v>
      </c>
      <c r="F95" s="5">
        <v>9.1335681191107287</v>
      </c>
      <c r="G95" s="5">
        <v>9.0375195888893369</v>
      </c>
      <c r="H95" s="5">
        <v>9.3806399682953234</v>
      </c>
      <c r="I95" s="5">
        <v>9.4923080573093213</v>
      </c>
      <c r="J95" s="5">
        <v>9.8259946113733267</v>
      </c>
      <c r="K95" s="5">
        <v>9.9950560651427267</v>
      </c>
      <c r="L95" s="5">
        <v>10.125641385191965</v>
      </c>
      <c r="M95" s="5">
        <v>10.113897116948868</v>
      </c>
      <c r="N95" s="5">
        <v>10.127875782890621</v>
      </c>
      <c r="O95" s="5">
        <v>10.147007462234043</v>
      </c>
      <c r="P95" s="5">
        <v>10.384013834666799</v>
      </c>
      <c r="Q95" s="5">
        <v>10.609805867189928</v>
      </c>
      <c r="R95" s="5">
        <v>10.856988321127714</v>
      </c>
      <c r="S95" s="5">
        <v>11.17655016313711</v>
      </c>
      <c r="T95" s="5">
        <v>11.374920919755427</v>
      </c>
      <c r="U95" s="5">
        <v>11.179497235424043</v>
      </c>
      <c r="V95" s="5">
        <v>11.599579639040593</v>
      </c>
      <c r="W95" s="5">
        <v>11.577147319119325</v>
      </c>
      <c r="X95" s="5">
        <v>11.450361693222455</v>
      </c>
      <c r="Y95" s="5">
        <v>11.81978787920821</v>
      </c>
      <c r="Z95" s="5">
        <v>12.260874929570594</v>
      </c>
      <c r="AA95" s="5">
        <v>12.458184231445216</v>
      </c>
      <c r="AB95" s="5">
        <v>12.43227605110097</v>
      </c>
      <c r="AC95" s="5">
        <v>12.391477531026503</v>
      </c>
      <c r="AD95" s="5">
        <v>12.544257387028228</v>
      </c>
      <c r="AE95" s="5">
        <v>12.319407808205369</v>
      </c>
      <c r="AF95" s="5">
        <v>12.685865238549747</v>
      </c>
      <c r="AG95" s="5">
        <v>12.755906515758959</v>
      </c>
    </row>
    <row r="96" spans="1:33">
      <c r="A96" t="s">
        <v>50</v>
      </c>
      <c r="B96" s="5">
        <v>11.228066101564957</v>
      </c>
      <c r="C96" s="5">
        <v>10.609960582518514</v>
      </c>
      <c r="D96" s="5">
        <v>10.119673013769845</v>
      </c>
      <c r="E96" s="5">
        <v>10.5658238956379</v>
      </c>
      <c r="F96" s="5">
        <v>10.488634469059626</v>
      </c>
      <c r="G96" s="5">
        <v>10.415176149479137</v>
      </c>
      <c r="H96" s="5">
        <v>10.822730261239323</v>
      </c>
      <c r="I96" s="5">
        <v>10.968626011547922</v>
      </c>
      <c r="J96" s="5">
        <v>11.379355458808826</v>
      </c>
      <c r="K96" s="5">
        <v>11.641843723386025</v>
      </c>
      <c r="L96" s="5">
        <v>11.832256792998264</v>
      </c>
      <c r="M96" s="5">
        <v>11.859038865039869</v>
      </c>
      <c r="N96" s="5">
        <v>11.914091236122522</v>
      </c>
      <c r="O96" s="5">
        <v>12.000512799946144</v>
      </c>
      <c r="P96" s="5">
        <v>12.338004013369998</v>
      </c>
      <c r="Q96" s="5">
        <v>12.603206986441428</v>
      </c>
      <c r="R96" s="5">
        <v>12.939748126846315</v>
      </c>
      <c r="S96" s="5">
        <v>13.339675340496909</v>
      </c>
      <c r="T96" s="5">
        <v>13.637855375984527</v>
      </c>
      <c r="U96" s="5">
        <v>13.410944843091041</v>
      </c>
      <c r="V96" s="5">
        <v>13.93960626964229</v>
      </c>
      <c r="W96" s="5">
        <v>13.930123895278125</v>
      </c>
      <c r="X96" s="5">
        <v>13.864780708835056</v>
      </c>
      <c r="Y96" s="5">
        <v>14.266576711156111</v>
      </c>
      <c r="Z96" s="5">
        <v>14.736999220358495</v>
      </c>
      <c r="AA96" s="5">
        <v>15.049529847621915</v>
      </c>
      <c r="AB96" s="5">
        <v>15.037441248879071</v>
      </c>
      <c r="AC96" s="5">
        <v>14.916135776526904</v>
      </c>
      <c r="AD96" s="5">
        <v>15.156362417128229</v>
      </c>
      <c r="AE96" s="5">
        <v>15.002835772838317</v>
      </c>
      <c r="AF96" s="5">
        <v>15.420276579352468</v>
      </c>
      <c r="AG96" s="5">
        <v>15.490317856561679</v>
      </c>
    </row>
    <row r="98" spans="1:33">
      <c r="A98" s="6" t="s">
        <v>53</v>
      </c>
    </row>
    <row r="100" spans="1:33">
      <c r="A100" t="s">
        <v>1</v>
      </c>
      <c r="B100" s="5">
        <v>4.3278967147352132</v>
      </c>
      <c r="C100" s="5">
        <v>4.2997482210480653</v>
      </c>
      <c r="D100" s="5">
        <v>4.3173295116675829</v>
      </c>
      <c r="E100" s="5">
        <v>4.3193929282174626</v>
      </c>
      <c r="F100" s="5">
        <v>4.4426666137307782</v>
      </c>
      <c r="G100" s="5">
        <v>4.4755145009528903</v>
      </c>
      <c r="H100" s="5">
        <v>4.361788994825468</v>
      </c>
      <c r="I100" s="5">
        <v>4.2590358740286476</v>
      </c>
      <c r="J100" s="5">
        <v>4.1937963685660398</v>
      </c>
      <c r="K100" s="5">
        <v>3.9540899852386073</v>
      </c>
      <c r="L100" s="5">
        <v>3.8623726887543026</v>
      </c>
      <c r="M100" s="5">
        <v>3.9428520442656585</v>
      </c>
      <c r="N100" s="5">
        <v>3.8856028075028171</v>
      </c>
      <c r="O100" s="5">
        <v>3.7732842822191088</v>
      </c>
      <c r="P100" s="5">
        <v>3.7688879735853544</v>
      </c>
      <c r="Q100" s="5">
        <v>3.7636938368717767</v>
      </c>
      <c r="R100" s="5">
        <v>3.7815740002106715</v>
      </c>
      <c r="S100" s="5">
        <v>3.7881367356623978</v>
      </c>
      <c r="T100" s="5">
        <v>3.7148903169754188</v>
      </c>
      <c r="U100" s="5">
        <v>3.600940476129582</v>
      </c>
      <c r="V100" s="5">
        <v>3.6267109649451004</v>
      </c>
      <c r="W100" s="5">
        <v>3.586363812489064</v>
      </c>
      <c r="X100" s="5">
        <v>3.6035381070448764</v>
      </c>
      <c r="Y100" s="5">
        <v>3.5224131986317508</v>
      </c>
      <c r="Z100" s="5">
        <v>3.4835404099168414</v>
      </c>
      <c r="AA100" s="5">
        <v>3.3320280211567663</v>
      </c>
      <c r="AB100" s="5">
        <v>3.3355251931320358</v>
      </c>
      <c r="AC100" s="5">
        <v>3.3860290290938839</v>
      </c>
      <c r="AD100" s="5">
        <v>3.4090566267804761</v>
      </c>
      <c r="AE100" s="5">
        <v>3.6599491956983656</v>
      </c>
      <c r="AF100" s="5">
        <v>3.8790774291390262</v>
      </c>
      <c r="AG100" s="5">
        <v>4.0381799733684041</v>
      </c>
    </row>
    <row r="101" spans="1:33">
      <c r="A101" t="s">
        <v>33</v>
      </c>
      <c r="B101" s="5">
        <v>4.1180884180823076</v>
      </c>
      <c r="C101" s="5">
        <v>4.1100804678283804</v>
      </c>
      <c r="D101" s="5">
        <v>2.7743543654732434</v>
      </c>
      <c r="E101" s="5">
        <v>2.1741584939413641</v>
      </c>
      <c r="F101" s="5">
        <v>2.0152006814008998</v>
      </c>
      <c r="G101" s="5">
        <v>1.5127058069420651</v>
      </c>
      <c r="H101" s="5">
        <v>2.103944649979772</v>
      </c>
      <c r="I101" s="5">
        <v>1.8713448059899092</v>
      </c>
      <c r="J101" s="5">
        <v>2.2330984572492678</v>
      </c>
      <c r="K101" s="5">
        <v>2.2242805468708817</v>
      </c>
      <c r="L101" s="5">
        <v>2.8103235314857056</v>
      </c>
      <c r="M101" s="5">
        <v>3.5194548015495668</v>
      </c>
      <c r="N101" s="5">
        <v>3.6180217703551207</v>
      </c>
      <c r="O101" s="5">
        <v>3.5609627144028604</v>
      </c>
      <c r="P101" s="5">
        <v>3.6440835483611256</v>
      </c>
      <c r="Q101" s="5">
        <v>3.6976862168287612</v>
      </c>
      <c r="R101" s="5">
        <v>3.6988446629283951</v>
      </c>
      <c r="S101" s="5">
        <v>3.7637889392889918</v>
      </c>
      <c r="T101" s="5">
        <v>3.792426338359018</v>
      </c>
      <c r="U101" s="5">
        <v>3.5663471400343463</v>
      </c>
      <c r="V101" s="5">
        <v>3.7940663105153707</v>
      </c>
      <c r="W101" s="5">
        <v>3.6662958606363412</v>
      </c>
      <c r="X101" s="5">
        <v>3.5273045547462272</v>
      </c>
      <c r="Y101" s="5">
        <v>4.0347299041565305</v>
      </c>
      <c r="Z101" s="5">
        <v>4.2026689211929833</v>
      </c>
      <c r="AA101" s="5">
        <v>4.4429340792692598</v>
      </c>
      <c r="AB101" s="5">
        <v>4.2704151753434552</v>
      </c>
      <c r="AC101" s="5">
        <v>4.1035230576635735</v>
      </c>
      <c r="AD101" s="5">
        <v>4.3175140308573337</v>
      </c>
      <c r="AE101" s="5">
        <v>3.907755100190879</v>
      </c>
      <c r="AF101" s="5">
        <v>4.2126176662585282</v>
      </c>
      <c r="AG101" s="5">
        <v>4.4724427433269129</v>
      </c>
    </row>
    <row r="102" spans="1:33">
      <c r="A102" t="s">
        <v>4</v>
      </c>
      <c r="B102" s="5">
        <v>4.2947693403528948</v>
      </c>
      <c r="C102" s="5">
        <v>4.3517177454163685</v>
      </c>
      <c r="D102" s="5">
        <v>4.3792965327741502</v>
      </c>
      <c r="E102" s="5">
        <v>4.4061589879927707</v>
      </c>
      <c r="F102" s="5">
        <v>4.3699842149650294</v>
      </c>
      <c r="G102" s="5">
        <v>4.2747120404563255</v>
      </c>
      <c r="H102" s="5">
        <v>4.3789746775807039</v>
      </c>
      <c r="I102" s="5">
        <v>4.4375056680759082</v>
      </c>
      <c r="J102" s="5">
        <v>4.450051580794427</v>
      </c>
      <c r="K102" s="5">
        <v>4.3071362810681038</v>
      </c>
      <c r="L102" s="5">
        <v>4.0476127322916371</v>
      </c>
      <c r="M102" s="5">
        <v>3.6939151318491605</v>
      </c>
      <c r="N102" s="5">
        <v>3.130594811249106</v>
      </c>
      <c r="O102" s="5">
        <v>2.7831657133363965</v>
      </c>
      <c r="P102" s="5">
        <v>2.5252507165864295</v>
      </c>
      <c r="Q102" s="5">
        <v>2.4714492147179641</v>
      </c>
      <c r="R102" s="5">
        <v>2.4090144778158931</v>
      </c>
      <c r="S102" s="5">
        <v>2.44286140087591</v>
      </c>
      <c r="T102" s="5">
        <v>2.4302787969281225</v>
      </c>
      <c r="U102" s="5">
        <v>2.5274357418688655</v>
      </c>
      <c r="V102" s="5">
        <v>2.6921282878246755</v>
      </c>
      <c r="W102" s="5">
        <v>2.8667399894698407</v>
      </c>
      <c r="X102" s="5">
        <v>3.066600978484272</v>
      </c>
      <c r="Y102" s="5">
        <v>3.41730410283445</v>
      </c>
      <c r="Z102" s="5">
        <v>3.7131945894654237</v>
      </c>
      <c r="AA102" s="5">
        <v>3.8082774712864236</v>
      </c>
      <c r="AB102" s="5">
        <v>3.8748062086922141</v>
      </c>
      <c r="AC102" s="5">
        <v>3.9552822328962631</v>
      </c>
      <c r="AD102" s="5">
        <v>3.9215408866523935</v>
      </c>
      <c r="AE102" s="5">
        <v>3.9774321712469503</v>
      </c>
      <c r="AF102" s="5">
        <v>4.062538340236145</v>
      </c>
      <c r="AG102" s="5">
        <v>4.0954723209314396</v>
      </c>
    </row>
    <row r="103" spans="1:33">
      <c r="A103" t="s">
        <v>34</v>
      </c>
      <c r="B103" s="5">
        <v>0.67386901386801401</v>
      </c>
      <c r="C103" s="5">
        <v>0.56135731280033019</v>
      </c>
      <c r="D103" s="5">
        <v>0.89528883838911422</v>
      </c>
      <c r="E103" s="5">
        <v>0.98497788123310426</v>
      </c>
      <c r="F103" s="5">
        <v>0.87927293788125893</v>
      </c>
      <c r="G103" s="5">
        <v>0.90970314884618397</v>
      </c>
      <c r="H103" s="5">
        <v>0.81838633796202853</v>
      </c>
      <c r="I103" s="5">
        <v>0.92624722972893769</v>
      </c>
      <c r="J103" s="5">
        <v>0.90219309690326943</v>
      </c>
      <c r="K103" s="5">
        <v>1.1333980800821268</v>
      </c>
      <c r="L103" s="5">
        <v>1.2464550745144016</v>
      </c>
      <c r="M103" s="5">
        <v>1.3443728908445465</v>
      </c>
      <c r="N103" s="5">
        <v>1.3918462821957764</v>
      </c>
      <c r="O103" s="5">
        <v>1.4379197156756647</v>
      </c>
      <c r="P103" s="5">
        <v>1.4704489625531987</v>
      </c>
      <c r="Q103" s="5">
        <v>1.4849139433155003</v>
      </c>
      <c r="R103" s="5">
        <v>1.5005566453136969</v>
      </c>
      <c r="S103" s="5">
        <v>1.4926464481085191</v>
      </c>
      <c r="T103" s="5">
        <v>1.4828034119903017</v>
      </c>
      <c r="U103" s="5">
        <v>1.4496753946563803</v>
      </c>
      <c r="V103" s="5">
        <v>1.5076508524078751</v>
      </c>
      <c r="W103" s="5">
        <v>1.5215070127362214</v>
      </c>
      <c r="X103" s="5">
        <v>1.4109882502482325</v>
      </c>
      <c r="Y103" s="5">
        <v>1.5347372956965712</v>
      </c>
      <c r="Z103" s="5">
        <v>1.6433149470589086</v>
      </c>
      <c r="AA103" s="5">
        <v>1.6971183227877342</v>
      </c>
      <c r="AB103" s="5">
        <v>1.6614996847777617</v>
      </c>
      <c r="AC103" s="5">
        <v>1.6172157519053429</v>
      </c>
      <c r="AD103" s="5">
        <v>1.6735092918570547</v>
      </c>
      <c r="AE103" s="5">
        <v>1.6723143094843875</v>
      </c>
      <c r="AF103" s="5">
        <v>1.7023222051767712</v>
      </c>
      <c r="AG103" s="5">
        <v>1.6953316650026049</v>
      </c>
    </row>
    <row r="104" spans="1:33">
      <c r="A104" t="s">
        <v>35</v>
      </c>
      <c r="B104" s="5">
        <v>0.85244630453060111</v>
      </c>
      <c r="C104" s="5">
        <v>1.0226152474265644</v>
      </c>
      <c r="D104" s="5">
        <v>1.2023937306272405</v>
      </c>
      <c r="E104" s="5">
        <v>1.1827742525051179</v>
      </c>
      <c r="F104" s="5">
        <v>1.2210272939379507</v>
      </c>
      <c r="G104" s="5">
        <v>1.2121146815398616</v>
      </c>
      <c r="H104" s="5">
        <v>1.1220088569169557</v>
      </c>
      <c r="I104" s="5">
        <v>1.1601667839206475</v>
      </c>
      <c r="J104" s="5">
        <v>1.1566607711682988</v>
      </c>
      <c r="K104" s="5">
        <v>1.166388825132795</v>
      </c>
      <c r="L104" s="5">
        <v>1.1977532115425427</v>
      </c>
      <c r="M104" s="5">
        <v>1.2607411016123782</v>
      </c>
      <c r="N104" s="5">
        <v>1.2546649452339818</v>
      </c>
      <c r="O104" s="5">
        <v>1.2571236262004453</v>
      </c>
      <c r="P104" s="5">
        <v>1.264709453372638</v>
      </c>
      <c r="Q104" s="5">
        <v>1.2313067793609074</v>
      </c>
      <c r="R104" s="5">
        <v>1.3186966956432682</v>
      </c>
      <c r="S104" s="5">
        <v>1.3701334818335504</v>
      </c>
      <c r="T104" s="5">
        <v>1.4020185531767584</v>
      </c>
      <c r="U104" s="5">
        <v>1.3430474549582676</v>
      </c>
      <c r="V104" s="5">
        <v>1.3854095077975699</v>
      </c>
      <c r="W104" s="5">
        <v>1.4294312003190484</v>
      </c>
      <c r="X104" s="5">
        <v>1.4387681019494163</v>
      </c>
      <c r="Y104" s="5">
        <v>1.5245846081579351</v>
      </c>
      <c r="Z104" s="5">
        <v>1.5407028662859363</v>
      </c>
      <c r="AA104" s="5">
        <v>1.5151309025651634</v>
      </c>
      <c r="AB104" s="5">
        <v>1.48530576831745</v>
      </c>
      <c r="AC104" s="5">
        <v>1.4014672458415267</v>
      </c>
      <c r="AD104" s="5">
        <v>1.2759636905243534</v>
      </c>
      <c r="AE104" s="5">
        <v>1.2017483539003762</v>
      </c>
      <c r="AF104" s="5">
        <v>1.1944039664283397</v>
      </c>
      <c r="AG104" s="5">
        <v>1.1867674329151394</v>
      </c>
    </row>
    <row r="105" spans="1:33">
      <c r="A105" t="s">
        <v>0</v>
      </c>
      <c r="B105" s="5">
        <v>0.84644034184015537</v>
      </c>
      <c r="C105" s="5">
        <v>0.80559979554512418</v>
      </c>
      <c r="D105" s="5">
        <v>0.81881291346410501</v>
      </c>
      <c r="E105" s="5">
        <v>0.84884272691633378</v>
      </c>
      <c r="F105" s="5">
        <v>0.91931268915089726</v>
      </c>
      <c r="G105" s="5">
        <v>1.0029957693044416</v>
      </c>
      <c r="H105" s="5">
        <v>1.0360315270434872</v>
      </c>
      <c r="I105" s="5">
        <v>1.0732609562390867</v>
      </c>
      <c r="J105" s="5">
        <v>1.0899732721447499</v>
      </c>
      <c r="K105" s="5">
        <v>1.1007889539008093</v>
      </c>
      <c r="L105" s="5">
        <v>1.1083181008011047</v>
      </c>
      <c r="M105" s="5">
        <v>1.135608910984256</v>
      </c>
      <c r="N105" s="5">
        <v>1.1419106393093803</v>
      </c>
      <c r="O105" s="5">
        <v>1.1625394755172842</v>
      </c>
      <c r="P105" s="5">
        <v>1.1841012299218208</v>
      </c>
      <c r="Q105" s="5">
        <v>1.2250660836286433</v>
      </c>
      <c r="R105" s="5">
        <v>1.2857917918153472</v>
      </c>
      <c r="S105" s="5">
        <v>1.315127696358197</v>
      </c>
      <c r="T105" s="5">
        <v>1.3220104174901446</v>
      </c>
      <c r="U105" s="5">
        <v>1.3281298928754399</v>
      </c>
      <c r="V105" s="5">
        <v>1.3523535379920835</v>
      </c>
      <c r="W105" s="5">
        <v>1.3751792152130229</v>
      </c>
      <c r="X105" s="5">
        <v>1.4133077410273571</v>
      </c>
      <c r="Y105" s="5">
        <v>1.4250171460675312</v>
      </c>
      <c r="Z105" s="5">
        <v>1.4644348838051708</v>
      </c>
      <c r="AA105" s="5">
        <v>1.5181334474770978</v>
      </c>
      <c r="AB105" s="5">
        <v>1.547644762166285</v>
      </c>
      <c r="AC105" s="5">
        <v>1.5717891245714395</v>
      </c>
      <c r="AD105" s="5">
        <v>1.5963583047335894</v>
      </c>
      <c r="AE105" s="5">
        <v>1.5998361735447706</v>
      </c>
      <c r="AF105" s="5">
        <v>1.7109104235180235</v>
      </c>
      <c r="AG105" s="5">
        <v>1.709549672571125</v>
      </c>
    </row>
    <row r="106" spans="1:33">
      <c r="A106" t="s">
        <v>19</v>
      </c>
      <c r="B106" s="5">
        <v>0.89929281351607804</v>
      </c>
      <c r="C106" s="5">
        <v>0.87166538514002756</v>
      </c>
      <c r="D106" s="5">
        <v>0.78998429254996527</v>
      </c>
      <c r="E106" s="5">
        <v>0.75034493879302322</v>
      </c>
      <c r="F106" s="5">
        <v>0.74954414376763046</v>
      </c>
      <c r="G106" s="5">
        <v>0.70349842980754629</v>
      </c>
      <c r="H106" s="5">
        <v>0.75683064977523162</v>
      </c>
      <c r="I106" s="5">
        <v>0.74363891708740404</v>
      </c>
      <c r="J106" s="5">
        <v>0.80408262130194064</v>
      </c>
      <c r="K106" s="5">
        <v>0.80989687766728247</v>
      </c>
      <c r="L106" s="5">
        <v>0.90497036616263515</v>
      </c>
      <c r="M106" s="5">
        <v>0.99892896379978524</v>
      </c>
      <c r="N106" s="5">
        <v>1.000853338309406</v>
      </c>
      <c r="O106" s="5">
        <v>1.0447560687258872</v>
      </c>
      <c r="P106" s="5">
        <v>1.1196292584632248</v>
      </c>
      <c r="Q106" s="5">
        <v>1.194080857647519</v>
      </c>
      <c r="R106" s="5">
        <v>1.2714376851282863</v>
      </c>
      <c r="S106" s="5">
        <v>1.4084197242281362</v>
      </c>
      <c r="T106" s="5">
        <v>1.3648737439914922</v>
      </c>
      <c r="U106" s="5">
        <v>1.2449247311970251</v>
      </c>
      <c r="V106" s="5">
        <v>1.385679215562122</v>
      </c>
      <c r="W106" s="5">
        <v>1.3349206547106462</v>
      </c>
      <c r="X106" s="5">
        <v>1.1708440282366919</v>
      </c>
      <c r="Y106" s="5">
        <v>1.0335976587108855</v>
      </c>
      <c r="Z106" s="5">
        <v>1.1432020333991295</v>
      </c>
      <c r="AA106" s="5">
        <v>1.1479118973290519</v>
      </c>
      <c r="AB106" s="5">
        <v>1.1223853186663428</v>
      </c>
      <c r="AC106" s="5">
        <v>1.0674614465141374</v>
      </c>
      <c r="AD106" s="5">
        <v>1.0565286084458634</v>
      </c>
      <c r="AE106" s="5">
        <v>0.98958156374663453</v>
      </c>
      <c r="AF106" s="5">
        <v>0.95092580649950686</v>
      </c>
      <c r="AG106" s="5">
        <v>0.98901269898047095</v>
      </c>
    </row>
    <row r="107" spans="1:33">
      <c r="A107" t="s">
        <v>12</v>
      </c>
      <c r="B107" s="5">
        <v>0.72721437488206586</v>
      </c>
      <c r="C107" s="5">
        <v>0.66575696026078524</v>
      </c>
      <c r="D107" s="5">
        <v>0.6564284990099849</v>
      </c>
      <c r="E107" s="5">
        <v>0.67731723724735526</v>
      </c>
      <c r="F107" s="5">
        <v>0.72460218150923472</v>
      </c>
      <c r="G107" s="5">
        <v>0.74007234020728485</v>
      </c>
      <c r="H107" s="5">
        <v>0.74578917585381255</v>
      </c>
      <c r="I107" s="5">
        <v>0.78488191893834691</v>
      </c>
      <c r="J107" s="5">
        <v>0.82351502970215651</v>
      </c>
      <c r="K107" s="5">
        <v>0.81310107878251081</v>
      </c>
      <c r="L107" s="5">
        <v>0.81686068730350092</v>
      </c>
      <c r="M107" s="5">
        <v>0.81720657870279401</v>
      </c>
      <c r="N107" s="5">
        <v>0.85117101042483734</v>
      </c>
      <c r="O107" s="5">
        <v>0.90097638495758825</v>
      </c>
      <c r="P107" s="5">
        <v>0.93721207957835195</v>
      </c>
      <c r="Q107" s="5">
        <v>0.98222799115565662</v>
      </c>
      <c r="R107" s="5">
        <v>1.0013803094838161</v>
      </c>
      <c r="S107" s="5">
        <v>1.0517130155487386</v>
      </c>
      <c r="T107" s="5">
        <v>1.0812559376175783</v>
      </c>
      <c r="U107" s="5">
        <v>1.0542314798678225</v>
      </c>
      <c r="V107" s="5">
        <v>1.1023522299136048</v>
      </c>
      <c r="W107" s="5">
        <v>1.1276642795929859</v>
      </c>
      <c r="X107" s="5">
        <v>1.182654005124105</v>
      </c>
      <c r="Y107" s="5">
        <v>1.2466957975030097</v>
      </c>
      <c r="Z107" s="5">
        <v>1.2569910505800164</v>
      </c>
      <c r="AA107" s="5">
        <v>1.2397623099704276</v>
      </c>
      <c r="AB107" s="5">
        <v>1.3181610478547583</v>
      </c>
      <c r="AC107" s="5">
        <v>1.3807958673978986</v>
      </c>
      <c r="AD107" s="5">
        <v>1.3406533941463781</v>
      </c>
      <c r="AE107" s="5">
        <v>1.3279253578140291</v>
      </c>
      <c r="AF107" s="5">
        <v>1.3947140452969866</v>
      </c>
      <c r="AG107" s="5">
        <v>1.469300830693492</v>
      </c>
    </row>
    <row r="108" spans="1:33">
      <c r="A108" t="s">
        <v>36</v>
      </c>
      <c r="B108" s="5">
        <v>0.69949445468058247</v>
      </c>
      <c r="C108" s="5">
        <v>0.61581137452703838</v>
      </c>
      <c r="D108" s="5">
        <v>0.53773385955124353</v>
      </c>
      <c r="E108" s="5">
        <v>0.50930563614980029</v>
      </c>
      <c r="F108" s="5">
        <v>0.51210841873867485</v>
      </c>
      <c r="G108" s="5">
        <v>0.5429390272162965</v>
      </c>
      <c r="H108" s="5">
        <v>0.606727259862336</v>
      </c>
      <c r="I108" s="5">
        <v>0.67518167306966259</v>
      </c>
      <c r="J108" s="5">
        <v>0.67859160243088967</v>
      </c>
      <c r="K108" s="5">
        <v>0.79659801061698265</v>
      </c>
      <c r="L108" s="5">
        <v>0.90160147354248432</v>
      </c>
      <c r="M108" s="5">
        <v>1.013412899380338</v>
      </c>
      <c r="N108" s="5">
        <v>0.96491891879309544</v>
      </c>
      <c r="O108" s="5">
        <v>0.92281498221035307</v>
      </c>
      <c r="P108" s="5">
        <v>0.93806081419793996</v>
      </c>
      <c r="Q108" s="5">
        <v>0.95928480927666626</v>
      </c>
      <c r="R108" s="5">
        <v>0.97672137221124489</v>
      </c>
      <c r="S108" s="5">
        <v>0.99282334216842949</v>
      </c>
      <c r="T108" s="5">
        <v>1.0084034099837149</v>
      </c>
      <c r="U108" s="5">
        <v>0.9358107803753426</v>
      </c>
      <c r="V108" s="5">
        <v>1.0299527040176557</v>
      </c>
      <c r="W108" s="5">
        <v>1.0010101299714029</v>
      </c>
      <c r="X108" s="5">
        <v>0.95568204847332439</v>
      </c>
      <c r="Y108" s="5">
        <v>1.0653895455409637</v>
      </c>
      <c r="Z108" s="5">
        <v>1.1077978482969575</v>
      </c>
      <c r="AA108" s="5">
        <v>1.1389812870627669</v>
      </c>
      <c r="AB108" s="5">
        <v>1.1805594736835134</v>
      </c>
      <c r="AC108" s="5">
        <v>1.1801705235357052</v>
      </c>
      <c r="AD108" s="5">
        <v>1.2197906301842119</v>
      </c>
      <c r="AE108" s="5">
        <v>1.11898686469783</v>
      </c>
      <c r="AF108" s="5">
        <v>1.1262530184998607</v>
      </c>
      <c r="AG108" s="5">
        <v>1.2397679475674062</v>
      </c>
    </row>
    <row r="109" spans="1:33">
      <c r="A109" t="s">
        <v>13</v>
      </c>
      <c r="B109" s="5">
        <v>0.67036553563192058</v>
      </c>
      <c r="C109" s="5">
        <v>0.75018798296804634</v>
      </c>
      <c r="D109" s="5">
        <v>0.86664199794573882</v>
      </c>
      <c r="E109" s="5">
        <v>0.97301200156617285</v>
      </c>
      <c r="F109" s="5">
        <v>1.0618812705426681</v>
      </c>
      <c r="G109" s="5">
        <v>1.0856686265135773</v>
      </c>
      <c r="H109" s="5">
        <v>1.0951171109227833</v>
      </c>
      <c r="I109" s="5">
        <v>1.0460753184705953</v>
      </c>
      <c r="J109" s="5">
        <v>0.97794561563414006</v>
      </c>
      <c r="K109" s="5">
        <v>0.79933501590247158</v>
      </c>
      <c r="L109" s="5">
        <v>0.79360813828632537</v>
      </c>
      <c r="M109" s="5">
        <v>0.79864807791378911</v>
      </c>
      <c r="N109" s="5">
        <v>0.81845085000927409</v>
      </c>
      <c r="O109" s="5">
        <v>0.85828900913922013</v>
      </c>
      <c r="P109" s="5">
        <v>1.0627653042069753</v>
      </c>
      <c r="Q109" s="5">
        <v>1.1285422952826774</v>
      </c>
      <c r="R109" s="5">
        <v>1.1578188448982456</v>
      </c>
      <c r="S109" s="5">
        <v>1.1270314873599454</v>
      </c>
      <c r="T109" s="5">
        <v>1.1684074532169046</v>
      </c>
      <c r="U109" s="5">
        <v>1.1941365209097341</v>
      </c>
      <c r="V109" s="5">
        <v>1.027829808417265</v>
      </c>
      <c r="W109" s="5">
        <v>1.0389089036889769</v>
      </c>
      <c r="X109" s="5">
        <v>1.0257970743287834</v>
      </c>
      <c r="Y109" s="5">
        <v>0.95756196284313566</v>
      </c>
      <c r="Z109" s="5">
        <v>0.83049129170101976</v>
      </c>
      <c r="AA109" s="5">
        <v>0.74532434637337297</v>
      </c>
      <c r="AB109" s="5">
        <v>0.67537147350260618</v>
      </c>
      <c r="AC109" s="5">
        <v>0.6736223770081432</v>
      </c>
      <c r="AD109" s="5">
        <v>0.63407282840932389</v>
      </c>
      <c r="AE109" s="5">
        <v>0.60119789433522786</v>
      </c>
      <c r="AF109" s="5">
        <v>0.55780883789175995</v>
      </c>
      <c r="AG109" s="5">
        <v>0.46333842813003051</v>
      </c>
    </row>
    <row r="110" spans="1:33">
      <c r="A110" t="s">
        <v>37</v>
      </c>
      <c r="B110" s="5">
        <v>0.21170738205562409</v>
      </c>
      <c r="C110" s="5">
        <v>0.20573144917863054</v>
      </c>
      <c r="D110" s="5">
        <v>0.21370776802905522</v>
      </c>
      <c r="E110" s="5">
        <v>0.26591880288963826</v>
      </c>
      <c r="F110" s="5">
        <v>0.30257919915211917</v>
      </c>
      <c r="G110" s="5">
        <v>0.33102544044163373</v>
      </c>
      <c r="H110" s="5">
        <v>0.36446979583443578</v>
      </c>
      <c r="I110" s="5">
        <v>0.42291360656448163</v>
      </c>
      <c r="J110" s="5">
        <v>0.48018593425188061</v>
      </c>
      <c r="K110" s="5">
        <v>0.62843544364124049</v>
      </c>
      <c r="L110" s="5">
        <v>0.69051383476496209</v>
      </c>
      <c r="M110" s="5">
        <v>0.7856503858685645</v>
      </c>
      <c r="N110" s="5">
        <v>0.89085422372531997</v>
      </c>
      <c r="O110" s="5">
        <v>0.9548056984372858</v>
      </c>
      <c r="P110" s="5">
        <v>1.0812541878804476</v>
      </c>
      <c r="Q110" s="5">
        <v>1.165130435810017</v>
      </c>
      <c r="R110" s="5">
        <v>1.2976444871133894</v>
      </c>
      <c r="S110" s="5">
        <v>1.3171519580353106</v>
      </c>
      <c r="T110" s="5">
        <v>1.2598897083533065</v>
      </c>
      <c r="U110" s="5">
        <v>1.2603874945530162</v>
      </c>
      <c r="V110" s="5">
        <v>1.3431771997682815</v>
      </c>
      <c r="W110" s="5">
        <v>1.3705541514723143</v>
      </c>
      <c r="X110" s="5">
        <v>1.3380822375146231</v>
      </c>
      <c r="Y110" s="5">
        <v>1.310483701823089</v>
      </c>
      <c r="Z110" s="5">
        <v>1.279865672392908</v>
      </c>
      <c r="AA110" s="5">
        <v>1.1923963532798043</v>
      </c>
      <c r="AB110" s="5">
        <v>1.1156566424694554</v>
      </c>
      <c r="AC110" s="5">
        <v>1.0269371141547583</v>
      </c>
      <c r="AD110" s="5">
        <v>0.98638803322511925</v>
      </c>
      <c r="AE110" s="5">
        <v>0.94100456874308469</v>
      </c>
      <c r="AF110" s="5">
        <v>0.85425214135658833</v>
      </c>
      <c r="AG110" s="5">
        <v>0.80285426179261488</v>
      </c>
    </row>
    <row r="111" spans="1:33">
      <c r="A111" t="s">
        <v>38</v>
      </c>
      <c r="B111" s="5">
        <v>0.82481887615455074</v>
      </c>
      <c r="C111" s="5">
        <v>0.57577162325739994</v>
      </c>
      <c r="D111" s="5">
        <v>0.52051676650529899</v>
      </c>
      <c r="E111" s="5">
        <v>0.49889530081969424</v>
      </c>
      <c r="F111" s="5">
        <v>0.55775373518606264</v>
      </c>
      <c r="G111" s="5">
        <v>0.60059626904457575</v>
      </c>
      <c r="H111" s="5">
        <v>0.58854719077848117</v>
      </c>
      <c r="I111" s="5">
        <v>0.53829603367496959</v>
      </c>
      <c r="J111" s="5">
        <v>0.58217266217759833</v>
      </c>
      <c r="K111" s="5">
        <v>0.689339136530288</v>
      </c>
      <c r="L111" s="5">
        <v>0.72746553222985488</v>
      </c>
      <c r="M111" s="5">
        <v>0.76002260273054656</v>
      </c>
      <c r="N111" s="5">
        <v>0.78101916001013583</v>
      </c>
      <c r="O111" s="5">
        <v>0.78755672247023834</v>
      </c>
      <c r="P111" s="5">
        <v>0.77533007191123815</v>
      </c>
      <c r="Q111" s="5">
        <v>0.8000251530672805</v>
      </c>
      <c r="R111" s="5">
        <v>0.80349799688967727</v>
      </c>
      <c r="S111" s="5">
        <v>0.85676621731893321</v>
      </c>
      <c r="T111" s="5">
        <v>0.86487522390109051</v>
      </c>
      <c r="U111" s="5">
        <v>0.85537120836084823</v>
      </c>
      <c r="V111" s="5">
        <v>0.86851630274639702</v>
      </c>
      <c r="W111" s="5">
        <v>0.90546536159168101</v>
      </c>
      <c r="X111" s="5">
        <v>0.85017323984307358</v>
      </c>
      <c r="Y111" s="5">
        <v>0.9123425812618039</v>
      </c>
      <c r="Z111" s="5">
        <v>0.93360537085553541</v>
      </c>
      <c r="AA111" s="5">
        <v>1.0533899083597367</v>
      </c>
      <c r="AB111" s="5">
        <v>0.97787084940659408</v>
      </c>
      <c r="AC111" s="5">
        <v>0.9420374702026123</v>
      </c>
      <c r="AD111" s="5">
        <v>0.86828266679376331</v>
      </c>
      <c r="AE111" s="5">
        <v>0.88544826871957516</v>
      </c>
      <c r="AF111" s="5">
        <v>0.98432602607448438</v>
      </c>
      <c r="AG111" s="5">
        <v>1.012364822855079</v>
      </c>
    </row>
    <row r="112" spans="1:33">
      <c r="A112" t="s">
        <v>39</v>
      </c>
      <c r="B112" s="5">
        <v>0.70469962234563555</v>
      </c>
      <c r="C112" s="5">
        <v>0.4784750276721787</v>
      </c>
      <c r="D112" s="5">
        <v>0.34914663107124666</v>
      </c>
      <c r="E112" s="5">
        <v>0.45124799680882455</v>
      </c>
      <c r="F112" s="5">
        <v>0.49369013315464128</v>
      </c>
      <c r="G112" s="5">
        <v>0.43483169878827282</v>
      </c>
      <c r="H112" s="5">
        <v>0.59366520391694555</v>
      </c>
      <c r="I112" s="5">
        <v>0.66634346253738286</v>
      </c>
      <c r="J112" s="5">
        <v>0.63231845867961878</v>
      </c>
      <c r="K112" s="5">
        <v>0.75179450191221309</v>
      </c>
      <c r="L112" s="5">
        <v>0.49413445827845554</v>
      </c>
      <c r="M112" s="5">
        <v>7.6634962817052316E-2</v>
      </c>
      <c r="N112" s="5">
        <v>0.43409752990899281</v>
      </c>
      <c r="O112" s="5">
        <v>0.759189483613954</v>
      </c>
      <c r="P112" s="5">
        <v>0.84661445069457619</v>
      </c>
      <c r="Q112" s="5">
        <v>0.86426740446091654</v>
      </c>
      <c r="R112" s="5">
        <v>0.86235983463490373</v>
      </c>
      <c r="S112" s="5">
        <v>0.84957996284056114</v>
      </c>
      <c r="T112" s="5">
        <v>0.88345878957438995</v>
      </c>
      <c r="U112" s="5">
        <v>0.80808091879217425</v>
      </c>
      <c r="V112" s="5">
        <v>0.88116829157915932</v>
      </c>
      <c r="W112" s="5">
        <v>0.85108301506347184</v>
      </c>
      <c r="X112" s="5">
        <v>0.81277122330360119</v>
      </c>
      <c r="Y112" s="5">
        <v>0.90822725158258411</v>
      </c>
      <c r="Z112" s="5">
        <v>1.0071527163011311</v>
      </c>
      <c r="AA112" s="5">
        <v>1.0698541059347324</v>
      </c>
      <c r="AB112" s="5">
        <v>1.0662249989750554</v>
      </c>
      <c r="AC112" s="5">
        <v>1.0424051307261155</v>
      </c>
      <c r="AD112" s="5">
        <v>1.092484953729969</v>
      </c>
      <c r="AE112" s="5">
        <v>0.99956313740424463</v>
      </c>
      <c r="AF112" s="5">
        <v>0.98112188902285768</v>
      </c>
      <c r="AG112" s="5">
        <v>1.073823799026659</v>
      </c>
    </row>
    <row r="113" spans="1:33">
      <c r="A113" t="s">
        <v>40</v>
      </c>
      <c r="B113" s="5">
        <v>1.0114041170710655</v>
      </c>
      <c r="C113" s="5">
        <v>0.40400109031065129</v>
      </c>
      <c r="D113" s="5">
        <v>0.40880586046300788</v>
      </c>
      <c r="E113" s="5">
        <v>0.4060030778741332</v>
      </c>
      <c r="F113" s="5">
        <v>0.48768417046419549</v>
      </c>
      <c r="G113" s="5">
        <v>0.5793752008716675</v>
      </c>
      <c r="H113" s="5">
        <v>0.67914172859345878</v>
      </c>
      <c r="I113" s="5">
        <v>0.83542631516823174</v>
      </c>
      <c r="J113" s="5">
        <v>1.0806766465001842</v>
      </c>
      <c r="K113" s="5">
        <v>1.1789881697005882</v>
      </c>
      <c r="L113" s="5">
        <v>0.82659984429102407</v>
      </c>
      <c r="M113" s="5">
        <v>0.12072906322472687</v>
      </c>
      <c r="N113" s="5">
        <v>0.16875517131043324</v>
      </c>
      <c r="O113" s="5">
        <v>0.2092458182270692</v>
      </c>
      <c r="P113" s="5">
        <v>0.22713071026058931</v>
      </c>
      <c r="Q113" s="5">
        <v>0.23219201509933049</v>
      </c>
      <c r="R113" s="5">
        <v>0.23759855068146873</v>
      </c>
      <c r="S113" s="5">
        <v>0.46940308909583744</v>
      </c>
      <c r="T113" s="5">
        <v>0.86571355218932333</v>
      </c>
      <c r="U113" s="5">
        <v>1.0090836653379105</v>
      </c>
      <c r="V113" s="5">
        <v>1.0338138453399155</v>
      </c>
      <c r="W113" s="5">
        <v>0.96448622121304994</v>
      </c>
      <c r="X113" s="5">
        <v>0.81672737895562375</v>
      </c>
      <c r="Y113" s="5">
        <v>0.5277417194032733</v>
      </c>
      <c r="Z113" s="5">
        <v>0.80902991294894144</v>
      </c>
      <c r="AA113" s="5">
        <v>0.75651872009296539</v>
      </c>
      <c r="AB113" s="5">
        <v>0.8045751743061591</v>
      </c>
      <c r="AC113" s="5">
        <v>0.83948773132236698</v>
      </c>
      <c r="AD113" s="5">
        <v>0.95517935340010951</v>
      </c>
      <c r="AE113" s="5">
        <v>0.96108990136327943</v>
      </c>
      <c r="AF113" s="5">
        <v>0.96434357559517681</v>
      </c>
      <c r="AG113" s="5">
        <v>1.0548801478622414</v>
      </c>
    </row>
    <row r="114" spans="1:33">
      <c r="A114" t="s">
        <v>41</v>
      </c>
      <c r="B114" s="5">
        <v>0.45765435701196672</v>
      </c>
      <c r="C114" s="5">
        <v>0.42121818335659578</v>
      </c>
      <c r="D114" s="5">
        <v>0.41881579828041748</v>
      </c>
      <c r="E114" s="5">
        <v>0.40770877127821981</v>
      </c>
      <c r="F114" s="5">
        <v>0.44844521421994993</v>
      </c>
      <c r="G114" s="5">
        <v>0.46366031970241245</v>
      </c>
      <c r="H114" s="5">
        <v>0.42572693161986574</v>
      </c>
      <c r="I114" s="5">
        <v>0.4750452866420235</v>
      </c>
      <c r="J114" s="5">
        <v>0.46387482065791419</v>
      </c>
      <c r="K114" s="5">
        <v>0.48981544238055197</v>
      </c>
      <c r="L114" s="5">
        <v>0.52235335386026116</v>
      </c>
      <c r="M114" s="5">
        <v>0.54834008536046119</v>
      </c>
      <c r="N114" s="5">
        <v>0.54196393915362695</v>
      </c>
      <c r="O114" s="5">
        <v>0.52318168021862699</v>
      </c>
      <c r="P114" s="5">
        <v>0.52877406030628327</v>
      </c>
      <c r="Q114" s="5">
        <v>0.52321463293392179</v>
      </c>
      <c r="R114" s="5">
        <v>0.55095696338419076</v>
      </c>
      <c r="S114" s="5">
        <v>0.56746349098422866</v>
      </c>
      <c r="T114" s="5">
        <v>0.56153028452581488</v>
      </c>
      <c r="U114" s="5">
        <v>0.55599840450232696</v>
      </c>
      <c r="V114" s="5">
        <v>0.57377976174701417</v>
      </c>
      <c r="W114" s="5">
        <v>0.60615885154933713</v>
      </c>
      <c r="X114" s="5">
        <v>0.64770425762571893</v>
      </c>
      <c r="Y114" s="5">
        <v>0.71432638775134483</v>
      </c>
      <c r="Z114" s="5">
        <v>0.73854323411822276</v>
      </c>
      <c r="AA114" s="5">
        <v>0.78301067717866069</v>
      </c>
      <c r="AB114" s="5">
        <v>0.78777948362642702</v>
      </c>
      <c r="AC114" s="5">
        <v>0.78780015615000754</v>
      </c>
      <c r="AD114" s="5">
        <v>0.78243592656906069</v>
      </c>
      <c r="AE114" s="5">
        <v>0.76436867348838322</v>
      </c>
      <c r="AF114" s="5">
        <v>0.75240611311683192</v>
      </c>
      <c r="AG114" s="5">
        <v>0.75440810068031383</v>
      </c>
    </row>
    <row r="115" spans="1:33">
      <c r="A115" t="s">
        <v>42</v>
      </c>
      <c r="B115" s="5">
        <v>0.73152625569629315</v>
      </c>
      <c r="C115" s="5">
        <v>0.470467077418251</v>
      </c>
      <c r="D115" s="5">
        <v>0.47647304010869679</v>
      </c>
      <c r="E115" s="5">
        <v>0.45445117691039566</v>
      </c>
      <c r="F115" s="5">
        <v>0.4500468042707354</v>
      </c>
      <c r="G115" s="5">
        <v>0.43443130127557644</v>
      </c>
      <c r="H115" s="5">
        <v>0.42507275815964723</v>
      </c>
      <c r="I115" s="5">
        <v>0.40000139943707325</v>
      </c>
      <c r="J115" s="5">
        <v>0.48115102038468294</v>
      </c>
      <c r="K115" s="5">
        <v>0.47364139286313184</v>
      </c>
      <c r="L115" s="5">
        <v>0.56343816265791269</v>
      </c>
      <c r="M115" s="5">
        <v>0.60897124768249178</v>
      </c>
      <c r="N115" s="5">
        <v>0.58876820219753923</v>
      </c>
      <c r="O115" s="5">
        <v>0.56037406864032691</v>
      </c>
      <c r="P115" s="5">
        <v>0.5671615752437551</v>
      </c>
      <c r="Q115" s="5">
        <v>0.5718471630724824</v>
      </c>
      <c r="R115" s="5">
        <v>0.57950066543227075</v>
      </c>
      <c r="S115" s="5">
        <v>0.60221637347634838</v>
      </c>
      <c r="T115" s="5">
        <v>0.57983825659112564</v>
      </c>
      <c r="U115" s="5">
        <v>0.55134687048205455</v>
      </c>
      <c r="V115" s="5">
        <v>0.58832220741609687</v>
      </c>
      <c r="W115" s="5">
        <v>0.57170419713659915</v>
      </c>
      <c r="X115" s="5">
        <v>0.55382310487547459</v>
      </c>
      <c r="Y115" s="5">
        <v>0.59454534171345419</v>
      </c>
      <c r="Z115" s="5">
        <v>0.63354767103564635</v>
      </c>
      <c r="AA115" s="5">
        <v>0.68920124363089041</v>
      </c>
      <c r="AB115" s="5">
        <v>0.72454999770140482</v>
      </c>
      <c r="AC115" s="5">
        <v>0.73861456893908473</v>
      </c>
      <c r="AD115" s="5">
        <v>0.7507407597621496</v>
      </c>
      <c r="AE115" s="5">
        <v>0.71637330792370169</v>
      </c>
      <c r="AF115" s="5">
        <v>0.71637330792370169</v>
      </c>
      <c r="AG115" s="5">
        <v>0.19844541163611931</v>
      </c>
    </row>
    <row r="116" spans="1:33">
      <c r="A116" t="s">
        <v>11</v>
      </c>
      <c r="B116" s="5">
        <v>0.66425947356330073</v>
      </c>
      <c r="C116" s="5">
        <v>0.68548054173620909</v>
      </c>
      <c r="D116" s="5">
        <v>0.57296884066852527</v>
      </c>
      <c r="E116" s="5">
        <v>0.57977559838436377</v>
      </c>
      <c r="F116" s="5">
        <v>0.59979547401918298</v>
      </c>
      <c r="G116" s="5">
        <v>0.55254856752100967</v>
      </c>
      <c r="H116" s="5">
        <v>0.57078170529119743</v>
      </c>
      <c r="I116" s="5">
        <v>0.5483935304204558</v>
      </c>
      <c r="J116" s="5">
        <v>0.54807617935586783</v>
      </c>
      <c r="K116" s="5">
        <v>0.59282634710399584</v>
      </c>
      <c r="L116" s="5">
        <v>0.6154193773541583</v>
      </c>
      <c r="M116" s="5">
        <v>0.66704776176221581</v>
      </c>
      <c r="N116" s="5">
        <v>0.63138985676817339</v>
      </c>
      <c r="O116" s="5">
        <v>0.63586763828781134</v>
      </c>
      <c r="P116" s="5">
        <v>0.63623247249342996</v>
      </c>
      <c r="Q116" s="5">
        <v>0.63326086629730194</v>
      </c>
      <c r="R116" s="5">
        <v>0.65618418445568794</v>
      </c>
      <c r="S116" s="5">
        <v>0.64365837689507621</v>
      </c>
      <c r="T116" s="5">
        <v>0.64705808811177934</v>
      </c>
      <c r="U116" s="5">
        <v>0.62815533755328345</v>
      </c>
      <c r="V116" s="5">
        <v>0.61271967310095221</v>
      </c>
      <c r="W116" s="5">
        <v>0.57400218256531688</v>
      </c>
      <c r="X116" s="5">
        <v>0.5365452915467297</v>
      </c>
      <c r="Y116" s="5">
        <v>0.4986222937796374</v>
      </c>
      <c r="Z116" s="5">
        <v>0.47382180397440254</v>
      </c>
      <c r="AA116" s="5">
        <v>0.46018722362958259</v>
      </c>
      <c r="AB116" s="5">
        <v>0.44014863341501992</v>
      </c>
      <c r="AC116" s="5">
        <v>0.41654751433919146</v>
      </c>
      <c r="AD116" s="5">
        <v>0.42525066678646367</v>
      </c>
      <c r="AE116" s="5">
        <v>0.41875577869326436</v>
      </c>
      <c r="AF116" s="5">
        <v>0.41237684571974187</v>
      </c>
      <c r="AG116" s="5">
        <v>0.38957941654332301</v>
      </c>
    </row>
    <row r="117" spans="1:33">
      <c r="A117" t="s">
        <v>18</v>
      </c>
      <c r="B117" s="5">
        <v>9.7897191854265847E-2</v>
      </c>
      <c r="C117" s="5">
        <v>0.11333651994383841</v>
      </c>
      <c r="D117" s="5">
        <v>0.13941440994575388</v>
      </c>
      <c r="E117" s="5">
        <v>0.18398666105911532</v>
      </c>
      <c r="F117" s="5">
        <v>0.27903702659810986</v>
      </c>
      <c r="G117" s="5">
        <v>0.31939709587790538</v>
      </c>
      <c r="H117" s="5">
        <v>0.32023816288512513</v>
      </c>
      <c r="I117" s="5">
        <v>0.32638575818773702</v>
      </c>
      <c r="J117" s="5">
        <v>0.32552917978087542</v>
      </c>
      <c r="K117" s="5">
        <v>0.34081672117735984</v>
      </c>
      <c r="L117" s="5">
        <v>0.35407716207836604</v>
      </c>
      <c r="M117" s="5">
        <v>0.36117178958993279</v>
      </c>
      <c r="N117" s="5">
        <v>0.35335038453717038</v>
      </c>
      <c r="O117" s="5">
        <v>0.35863172382503877</v>
      </c>
      <c r="P117" s="5">
        <v>0.3832488555933094</v>
      </c>
      <c r="Q117" s="5">
        <v>0.39630324793030697</v>
      </c>
      <c r="R117" s="5">
        <v>0.4430557916275043</v>
      </c>
      <c r="S117" s="5">
        <v>0.46932906760766535</v>
      </c>
      <c r="T117" s="5">
        <v>0.51345502764542517</v>
      </c>
      <c r="U117" s="5">
        <v>0.57162677627354408</v>
      </c>
      <c r="V117" s="5">
        <v>0.61425258697036011</v>
      </c>
      <c r="W117" s="5">
        <v>0.63001968446780099</v>
      </c>
      <c r="X117" s="5">
        <v>0.70385568448824976</v>
      </c>
      <c r="Y117" s="5">
        <v>0.73949370173783657</v>
      </c>
      <c r="Z117" s="5">
        <v>0.73652459001821258</v>
      </c>
      <c r="AA117" s="5">
        <v>0.81615136308988367</v>
      </c>
      <c r="AB117" s="5">
        <v>0.86682131997577494</v>
      </c>
      <c r="AC117" s="5">
        <v>0.91387029396752195</v>
      </c>
      <c r="AD117" s="5">
        <v>0.97659366142059523</v>
      </c>
      <c r="AE117" s="5">
        <v>1.0252760650733372</v>
      </c>
      <c r="AF117" s="5">
        <v>1.0886022550056256</v>
      </c>
      <c r="AG117" s="5">
        <v>1.0780447856015294</v>
      </c>
    </row>
    <row r="118" spans="1:33">
      <c r="A118" t="s">
        <v>43</v>
      </c>
      <c r="B118" s="5">
        <v>0.24544367528288327</v>
      </c>
      <c r="C118" s="5">
        <v>0.24664486782097245</v>
      </c>
      <c r="D118" s="5">
        <v>0.27667468127320127</v>
      </c>
      <c r="E118" s="5">
        <v>0.30149932706037702</v>
      </c>
      <c r="F118" s="5">
        <v>0.33953709076653349</v>
      </c>
      <c r="G118" s="5">
        <v>0.3663637241171912</v>
      </c>
      <c r="H118" s="5">
        <v>0.33092811581822262</v>
      </c>
      <c r="I118" s="5">
        <v>0.36460060570183372</v>
      </c>
      <c r="J118" s="5">
        <v>0.34938405478435025</v>
      </c>
      <c r="K118" s="5">
        <v>0.3600520258940007</v>
      </c>
      <c r="L118" s="5">
        <v>0.36089921497918964</v>
      </c>
      <c r="M118" s="5">
        <v>0.36315663613589622</v>
      </c>
      <c r="N118" s="5">
        <v>0.35361637661280487</v>
      </c>
      <c r="O118" s="5">
        <v>0.35958129055024901</v>
      </c>
      <c r="P118" s="5">
        <v>0.36183425127866409</v>
      </c>
      <c r="Q118" s="5">
        <v>0.37216750207962584</v>
      </c>
      <c r="R118" s="5">
        <v>0.37384052304667642</v>
      </c>
      <c r="S118" s="5">
        <v>0.34821404120057475</v>
      </c>
      <c r="T118" s="5">
        <v>0.33959124853410078</v>
      </c>
      <c r="U118" s="5">
        <v>0.34950439826076629</v>
      </c>
      <c r="V118" s="5">
        <v>0.31765029766516539</v>
      </c>
      <c r="W118" s="5">
        <v>0.29952155553846294</v>
      </c>
      <c r="X118" s="5">
        <v>0.29731584972449632</v>
      </c>
      <c r="Y118" s="5">
        <v>0.29793393936087054</v>
      </c>
      <c r="Z118" s="5">
        <v>0.28031512348646265</v>
      </c>
      <c r="AA118" s="5">
        <v>0.28714970482545843</v>
      </c>
      <c r="AB118" s="5">
        <v>0.31712228946119747</v>
      </c>
      <c r="AC118" s="5">
        <v>0.31245614493568674</v>
      </c>
      <c r="AD118" s="5">
        <v>0.28770397910625917</v>
      </c>
      <c r="AE118" s="5">
        <v>0.27159036558940536</v>
      </c>
      <c r="AF118" s="5">
        <v>0.26531015863058849</v>
      </c>
      <c r="AG118" s="5">
        <v>0.27276742616940436</v>
      </c>
    </row>
    <row r="119" spans="1:33">
      <c r="A119" t="s">
        <v>44</v>
      </c>
      <c r="B119" s="5">
        <v>6.0059626904457576E-2</v>
      </c>
      <c r="C119" s="5">
        <v>5.2051676650529899E-2</v>
      </c>
      <c r="D119" s="5">
        <v>4.8848496548958821E-2</v>
      </c>
      <c r="E119" s="5">
        <v>7.0870359747259928E-2</v>
      </c>
      <c r="F119" s="5">
        <v>8.328268264084783E-2</v>
      </c>
      <c r="G119" s="5">
        <v>9.2491825432864661E-2</v>
      </c>
      <c r="H119" s="5">
        <v>0.11264261904241021</v>
      </c>
      <c r="I119" s="5">
        <v>0.14388206140832063</v>
      </c>
      <c r="J119" s="5">
        <v>0.18071929323228389</v>
      </c>
      <c r="K119" s="5">
        <v>0.18191957286404409</v>
      </c>
      <c r="L119" s="5">
        <v>0.18993050207546625</v>
      </c>
      <c r="M119" s="5">
        <v>0.19993643191377375</v>
      </c>
      <c r="N119" s="5">
        <v>0.21048391940787875</v>
      </c>
      <c r="O119" s="5">
        <v>0.20355202545739723</v>
      </c>
      <c r="P119" s="5">
        <v>0.21436180535411936</v>
      </c>
      <c r="Q119" s="5">
        <v>0.25834606471213589</v>
      </c>
      <c r="R119" s="5">
        <v>0.28355400703424083</v>
      </c>
      <c r="S119" s="5">
        <v>0.28565277468051664</v>
      </c>
      <c r="T119" s="5">
        <v>0.29414305178618855</v>
      </c>
      <c r="U119" s="5">
        <v>0.29811870679707941</v>
      </c>
      <c r="V119" s="5">
        <v>0.29874183343416338</v>
      </c>
      <c r="W119" s="5">
        <v>0.29705656430719946</v>
      </c>
      <c r="X119" s="5">
        <v>0.35881343222425061</v>
      </c>
      <c r="Y119" s="5">
        <v>0.36128056558220706</v>
      </c>
      <c r="Z119" s="5">
        <v>0.42218515536168283</v>
      </c>
      <c r="AA119" s="5">
        <v>0.50470319887253456</v>
      </c>
      <c r="AB119" s="5">
        <v>0.57453707360252804</v>
      </c>
      <c r="AC119" s="5">
        <v>0.70808861492092368</v>
      </c>
      <c r="AD119" s="5">
        <v>0.8065273364031611</v>
      </c>
      <c r="AE119" s="5">
        <v>0.77998961388176458</v>
      </c>
      <c r="AF119" s="5">
        <v>0.795853699668706</v>
      </c>
      <c r="AG119" s="5">
        <v>0.73664713568094864</v>
      </c>
    </row>
    <row r="120" spans="1:33">
      <c r="A120" t="s">
        <v>45</v>
      </c>
      <c r="B120" s="5">
        <v>0.113712893605773</v>
      </c>
      <c r="C120" s="5">
        <v>0.12852760157553919</v>
      </c>
      <c r="D120" s="5">
        <v>0.13052958913902113</v>
      </c>
      <c r="E120" s="5">
        <v>0.1509498622865367</v>
      </c>
      <c r="F120" s="5">
        <v>0.16696576279439207</v>
      </c>
      <c r="G120" s="5">
        <v>0.20099955137358469</v>
      </c>
      <c r="H120" s="5">
        <v>0.22532182640953055</v>
      </c>
      <c r="I120" s="5">
        <v>0.23500083968667171</v>
      </c>
      <c r="J120" s="5">
        <v>0.24892397851094181</v>
      </c>
      <c r="K120" s="5">
        <v>0.26014418187407823</v>
      </c>
      <c r="L120" s="5">
        <v>0.27767424963979703</v>
      </c>
      <c r="M120" s="5">
        <v>0.28286788585648431</v>
      </c>
      <c r="N120" s="5">
        <v>0.29807639679191278</v>
      </c>
      <c r="O120" s="5">
        <v>0.3121406557195327</v>
      </c>
      <c r="P120" s="5">
        <v>0.32599566690701737</v>
      </c>
      <c r="Q120" s="5">
        <v>0.34397110083008348</v>
      </c>
      <c r="R120" s="5">
        <v>0.35678968705992875</v>
      </c>
      <c r="S120" s="5">
        <v>0.36343820367477453</v>
      </c>
      <c r="T120" s="5">
        <v>0.36180903424331456</v>
      </c>
      <c r="U120" s="5">
        <v>0.36577707369351387</v>
      </c>
      <c r="V120" s="5">
        <v>0.38920282266275646</v>
      </c>
      <c r="W120" s="5">
        <v>0.36655896595233223</v>
      </c>
      <c r="X120" s="5">
        <v>0.36015133648907482</v>
      </c>
      <c r="Y120" s="5">
        <v>0.32953107284077315</v>
      </c>
      <c r="Z120" s="5">
        <v>0.30201877076154832</v>
      </c>
      <c r="AA120" s="5">
        <v>0.31253369392594565</v>
      </c>
      <c r="AB120" s="5">
        <v>0.29783950160352596</v>
      </c>
      <c r="AC120" s="5">
        <v>0.28620963552924933</v>
      </c>
      <c r="AD120" s="5">
        <v>0.3047579341896306</v>
      </c>
      <c r="AE120" s="5">
        <v>0.32678549504453741</v>
      </c>
      <c r="AF120" s="5">
        <v>0.34749539573286192</v>
      </c>
      <c r="AG120" s="5">
        <v>0.35591691657765373</v>
      </c>
    </row>
    <row r="121" spans="1:33">
      <c r="A121" t="s">
        <v>46</v>
      </c>
      <c r="B121" s="5">
        <v>0.19339199863235337</v>
      </c>
      <c r="C121" s="5">
        <v>0.17217093045944507</v>
      </c>
      <c r="D121" s="5">
        <v>0.14454350208339456</v>
      </c>
      <c r="E121" s="5">
        <v>0.12852760157553919</v>
      </c>
      <c r="F121" s="5">
        <v>0.16936814787057033</v>
      </c>
      <c r="G121" s="5">
        <v>0.13293197421519942</v>
      </c>
      <c r="H121" s="5">
        <v>0.1325954200859025</v>
      </c>
      <c r="I121" s="5">
        <v>0.12754579484260664</v>
      </c>
      <c r="J121" s="5">
        <v>0.15146211484837996</v>
      </c>
      <c r="K121" s="5">
        <v>0.16247049991934975</v>
      </c>
      <c r="L121" s="5">
        <v>0.17922682351563354</v>
      </c>
      <c r="M121" s="5">
        <v>0.17889529037114579</v>
      </c>
      <c r="N121" s="5">
        <v>0.19223594690984561</v>
      </c>
      <c r="O121" s="5">
        <v>0.18830701028073621</v>
      </c>
      <c r="P121" s="5">
        <v>0.18700745208570296</v>
      </c>
      <c r="Q121" s="5">
        <v>0.19980186631770674</v>
      </c>
      <c r="R121" s="5">
        <v>0.22541455046552081</v>
      </c>
      <c r="S121" s="5">
        <v>0.24932131298266608</v>
      </c>
      <c r="T121" s="5">
        <v>0.3136363646520608</v>
      </c>
      <c r="U121" s="5">
        <v>0.31183902426129312</v>
      </c>
      <c r="V121" s="5">
        <v>0.35015740256024769</v>
      </c>
      <c r="W121" s="5">
        <v>0.34626786504638762</v>
      </c>
      <c r="X121" s="5">
        <v>0.33663792048442742</v>
      </c>
      <c r="Y121" s="5">
        <v>0.37117816787345459</v>
      </c>
      <c r="Z121" s="5">
        <v>0.4177038703638089</v>
      </c>
      <c r="AA121" s="5">
        <v>0.44485948632679845</v>
      </c>
      <c r="AB121" s="5">
        <v>0.45570993860286024</v>
      </c>
      <c r="AC121" s="5">
        <v>0.44887606196348673</v>
      </c>
      <c r="AD121" s="5">
        <v>0.48174935841175587</v>
      </c>
      <c r="AE121" s="5">
        <v>0.4856372582997891</v>
      </c>
      <c r="AF121" s="5">
        <v>0.57546074261661706</v>
      </c>
      <c r="AG121" s="5">
        <v>0.65566638638829378</v>
      </c>
    </row>
    <row r="122" spans="1:33">
      <c r="A122" t="s">
        <v>3</v>
      </c>
      <c r="B122" s="5">
        <v>7.427373860517919E-2</v>
      </c>
      <c r="C122" s="5">
        <v>0.13189094068218882</v>
      </c>
      <c r="D122" s="5">
        <v>0.15795681875872342</v>
      </c>
      <c r="E122" s="5">
        <v>0.19419279365774617</v>
      </c>
      <c r="F122" s="5">
        <v>0.21020869416560151</v>
      </c>
      <c r="G122" s="5">
        <v>0.25064884294793627</v>
      </c>
      <c r="H122" s="5">
        <v>0.25854673994152422</v>
      </c>
      <c r="I122" s="5">
        <v>0.25099853411962481</v>
      </c>
      <c r="J122" s="5">
        <v>0.26206625409800105</v>
      </c>
      <c r="K122" s="5">
        <v>0.28980228229142024</v>
      </c>
      <c r="L122" s="5">
        <v>0.27299614123660676</v>
      </c>
      <c r="M122" s="5">
        <v>0.25596101684825739</v>
      </c>
      <c r="N122" s="5">
        <v>0.24106286203287017</v>
      </c>
      <c r="O122" s="5">
        <v>0.23125611394122858</v>
      </c>
      <c r="P122" s="5">
        <v>0.26051253957780868</v>
      </c>
      <c r="Q122" s="5">
        <v>0.30819177929429098</v>
      </c>
      <c r="R122" s="5">
        <v>0.30064381771487431</v>
      </c>
      <c r="S122" s="5">
        <v>0.3121563432940801</v>
      </c>
      <c r="T122" s="5">
        <v>0.30482482459810173</v>
      </c>
      <c r="U122" s="5">
        <v>0.3062178275646481</v>
      </c>
      <c r="V122" s="5">
        <v>0.30832648102551224</v>
      </c>
      <c r="W122" s="5">
        <v>0.31296303217085975</v>
      </c>
      <c r="X122" s="5">
        <v>0.32538910871900883</v>
      </c>
      <c r="Y122" s="5">
        <v>0.32633738616422814</v>
      </c>
      <c r="Z122" s="5">
        <v>0.33757547528425669</v>
      </c>
      <c r="AA122" s="5">
        <v>0.32839057255765858</v>
      </c>
      <c r="AB122" s="5">
        <v>0.339279358891586</v>
      </c>
      <c r="AC122" s="5">
        <v>0.33951459643427018</v>
      </c>
      <c r="AD122" s="5">
        <v>0.33998766609552089</v>
      </c>
      <c r="AE122" s="5">
        <v>0.33467051525411706</v>
      </c>
      <c r="AF122" s="5">
        <v>0.36504754542140583</v>
      </c>
      <c r="AG122" s="5">
        <v>0.37747620453351183</v>
      </c>
    </row>
    <row r="123" spans="1:33">
      <c r="A123" t="s">
        <v>47</v>
      </c>
      <c r="B123" s="5">
        <v>0.20340193644976298</v>
      </c>
      <c r="C123" s="5">
        <v>0.20540392401324489</v>
      </c>
      <c r="D123" s="5">
        <v>0.2030015389370666</v>
      </c>
      <c r="E123" s="5">
        <v>0.20180034639897745</v>
      </c>
      <c r="F123" s="5">
        <v>0.19939796132279913</v>
      </c>
      <c r="G123" s="5">
        <v>0.19419279365774617</v>
      </c>
      <c r="H123" s="5">
        <v>0.18860895004506056</v>
      </c>
      <c r="I123" s="5">
        <v>0.1887967084506893</v>
      </c>
      <c r="J123" s="5">
        <v>0.19704522954217032</v>
      </c>
      <c r="K123" s="5">
        <v>0.19875608407019557</v>
      </c>
      <c r="L123" s="5">
        <v>0.20852971528356204</v>
      </c>
      <c r="M123" s="5">
        <v>0.21188723261037704</v>
      </c>
      <c r="N123" s="5">
        <v>0.2391515925338398</v>
      </c>
      <c r="O123" s="5">
        <v>0.25892887932764158</v>
      </c>
      <c r="P123" s="5">
        <v>0.28545318452838775</v>
      </c>
      <c r="Q123" s="5">
        <v>0.30998728986842561</v>
      </c>
      <c r="R123" s="5">
        <v>0.32885507771611272</v>
      </c>
      <c r="S123" s="5">
        <v>0.36239055957882937</v>
      </c>
      <c r="T123" s="5">
        <v>0.36711962256948533</v>
      </c>
      <c r="U123" s="5">
        <v>0.34835452467187944</v>
      </c>
      <c r="V123" s="5">
        <v>0.33302877334075831</v>
      </c>
      <c r="W123" s="5">
        <v>0.35077740209275754</v>
      </c>
      <c r="X123" s="5">
        <v>0.34657984277635517</v>
      </c>
      <c r="Y123" s="5">
        <v>0.3466477622064339</v>
      </c>
      <c r="Z123" s="5">
        <v>0.33036084863813492</v>
      </c>
      <c r="AA123" s="5">
        <v>0.31953753930945872</v>
      </c>
      <c r="AB123" s="5">
        <v>0.31792291231565983</v>
      </c>
      <c r="AC123" s="5">
        <v>0.31602615722646477</v>
      </c>
      <c r="AD123" s="5">
        <v>0.31312468465866072</v>
      </c>
      <c r="AE123" s="5">
        <v>0.3181049170090311</v>
      </c>
      <c r="AF123" s="5">
        <v>0.30415028692038742</v>
      </c>
      <c r="AG123" s="5">
        <v>0.29959230177498131</v>
      </c>
    </row>
    <row r="124" spans="1:33">
      <c r="A124" t="s">
        <v>48</v>
      </c>
      <c r="B124" s="5">
        <v>0.113712893605773</v>
      </c>
      <c r="C124" s="5">
        <v>0.10610534086454172</v>
      </c>
      <c r="D124" s="5">
        <v>0.12292203639778984</v>
      </c>
      <c r="E124" s="5">
        <v>0.14654548964687647</v>
      </c>
      <c r="F124" s="5">
        <v>0.18057927822606909</v>
      </c>
      <c r="G124" s="5">
        <v>0.18057927822606909</v>
      </c>
      <c r="H124" s="5">
        <v>0.20545318892320702</v>
      </c>
      <c r="I124" s="5">
        <v>0.20348398190408956</v>
      </c>
      <c r="J124" s="5">
        <v>0.22048420764523238</v>
      </c>
      <c r="K124" s="5">
        <v>0.23907765112517015</v>
      </c>
      <c r="L124" s="5">
        <v>0.25207820200863545</v>
      </c>
      <c r="M124" s="5">
        <v>0.26292943505984706</v>
      </c>
      <c r="N124" s="5">
        <v>0.26687370691369272</v>
      </c>
      <c r="O124" s="5">
        <v>0.26321586342452957</v>
      </c>
      <c r="P124" s="5">
        <v>0.27079824317413759</v>
      </c>
      <c r="Q124" s="5">
        <v>0.28730664063055977</v>
      </c>
      <c r="R124" s="5">
        <v>0.29230047848841162</v>
      </c>
      <c r="S124" s="5">
        <v>0.30645755356344961</v>
      </c>
      <c r="T124" s="5">
        <v>0.3295803817944617</v>
      </c>
      <c r="U124" s="5">
        <v>0.317584688528735</v>
      </c>
      <c r="V124" s="5">
        <v>0.30871911483043751</v>
      </c>
      <c r="W124" s="5">
        <v>0.30075444354365716</v>
      </c>
      <c r="X124" s="5">
        <v>0.31828294975907639</v>
      </c>
      <c r="Y124" s="5">
        <v>0.33700730720976546</v>
      </c>
      <c r="Z124" s="5">
        <v>0.3450666004367462</v>
      </c>
      <c r="AA124" s="5">
        <v>0.30140902941331371</v>
      </c>
      <c r="AB124" s="5">
        <v>0.29297738251542588</v>
      </c>
      <c r="AC124" s="5">
        <v>0.28211856593532375</v>
      </c>
      <c r="AD124" s="5">
        <v>0.29142435267498018</v>
      </c>
      <c r="AE124" s="5">
        <v>0.27747657739175391</v>
      </c>
      <c r="AF124" s="5">
        <v>0.26619518928470232</v>
      </c>
      <c r="AG124" s="5">
        <v>0.24490567315699854</v>
      </c>
    </row>
    <row r="125" spans="1:33">
      <c r="A125" t="s">
        <v>5</v>
      </c>
      <c r="B125" s="5">
        <v>0.1842789512433837</v>
      </c>
      <c r="C125" s="5">
        <v>0.18986609813554903</v>
      </c>
      <c r="D125" s="5">
        <v>0.1775782988684097</v>
      </c>
      <c r="E125" s="5">
        <v>0.19598217014198629</v>
      </c>
      <c r="F125" s="5">
        <v>0.22845963360920368</v>
      </c>
      <c r="G125" s="5">
        <v>0.2661093640778559</v>
      </c>
      <c r="H125" s="5">
        <v>0.2427135087869112</v>
      </c>
      <c r="I125" s="5">
        <v>0.25570471439243014</v>
      </c>
      <c r="J125" s="5">
        <v>0.25330609705684631</v>
      </c>
      <c r="K125" s="5">
        <v>0.23332018714302918</v>
      </c>
      <c r="L125" s="5">
        <v>0.2668627320178697</v>
      </c>
      <c r="M125" s="5">
        <v>0.2543248444643002</v>
      </c>
      <c r="N125" s="5">
        <v>0.24774526829319055</v>
      </c>
      <c r="O125" s="5">
        <v>0.23608930030506126</v>
      </c>
      <c r="P125" s="5">
        <v>0.250172161701121</v>
      </c>
      <c r="Q125" s="5">
        <v>0.25891548603084197</v>
      </c>
      <c r="R125" s="5">
        <v>0.26703674077291245</v>
      </c>
      <c r="S125" s="5">
        <v>0.27814991788090515</v>
      </c>
      <c r="T125" s="5">
        <v>0.25996226927213484</v>
      </c>
      <c r="U125" s="5">
        <v>0.25903341110628125</v>
      </c>
      <c r="V125" s="5">
        <v>0.33155246366772034</v>
      </c>
      <c r="W125" s="5">
        <v>0.30760824396326236</v>
      </c>
      <c r="X125" s="5">
        <v>0.29799379878901866</v>
      </c>
      <c r="Y125" s="5">
        <v>0.25217555065589731</v>
      </c>
      <c r="Z125" s="5">
        <v>0.22315922739178076</v>
      </c>
      <c r="AA125" s="5">
        <v>0.22917510792861598</v>
      </c>
      <c r="AB125" s="5">
        <v>0.22071319898671854</v>
      </c>
      <c r="AC125" s="5">
        <v>0.23437228766329071</v>
      </c>
      <c r="AD125" s="5">
        <v>0.23464561502135778</v>
      </c>
      <c r="AE125" s="5">
        <v>0.23553378879594625</v>
      </c>
      <c r="AF125" s="5">
        <v>0.21990183346699063</v>
      </c>
      <c r="AG125" s="5">
        <v>0.18766928515033934</v>
      </c>
    </row>
    <row r="126" spans="1:33">
      <c r="A126" s="1" t="s">
        <v>49</v>
      </c>
      <c r="B126" s="5">
        <v>24.002120302202105</v>
      </c>
      <c r="C126" s="5">
        <v>22.641683386036497</v>
      </c>
      <c r="D126" s="5">
        <v>21.600168618530933</v>
      </c>
      <c r="E126" s="5">
        <v>21.464640421102182</v>
      </c>
      <c r="F126" s="5">
        <v>22.092431454086039</v>
      </c>
      <c r="G126" s="5">
        <v>21.860107619357979</v>
      </c>
      <c r="H126" s="5">
        <v>22.690053086854501</v>
      </c>
      <c r="I126" s="5">
        <v>22.960157778687766</v>
      </c>
      <c r="J126" s="5">
        <v>23.767284547402006</v>
      </c>
      <c r="K126" s="5">
        <v>24.176213295753232</v>
      </c>
      <c r="L126" s="5">
        <v>24.492075310956395</v>
      </c>
      <c r="M126" s="5">
        <v>24.463668073198342</v>
      </c>
      <c r="N126" s="5">
        <v>24.497479910490224</v>
      </c>
      <c r="O126" s="5">
        <v>24.543755945111538</v>
      </c>
      <c r="P126" s="5">
        <v>25.117031029817646</v>
      </c>
      <c r="Q126" s="5">
        <v>25.663180676521296</v>
      </c>
      <c r="R126" s="5">
        <v>26.261069841966638</v>
      </c>
      <c r="S126" s="5">
        <v>27.034031514542576</v>
      </c>
      <c r="T126" s="5">
        <v>27.513854108071556</v>
      </c>
      <c r="U126" s="5">
        <v>27.041159943612158</v>
      </c>
      <c r="V126" s="5">
        <v>28.057262477248262</v>
      </c>
      <c r="W126" s="5">
        <v>28.003002796502042</v>
      </c>
      <c r="X126" s="5">
        <v>27.696331546782083</v>
      </c>
      <c r="Y126" s="5">
        <v>28.589905951089417</v>
      </c>
      <c r="Z126" s="5">
        <v>29.65681488507181</v>
      </c>
      <c r="AA126" s="5">
        <v>30.134070013634105</v>
      </c>
      <c r="AB126" s="5">
        <v>30.071402861991807</v>
      </c>
      <c r="AC126" s="5">
        <v>29.972718700838278</v>
      </c>
      <c r="AD126" s="5">
        <v>30.342265240839524</v>
      </c>
      <c r="AE126" s="5">
        <v>29.798395217334669</v>
      </c>
      <c r="AF126" s="5">
        <v>30.684788744502207</v>
      </c>
      <c r="AG126" s="5">
        <v>30.854205788917039</v>
      </c>
    </row>
    <row r="127" spans="1:33">
      <c r="A127" t="s">
        <v>50</v>
      </c>
      <c r="B127" s="5">
        <v>25.307104771088397</v>
      </c>
      <c r="C127" s="5">
        <v>23.891001253990698</v>
      </c>
      <c r="D127" s="5">
        <v>22.78978737948373</v>
      </c>
      <c r="E127" s="5">
        <v>23.15644083744148</v>
      </c>
      <c r="F127" s="5">
        <v>23.447497804034938</v>
      </c>
      <c r="G127" s="5">
        <v>23.237764179947781</v>
      </c>
      <c r="H127" s="5">
        <v>24.132143379798507</v>
      </c>
      <c r="I127" s="5">
        <v>24.436475732926365</v>
      </c>
      <c r="J127" s="5">
        <v>25.320645394837506</v>
      </c>
      <c r="K127" s="5">
        <v>25.823000953996534</v>
      </c>
      <c r="L127" s="5">
        <v>26.198690718762698</v>
      </c>
      <c r="M127" s="5">
        <v>26.208809821289343</v>
      </c>
      <c r="N127" s="5">
        <v>26.283695363722124</v>
      </c>
      <c r="O127" s="5">
        <v>26.397261282823642</v>
      </c>
      <c r="P127" s="5">
        <v>27.071021208520847</v>
      </c>
      <c r="Q127" s="5">
        <v>27.656581795772794</v>
      </c>
      <c r="R127" s="5">
        <v>28.343829647685236</v>
      </c>
      <c r="S127" s="5">
        <v>29.197156691902379</v>
      </c>
      <c r="T127" s="5">
        <v>29.776788564300652</v>
      </c>
      <c r="U127" s="5">
        <v>29.272607551279158</v>
      </c>
      <c r="V127" s="5">
        <v>30.397289107849957</v>
      </c>
      <c r="W127" s="5">
        <v>30.355979372660837</v>
      </c>
      <c r="X127" s="5">
        <v>30.110750562394685</v>
      </c>
      <c r="Y127" s="5">
        <v>31.036694783037312</v>
      </c>
      <c r="Z127" s="5">
        <v>32.132939175859704</v>
      </c>
      <c r="AA127" s="5">
        <v>32.725415629810804</v>
      </c>
      <c r="AB127" s="5">
        <v>32.676568059769906</v>
      </c>
      <c r="AC127" s="5">
        <v>32.497376946338676</v>
      </c>
      <c r="AD127" s="5">
        <v>32.954370270939528</v>
      </c>
      <c r="AE127" s="5">
        <v>32.48182318196762</v>
      </c>
      <c r="AF127" s="5">
        <v>33.419200085304929</v>
      </c>
      <c r="AG127" s="5">
        <v>33.588617129719765</v>
      </c>
    </row>
    <row r="129" spans="1:33">
      <c r="A129" s="6" t="s">
        <v>54</v>
      </c>
    </row>
    <row r="131" spans="1:33">
      <c r="A131" t="s">
        <v>1</v>
      </c>
      <c r="B131" s="5">
        <v>6.8371433974349998</v>
      </c>
      <c r="C131" s="5">
        <v>6.7926748482883506</v>
      </c>
      <c r="D131" s="5">
        <v>6.8204494956518973</v>
      </c>
      <c r="E131" s="5">
        <v>6.8237092487768134</v>
      </c>
      <c r="F131" s="5">
        <v>7.0184550850430121</v>
      </c>
      <c r="G131" s="5">
        <v>7.0703476624411064</v>
      </c>
      <c r="H131" s="5">
        <v>6.8906858903170836</v>
      </c>
      <c r="I131" s="5">
        <v>6.7283581205646579</v>
      </c>
      <c r="J131" s="5">
        <v>6.6252937723543779</v>
      </c>
      <c r="K131" s="5">
        <v>6.2466093849681954</v>
      </c>
      <c r="L131" s="5">
        <v>6.101715837496692</v>
      </c>
      <c r="M131" s="5">
        <v>6.2288558619549592</v>
      </c>
      <c r="N131" s="5">
        <v>6.1384144150025444</v>
      </c>
      <c r="O131" s="5">
        <v>5.9609753691633633</v>
      </c>
      <c r="P131" s="5">
        <v>5.9540301496885037</v>
      </c>
      <c r="Q131" s="5">
        <v>5.9458245339177527</v>
      </c>
      <c r="R131" s="5">
        <v>5.9740713357190431</v>
      </c>
      <c r="S131" s="5">
        <v>5.984439042325838</v>
      </c>
      <c r="T131" s="5">
        <v>5.8687254980985983</v>
      </c>
      <c r="U131" s="5">
        <v>5.6887093255024945</v>
      </c>
      <c r="V131" s="5">
        <v>5.7294211398241712</v>
      </c>
      <c r="W131" s="5">
        <v>5.6656813407478959</v>
      </c>
      <c r="X131" s="5">
        <v>5.6928130221089805</v>
      </c>
      <c r="Y131" s="5">
        <v>5.5646531632944534</v>
      </c>
      <c r="Z131" s="5">
        <v>5.5032425409482384</v>
      </c>
      <c r="AA131" s="5">
        <v>5.263885643886999</v>
      </c>
      <c r="AB131" s="5">
        <v>5.2694104213612398</v>
      </c>
      <c r="AC131" s="5">
        <v>5.3491955898510604</v>
      </c>
      <c r="AD131" s="5">
        <v>5.3855742277574654</v>
      </c>
      <c r="AE131" s="5">
        <v>5.7819303758148033</v>
      </c>
      <c r="AF131" s="5">
        <v>6.128105724537761</v>
      </c>
      <c r="AG131" s="5">
        <v>6.3794534302464809</v>
      </c>
    </row>
    <row r="132" spans="1:33">
      <c r="A132" t="s">
        <v>33</v>
      </c>
      <c r="B132" s="5">
        <v>6.5056915387750003</v>
      </c>
      <c r="C132" s="5">
        <v>6.4930407044749998</v>
      </c>
      <c r="D132" s="5">
        <v>4.3828815432349995</v>
      </c>
      <c r="E132" s="5">
        <v>3.4347015124500002</v>
      </c>
      <c r="F132" s="5">
        <v>3.183582451595</v>
      </c>
      <c r="G132" s="5">
        <v>2.3897489246871499</v>
      </c>
      <c r="H132" s="5">
        <v>3.3237787822434166</v>
      </c>
      <c r="I132" s="5">
        <v>2.9563211943196719</v>
      </c>
      <c r="J132" s="5">
        <v>3.5278139426990078</v>
      </c>
      <c r="K132" s="5">
        <v>3.5138835460891515</v>
      </c>
      <c r="L132" s="5">
        <v>4.4397050679452921</v>
      </c>
      <c r="M132" s="5">
        <v>5.5599795339519185</v>
      </c>
      <c r="N132" s="5">
        <v>5.7156940863994361</v>
      </c>
      <c r="O132" s="5">
        <v>5.6255530841108126</v>
      </c>
      <c r="P132" s="5">
        <v>5.7568660748187748</v>
      </c>
      <c r="Q132" s="5">
        <v>5.841546730332249</v>
      </c>
      <c r="R132" s="5">
        <v>5.843376825323757</v>
      </c>
      <c r="S132" s="5">
        <v>5.9459747752258982</v>
      </c>
      <c r="T132" s="5">
        <v>5.9912156894336492</v>
      </c>
      <c r="U132" s="5">
        <v>5.6340593153316165</v>
      </c>
      <c r="V132" s="5">
        <v>5.9938064917424487</v>
      </c>
      <c r="W132" s="5">
        <v>5.7919567376105148</v>
      </c>
      <c r="X132" s="5">
        <v>5.5723804510203205</v>
      </c>
      <c r="Y132" s="5">
        <v>6.3740030649795969</v>
      </c>
      <c r="Z132" s="5">
        <v>6.63931049193208</v>
      </c>
      <c r="AA132" s="5">
        <v>7.018877622908632</v>
      </c>
      <c r="AB132" s="5">
        <v>6.7463349624303754</v>
      </c>
      <c r="AC132" s="5">
        <v>6.482681410673016</v>
      </c>
      <c r="AD132" s="5">
        <v>6.8207409961758367</v>
      </c>
      <c r="AE132" s="5">
        <v>6.1734102597912051</v>
      </c>
      <c r="AF132" s="5">
        <v>6.6550273634567771</v>
      </c>
      <c r="AG132" s="5">
        <v>7.0654949478882223</v>
      </c>
    </row>
    <row r="133" spans="1:33">
      <c r="A133" t="s">
        <v>4</v>
      </c>
      <c r="B133" s="5">
        <v>6.7848092906017037</v>
      </c>
      <c r="C133" s="5">
        <v>6.8747754883504886</v>
      </c>
      <c r="D133" s="5">
        <v>6.9183440243671939</v>
      </c>
      <c r="E133" s="5">
        <v>6.9607809100977533</v>
      </c>
      <c r="F133" s="5">
        <v>6.9036325706472681</v>
      </c>
      <c r="G133" s="5">
        <v>6.7531230825895534</v>
      </c>
      <c r="H133" s="5">
        <v>6.9178355625771264</v>
      </c>
      <c r="I133" s="5">
        <v>7.0103019039865933</v>
      </c>
      <c r="J133" s="5">
        <v>7.0301217402632235</v>
      </c>
      <c r="K133" s="5">
        <v>6.80434638971259</v>
      </c>
      <c r="L133" s="5">
        <v>6.3943551549507687</v>
      </c>
      <c r="M133" s="5">
        <v>5.8355892293868923</v>
      </c>
      <c r="N133" s="5">
        <v>4.9456646160017348</v>
      </c>
      <c r="O133" s="5">
        <v>4.3968015724861473</v>
      </c>
      <c r="P133" s="5">
        <v>3.9893515030044417</v>
      </c>
      <c r="Q133" s="5">
        <v>3.9043567336007152</v>
      </c>
      <c r="R133" s="5">
        <v>3.8057233148023411</v>
      </c>
      <c r="S133" s="5">
        <v>3.85919415335895</v>
      </c>
      <c r="T133" s="5">
        <v>3.8393163528533951</v>
      </c>
      <c r="U133" s="5">
        <v>3.9928033716990372</v>
      </c>
      <c r="V133" s="5">
        <v>4.252982074521297</v>
      </c>
      <c r="W133" s="5">
        <v>4.5288309040355132</v>
      </c>
      <c r="X133" s="5">
        <v>4.8445681619955732</v>
      </c>
      <c r="Y133" s="5">
        <v>5.3986034611622138</v>
      </c>
      <c r="Z133" s="5">
        <v>5.8660466143559855</v>
      </c>
      <c r="AA133" s="5">
        <v>6.0162570607925092</v>
      </c>
      <c r="AB133" s="5">
        <v>6.1213581174200851</v>
      </c>
      <c r="AC133" s="5">
        <v>6.248492879131283</v>
      </c>
      <c r="AD133" s="5">
        <v>6.195188829174084</v>
      </c>
      <c r="AE133" s="5">
        <v>6.2834850045746595</v>
      </c>
      <c r="AF133" s="5">
        <v>6.4179343964476958</v>
      </c>
      <c r="AG133" s="5">
        <v>6.4699629829653524</v>
      </c>
    </row>
    <row r="134" spans="1:33">
      <c r="A134" t="s">
        <v>34</v>
      </c>
      <c r="B134" s="5">
        <v>1.0645677063449999</v>
      </c>
      <c r="C134" s="5">
        <v>0.88682348443000003</v>
      </c>
      <c r="D134" s="5">
        <v>1.4143632747399999</v>
      </c>
      <c r="E134" s="5">
        <v>1.5560526188999999</v>
      </c>
      <c r="F134" s="5">
        <v>1.3890616061399998</v>
      </c>
      <c r="G134" s="5">
        <v>1.4371347764799998</v>
      </c>
      <c r="H134" s="5">
        <v>1.2928739098826734</v>
      </c>
      <c r="I134" s="5">
        <v>1.4632708561579251</v>
      </c>
      <c r="J134" s="5">
        <v>1.4252705141280195</v>
      </c>
      <c r="K134" s="5">
        <v>1.7905245228046358</v>
      </c>
      <c r="L134" s="5">
        <v>1.9691301906304599</v>
      </c>
      <c r="M134" s="5">
        <v>2.1238192221716998</v>
      </c>
      <c r="N134" s="5">
        <v>2.1988169417627894</v>
      </c>
      <c r="O134" s="5">
        <v>2.271603029850719</v>
      </c>
      <c r="P134" s="5">
        <v>2.3229922242266001</v>
      </c>
      <c r="Q134" s="5">
        <v>2.3458437741206333</v>
      </c>
      <c r="R134" s="5">
        <v>2.3705558695643338</v>
      </c>
      <c r="S134" s="5">
        <v>2.3580594639986341</v>
      </c>
      <c r="T134" s="5">
        <v>2.3425095898121144</v>
      </c>
      <c r="U134" s="5">
        <v>2.2901744672539528</v>
      </c>
      <c r="V134" s="5">
        <v>2.3817631867419493</v>
      </c>
      <c r="W134" s="5">
        <v>2.4036529316566564</v>
      </c>
      <c r="X134" s="5">
        <v>2.2290571228738973</v>
      </c>
      <c r="Y134" s="5">
        <v>2.4245539253149784</v>
      </c>
      <c r="Z134" s="5">
        <v>2.5960831971650857</v>
      </c>
      <c r="AA134" s="5">
        <v>2.6810809268640399</v>
      </c>
      <c r="AB134" s="5">
        <v>2.6248111607981439</v>
      </c>
      <c r="AC134" s="5">
        <v>2.5548520977224816</v>
      </c>
      <c r="AD134" s="5">
        <v>2.6437837498316137</v>
      </c>
      <c r="AE134" s="5">
        <v>2.6418959354086136</v>
      </c>
      <c r="AF134" s="5">
        <v>2.6893019387001345</v>
      </c>
      <c r="AG134" s="5">
        <v>2.6782583928979493</v>
      </c>
    </row>
    <row r="135" spans="1:33">
      <c r="A135" t="s">
        <v>35</v>
      </c>
      <c r="B135" s="5">
        <v>1.346681311235</v>
      </c>
      <c r="C135" s="5">
        <v>1.61551154011</v>
      </c>
      <c r="D135" s="5">
        <v>1.8995227701449997</v>
      </c>
      <c r="E135" s="5">
        <v>1.86852822611</v>
      </c>
      <c r="F135" s="5">
        <v>1.9289597814134871</v>
      </c>
      <c r="G135" s="5">
        <v>1.9148797760371985</v>
      </c>
      <c r="H135" s="5">
        <v>1.7725320065552208</v>
      </c>
      <c r="I135" s="5">
        <v>1.8328133015743096</v>
      </c>
      <c r="J135" s="5">
        <v>1.8272745575790035</v>
      </c>
      <c r="K135" s="5">
        <v>1.8426427847612263</v>
      </c>
      <c r="L135" s="5">
        <v>1.8921917508273276</v>
      </c>
      <c r="M135" s="5">
        <v>1.9916990323303907</v>
      </c>
      <c r="N135" s="5">
        <v>1.9821000157173343</v>
      </c>
      <c r="O135" s="5">
        <v>1.9859842013724633</v>
      </c>
      <c r="P135" s="5">
        <v>1.9979681722440077</v>
      </c>
      <c r="Q135" s="5">
        <v>1.9451991513710247</v>
      </c>
      <c r="R135" s="5">
        <v>2.0832563714239059</v>
      </c>
      <c r="S135" s="5">
        <v>2.1645154000621809</v>
      </c>
      <c r="T135" s="5">
        <v>2.2148869360253016</v>
      </c>
      <c r="U135" s="5">
        <v>2.1217253193325352</v>
      </c>
      <c r="V135" s="5">
        <v>2.1886482264541178</v>
      </c>
      <c r="W135" s="5">
        <v>2.2581930063335416</v>
      </c>
      <c r="X135" s="5">
        <v>2.2729432971889638</v>
      </c>
      <c r="Y135" s="5">
        <v>2.4085148686677464</v>
      </c>
      <c r="Z135" s="5">
        <v>2.4339782402317693</v>
      </c>
      <c r="AA135" s="5">
        <v>2.3935800527432245</v>
      </c>
      <c r="AB135" s="5">
        <v>2.3464627731175156</v>
      </c>
      <c r="AC135" s="5">
        <v>2.2140159893379181</v>
      </c>
      <c r="AD135" s="5">
        <v>2.0157474397050446</v>
      </c>
      <c r="AE135" s="5">
        <v>1.8985032141070943</v>
      </c>
      <c r="AF135" s="5">
        <v>1.8869006658896952</v>
      </c>
      <c r="AG135" s="5">
        <v>1.8748365899353634</v>
      </c>
    </row>
    <row r="136" spans="1:33">
      <c r="A136" t="s">
        <v>0</v>
      </c>
      <c r="B136" s="5">
        <v>1.3371931855099999</v>
      </c>
      <c r="C136" s="5">
        <v>1.2726739305799999</v>
      </c>
      <c r="D136" s="5">
        <v>1.293547807175</v>
      </c>
      <c r="E136" s="5">
        <v>1.3409884357999999</v>
      </c>
      <c r="F136" s="5">
        <v>1.45231577764</v>
      </c>
      <c r="G136" s="5">
        <v>1.5845169960750001</v>
      </c>
      <c r="H136" s="5">
        <v>1.6367063683711909</v>
      </c>
      <c r="I136" s="5">
        <v>1.6955208371056976</v>
      </c>
      <c r="J136" s="5">
        <v>1.721922691836014</v>
      </c>
      <c r="K136" s="5">
        <v>1.7390091363566116</v>
      </c>
      <c r="L136" s="5">
        <v>1.7509035646229807</v>
      </c>
      <c r="M136" s="5">
        <v>1.7940171588127625</v>
      </c>
      <c r="N136" s="5">
        <v>1.8039725304517988</v>
      </c>
      <c r="O136" s="5">
        <v>1.8365616425707252</v>
      </c>
      <c r="P136" s="5">
        <v>1.8706245642347676</v>
      </c>
      <c r="Q136" s="5">
        <v>1.935340198065606</v>
      </c>
      <c r="R136" s="5">
        <v>2.0312737200855944</v>
      </c>
      <c r="S136" s="5">
        <v>2.0776181222914132</v>
      </c>
      <c r="T136" s="5">
        <v>2.0884913372605833</v>
      </c>
      <c r="U136" s="5">
        <v>2.0981587885617858</v>
      </c>
      <c r="V136" s="5">
        <v>2.136426923452154</v>
      </c>
      <c r="W136" s="5">
        <v>2.1724865705716851</v>
      </c>
      <c r="X136" s="5">
        <v>2.2327214180526407</v>
      </c>
      <c r="Y136" s="5">
        <v>2.2512197526098729</v>
      </c>
      <c r="Z136" s="5">
        <v>2.3134912768810372</v>
      </c>
      <c r="AA136" s="5">
        <v>2.3983234261352555</v>
      </c>
      <c r="AB136" s="5">
        <v>2.4449449385409991</v>
      </c>
      <c r="AC136" s="5">
        <v>2.4830878238463798</v>
      </c>
      <c r="AD136" s="5">
        <v>2.5219018295859579</v>
      </c>
      <c r="AE136" s="5">
        <v>2.5273961122241166</v>
      </c>
      <c r="AF136" s="5">
        <v>2.7028694714297634</v>
      </c>
      <c r="AG136" s="5">
        <v>2.7007197784113361</v>
      </c>
    </row>
    <row r="137" spans="1:33">
      <c r="A137" t="s">
        <v>19</v>
      </c>
      <c r="B137" s="5">
        <v>1.4206886918899999</v>
      </c>
      <c r="C137" s="5">
        <v>1.3770433135549998</v>
      </c>
      <c r="D137" s="5">
        <v>1.248004803695</v>
      </c>
      <c r="E137" s="5">
        <v>1.1853831739099998</v>
      </c>
      <c r="F137" s="5">
        <v>1.1841180904799999</v>
      </c>
      <c r="G137" s="5">
        <v>1.1113757932549999</v>
      </c>
      <c r="H137" s="5">
        <v>1.1956291984670786</v>
      </c>
      <c r="I137" s="5">
        <v>1.1747891059250768</v>
      </c>
      <c r="J137" s="5">
        <v>1.2702771224897735</v>
      </c>
      <c r="K137" s="5">
        <v>1.2794623935670486</v>
      </c>
      <c r="L137" s="5">
        <v>1.42965800057494</v>
      </c>
      <c r="M137" s="5">
        <v>1.578092320479082</v>
      </c>
      <c r="N137" s="5">
        <v>1.5811324171680465</v>
      </c>
      <c r="O137" s="5">
        <v>1.6504892625785261</v>
      </c>
      <c r="P137" s="5">
        <v>1.7687727542142215</v>
      </c>
      <c r="Q137" s="5">
        <v>1.8863902237019416</v>
      </c>
      <c r="R137" s="5">
        <v>2.0085973273178617</v>
      </c>
      <c r="S137" s="5">
        <v>2.2249994057246756</v>
      </c>
      <c r="T137" s="5">
        <v>2.1562061486568433</v>
      </c>
      <c r="U137" s="5">
        <v>1.9667125782432269</v>
      </c>
      <c r="V137" s="5">
        <v>2.189074306553342</v>
      </c>
      <c r="W137" s="5">
        <v>2.1088867276752716</v>
      </c>
      <c r="X137" s="5">
        <v>1.8496810447969456</v>
      </c>
      <c r="Y137" s="5">
        <v>1.6328613813261406</v>
      </c>
      <c r="Z137" s="5">
        <v>1.8060126545943538</v>
      </c>
      <c r="AA137" s="5">
        <v>1.8134532238116474</v>
      </c>
      <c r="AB137" s="5">
        <v>1.7731267349264979</v>
      </c>
      <c r="AC137" s="5">
        <v>1.6863588625397856</v>
      </c>
      <c r="AD137" s="5">
        <v>1.6690873363133796</v>
      </c>
      <c r="AE137" s="5">
        <v>1.5633254443798927</v>
      </c>
      <c r="AF137" s="5">
        <v>1.5022576849448761</v>
      </c>
      <c r="AG137" s="5">
        <v>1.5624267607383062</v>
      </c>
    </row>
    <row r="138" spans="1:33">
      <c r="A138" t="s">
        <v>12</v>
      </c>
      <c r="B138" s="5">
        <v>1.148841871576165</v>
      </c>
      <c r="C138" s="5">
        <v>1.0517524111990999</v>
      </c>
      <c r="D138" s="5">
        <v>1.0370154543230299</v>
      </c>
      <c r="E138" s="5">
        <v>1.07001515559458</v>
      </c>
      <c r="F138" s="5">
        <v>1.1447151694275051</v>
      </c>
      <c r="G138" s="5">
        <v>1.16915468366996</v>
      </c>
      <c r="H138" s="5">
        <v>1.1781860510225584</v>
      </c>
      <c r="I138" s="5">
        <v>1.239944153834492</v>
      </c>
      <c r="J138" s="5">
        <v>1.3009761367101085</v>
      </c>
      <c r="K138" s="5">
        <v>1.2845243402684219</v>
      </c>
      <c r="L138" s="5">
        <v>1.2904637108843402</v>
      </c>
      <c r="M138" s="5">
        <v>1.2910101446956772</v>
      </c>
      <c r="N138" s="5">
        <v>1.3446666215948049</v>
      </c>
      <c r="O138" s="5">
        <v>1.4233483716661464</v>
      </c>
      <c r="P138" s="5">
        <v>1.4805929540944456</v>
      </c>
      <c r="Q138" s="5">
        <v>1.5517083856555511</v>
      </c>
      <c r="R138" s="5">
        <v>1.5819649179699924</v>
      </c>
      <c r="S138" s="5">
        <v>1.6614797381308231</v>
      </c>
      <c r="T138" s="5">
        <v>1.7081511833795489</v>
      </c>
      <c r="U138" s="5">
        <v>1.6654583685894184</v>
      </c>
      <c r="V138" s="5">
        <v>1.741478775299903</v>
      </c>
      <c r="W138" s="5">
        <v>1.7814663546595726</v>
      </c>
      <c r="X138" s="5">
        <v>1.8683382611821513</v>
      </c>
      <c r="Y138" s="5">
        <v>1.9695104810349353</v>
      </c>
      <c r="Z138" s="5">
        <v>1.9857747604852094</v>
      </c>
      <c r="AA138" s="5">
        <v>1.9585570661017202</v>
      </c>
      <c r="AB138" s="5">
        <v>2.0824101634429963</v>
      </c>
      <c r="AC138" s="5">
        <v>2.1813596696617732</v>
      </c>
      <c r="AD138" s="5">
        <v>2.1179432195847898</v>
      </c>
      <c r="AE138" s="5">
        <v>2.0978356672775127</v>
      </c>
      <c r="AF138" s="5">
        <v>2.2033473889627166</v>
      </c>
      <c r="AG138" s="5">
        <v>2.321178423509672</v>
      </c>
    </row>
    <row r="139" spans="1:33">
      <c r="A139" t="s">
        <v>36</v>
      </c>
      <c r="B139" s="5">
        <v>1.1050503761049999</v>
      </c>
      <c r="C139" s="5">
        <v>0.97284915767000002</v>
      </c>
      <c r="D139" s="5">
        <v>0.849503523245</v>
      </c>
      <c r="E139" s="5">
        <v>0.80459306147999998</v>
      </c>
      <c r="F139" s="5">
        <v>0.80902085348499986</v>
      </c>
      <c r="G139" s="5">
        <v>0.85772656553999993</v>
      </c>
      <c r="H139" s="5">
        <v>0.95849821570092575</v>
      </c>
      <c r="I139" s="5">
        <v>1.0666414247780387</v>
      </c>
      <c r="J139" s="5">
        <v>1.0720283777379962</v>
      </c>
      <c r="K139" s="5">
        <v>1.2584530518383643</v>
      </c>
      <c r="L139" s="5">
        <v>1.4243358768153527</v>
      </c>
      <c r="M139" s="5">
        <v>1.6009738148979036</v>
      </c>
      <c r="N139" s="5">
        <v>1.5243637844277815</v>
      </c>
      <c r="O139" s="5">
        <v>1.4578486453227737</v>
      </c>
      <c r="P139" s="5">
        <v>1.4819337717439827</v>
      </c>
      <c r="Q139" s="5">
        <v>1.5154631065189197</v>
      </c>
      <c r="R139" s="5">
        <v>1.5430091153541623</v>
      </c>
      <c r="S139" s="5">
        <v>1.5684467551212187</v>
      </c>
      <c r="T139" s="5">
        <v>1.5930599020644411</v>
      </c>
      <c r="U139" s="5">
        <v>1.4783792035765402</v>
      </c>
      <c r="V139" s="5">
        <v>1.6271031390303121</v>
      </c>
      <c r="W139" s="5">
        <v>1.5813801141782233</v>
      </c>
      <c r="X139" s="5">
        <v>1.5097715214690177</v>
      </c>
      <c r="Y139" s="5">
        <v>1.6830857058559296</v>
      </c>
      <c r="Z139" s="5">
        <v>1.750081677871012</v>
      </c>
      <c r="AA139" s="5">
        <v>1.79934478568527</v>
      </c>
      <c r="AB139" s="5">
        <v>1.8650293532405633</v>
      </c>
      <c r="AC139" s="5">
        <v>1.8644148958931952</v>
      </c>
      <c r="AD139" s="5">
        <v>1.9270061193979553</v>
      </c>
      <c r="AE139" s="5">
        <v>1.7677579106120926</v>
      </c>
      <c r="AF139" s="5">
        <v>1.7792368665037976</v>
      </c>
      <c r="AG139" s="5">
        <v>1.9585659722890674</v>
      </c>
    </row>
    <row r="140" spans="1:33">
      <c r="A140" t="s">
        <v>13</v>
      </c>
      <c r="B140" s="5">
        <v>1.0590329663387499</v>
      </c>
      <c r="C140" s="5">
        <v>1.1851352175577199</v>
      </c>
      <c r="D140" s="5">
        <v>1.3691074451986101</v>
      </c>
      <c r="E140" s="5">
        <v>1.537149109747225</v>
      </c>
      <c r="F140" s="5">
        <v>1.6775433879999337</v>
      </c>
      <c r="G140" s="5">
        <v>1.7151222801359696</v>
      </c>
      <c r="H140" s="5">
        <v>1.7300488477165277</v>
      </c>
      <c r="I140" s="5">
        <v>1.6525733926481945</v>
      </c>
      <c r="J140" s="5">
        <v>1.544943155925695</v>
      </c>
      <c r="K140" s="5">
        <v>1.2627769298904239</v>
      </c>
      <c r="L140" s="5">
        <v>1.2537296983916133</v>
      </c>
      <c r="M140" s="5">
        <v>1.2616917160225014</v>
      </c>
      <c r="N140" s="5">
        <v>1.2929758250037942</v>
      </c>
      <c r="O140" s="5">
        <v>1.3559115244011257</v>
      </c>
      <c r="P140" s="5">
        <v>1.6789399705270651</v>
      </c>
      <c r="Q140" s="5">
        <v>1.7828534300847276</v>
      </c>
      <c r="R140" s="5">
        <v>1.8291040643067151</v>
      </c>
      <c r="S140" s="5">
        <v>1.7804666794077695</v>
      </c>
      <c r="T140" s="5">
        <v>1.8458317817699019</v>
      </c>
      <c r="U140" s="5">
        <v>1.8864781596511608</v>
      </c>
      <c r="V140" s="5">
        <v>1.6237494218336337</v>
      </c>
      <c r="W140" s="5">
        <v>1.6412520028976951</v>
      </c>
      <c r="X140" s="5">
        <v>1.6205381403803394</v>
      </c>
      <c r="Y140" s="5">
        <v>1.5127413807259487</v>
      </c>
      <c r="Z140" s="5">
        <v>1.3119971260747363</v>
      </c>
      <c r="AA140" s="5">
        <v>1.1774517206947805</v>
      </c>
      <c r="AB140" s="5">
        <v>1.0669412685272002</v>
      </c>
      <c r="AC140" s="5">
        <v>1.0641780732993942</v>
      </c>
      <c r="AD140" s="5">
        <v>1.0016983162956516</v>
      </c>
      <c r="AE140" s="5">
        <v>0.94976301070470737</v>
      </c>
      <c r="AF140" s="5">
        <v>0.88121765938581831</v>
      </c>
      <c r="AG140" s="5">
        <v>0.73197478670906013</v>
      </c>
    </row>
    <row r="141" spans="1:33">
      <c r="A141" t="s">
        <v>37</v>
      </c>
      <c r="B141" s="5">
        <v>0.33445200401424502</v>
      </c>
      <c r="C141" s="5">
        <v>0.32501131891787</v>
      </c>
      <c r="D141" s="5">
        <v>0.337612182422385</v>
      </c>
      <c r="E141" s="5">
        <v>0.42009435697495501</v>
      </c>
      <c r="F141" s="5">
        <v>0.47800987640035497</v>
      </c>
      <c r="G141" s="5">
        <v>0.52294880254252996</v>
      </c>
      <c r="H141" s="5">
        <v>0.57578367100804417</v>
      </c>
      <c r="I141" s="5">
        <v>0.66811228719091009</v>
      </c>
      <c r="J141" s="5">
        <v>0.75859021282402928</v>
      </c>
      <c r="K141" s="5">
        <v>0.99279246419556033</v>
      </c>
      <c r="L141" s="5">
        <v>1.090862933518419</v>
      </c>
      <c r="M141" s="5">
        <v>1.2411581658464228</v>
      </c>
      <c r="N141" s="5">
        <v>1.4073575399992659</v>
      </c>
      <c r="O141" s="5">
        <v>1.5083870774173971</v>
      </c>
      <c r="P141" s="5">
        <v>1.708148419172254</v>
      </c>
      <c r="Q141" s="5">
        <v>1.8406548010322386</v>
      </c>
      <c r="R141" s="5">
        <v>2.049998422346373</v>
      </c>
      <c r="S141" s="5">
        <v>2.0808160191620191</v>
      </c>
      <c r="T141" s="5">
        <v>1.9903540146038667</v>
      </c>
      <c r="U141" s="5">
        <v>1.9911404094402065</v>
      </c>
      <c r="V141" s="5">
        <v>2.1219302881498634</v>
      </c>
      <c r="W141" s="5">
        <v>2.1651799673642107</v>
      </c>
      <c r="X141" s="5">
        <v>2.1138813466365001</v>
      </c>
      <c r="Y141" s="5">
        <v>2.0702816125116548</v>
      </c>
      <c r="Z141" s="5">
        <v>2.0219117295039823</v>
      </c>
      <c r="AA141" s="5">
        <v>1.8837290701035994</v>
      </c>
      <c r="AB141" s="5">
        <v>1.7624968777313401</v>
      </c>
      <c r="AC141" s="5">
        <v>1.622339157429207</v>
      </c>
      <c r="AD141" s="5">
        <v>1.558280354915224</v>
      </c>
      <c r="AE141" s="5">
        <v>1.4865842690359996</v>
      </c>
      <c r="AF141" s="5">
        <v>1.3495341439492388</v>
      </c>
      <c r="AG141" s="5">
        <v>1.2683365793894106</v>
      </c>
    </row>
    <row r="142" spans="1:33">
      <c r="A142" t="s">
        <v>38</v>
      </c>
      <c r="B142" s="5">
        <v>1.3030359329000001</v>
      </c>
      <c r="C142" s="5">
        <v>0.90959498617000001</v>
      </c>
      <c r="D142" s="5">
        <v>0.82230422950000004</v>
      </c>
      <c r="E142" s="5">
        <v>0.78814697688999991</v>
      </c>
      <c r="F142" s="5">
        <v>0.88113060899499995</v>
      </c>
      <c r="G142" s="5">
        <v>0.94881257249999995</v>
      </c>
      <c r="H142" s="5">
        <v>0.92977762750426507</v>
      </c>
      <c r="I142" s="5">
        <v>0.85039163711452836</v>
      </c>
      <c r="J142" s="5">
        <v>0.91970724713060759</v>
      </c>
      <c r="K142" s="5">
        <v>1.0890071636587006</v>
      </c>
      <c r="L142" s="5">
        <v>1.1492386460177328</v>
      </c>
      <c r="M142" s="5">
        <v>1.2006717957173898</v>
      </c>
      <c r="N142" s="5">
        <v>1.2338418278219552</v>
      </c>
      <c r="O142" s="5">
        <v>1.2441697665311264</v>
      </c>
      <c r="P142" s="5">
        <v>1.2248542956102064</v>
      </c>
      <c r="Q142" s="5">
        <v>1.2638671977666496</v>
      </c>
      <c r="R142" s="5">
        <v>1.2693535420062847</v>
      </c>
      <c r="S142" s="5">
        <v>1.3535058417506378</v>
      </c>
      <c r="T142" s="5">
        <v>1.3663163232540869</v>
      </c>
      <c r="U142" s="5">
        <v>1.3513020284630748</v>
      </c>
      <c r="V142" s="5">
        <v>1.3720684425461138</v>
      </c>
      <c r="W142" s="5">
        <v>1.4304399865955255</v>
      </c>
      <c r="X142" s="5">
        <v>1.3430903592681107</v>
      </c>
      <c r="Y142" s="5">
        <v>1.4413045104415312</v>
      </c>
      <c r="Z142" s="5">
        <v>1.4748951321832344</v>
      </c>
      <c r="AA142" s="5">
        <v>1.6641288671111627</v>
      </c>
      <c r="AB142" s="5">
        <v>1.5448250414112528</v>
      </c>
      <c r="AC142" s="5">
        <v>1.4882160305727679</v>
      </c>
      <c r="AD142" s="5">
        <v>1.3716993481299937</v>
      </c>
      <c r="AE142" s="5">
        <v>1.3988172970104449</v>
      </c>
      <c r="AF142" s="5">
        <v>1.5550228283371459</v>
      </c>
      <c r="AG142" s="5">
        <v>1.5993180800301365</v>
      </c>
    </row>
    <row r="143" spans="1:33">
      <c r="A143" t="s">
        <v>39</v>
      </c>
      <c r="B143" s="5">
        <v>1.1132734183999999</v>
      </c>
      <c r="C143" s="5">
        <v>0.75588734942500002</v>
      </c>
      <c r="D143" s="5">
        <v>0.55157637547999994</v>
      </c>
      <c r="E143" s="5">
        <v>0.71287451280499992</v>
      </c>
      <c r="F143" s="5">
        <v>0.77992393459499998</v>
      </c>
      <c r="G143" s="5">
        <v>0.68694030248999993</v>
      </c>
      <c r="H143" s="5">
        <v>0.93786298444416105</v>
      </c>
      <c r="I143" s="5">
        <v>1.0526789583032319</v>
      </c>
      <c r="J143" s="5">
        <v>0.998926790493459</v>
      </c>
      <c r="K143" s="5">
        <v>1.1876731710062316</v>
      </c>
      <c r="L143" s="5">
        <v>0.78062587246155257</v>
      </c>
      <c r="M143" s="5">
        <v>0.12106671313419799</v>
      </c>
      <c r="N143" s="5">
        <v>0.68578047400137609</v>
      </c>
      <c r="O143" s="5">
        <v>1.1993556471947384</v>
      </c>
      <c r="P143" s="5">
        <v>1.3374682399493505</v>
      </c>
      <c r="Q143" s="5">
        <v>1.3653560996290479</v>
      </c>
      <c r="R143" s="5">
        <v>1.3623425507158622</v>
      </c>
      <c r="S143" s="5">
        <v>1.3421531095581609</v>
      </c>
      <c r="T143" s="5">
        <v>1.3956743490386216</v>
      </c>
      <c r="U143" s="5">
        <v>1.2765935701982547</v>
      </c>
      <c r="V143" s="5">
        <v>1.392055856205461</v>
      </c>
      <c r="W143" s="5">
        <v>1.3445276079020989</v>
      </c>
      <c r="X143" s="5">
        <v>1.2840032397527703</v>
      </c>
      <c r="Y143" s="5">
        <v>1.4348031771151728</v>
      </c>
      <c r="Z143" s="5">
        <v>1.5910840757872158</v>
      </c>
      <c r="AA143" s="5">
        <v>1.6901387483915287</v>
      </c>
      <c r="AB143" s="5">
        <v>1.6844055420967798</v>
      </c>
      <c r="AC143" s="5">
        <v>1.6467752875734867</v>
      </c>
      <c r="AD143" s="5">
        <v>1.7258906070379576</v>
      </c>
      <c r="AE143" s="5">
        <v>1.579094177999802</v>
      </c>
      <c r="AF143" s="5">
        <v>1.5499609828424465</v>
      </c>
      <c r="AG143" s="5">
        <v>1.69641000731989</v>
      </c>
    </row>
    <row r="144" spans="1:33">
      <c r="A144" t="s">
        <v>40</v>
      </c>
      <c r="B144" s="5">
        <v>1.59780037209</v>
      </c>
      <c r="C144" s="5">
        <v>0.63823459043499997</v>
      </c>
      <c r="D144" s="5">
        <v>0.64582509101499996</v>
      </c>
      <c r="E144" s="5">
        <v>0.64139729900999998</v>
      </c>
      <c r="F144" s="5">
        <v>0.77043580886999996</v>
      </c>
      <c r="G144" s="5">
        <v>0.91528786160500009</v>
      </c>
      <c r="H144" s="5">
        <v>1.0728974584273203</v>
      </c>
      <c r="I144" s="5">
        <v>1.319793398800043</v>
      </c>
      <c r="J144" s="5">
        <v>1.7072360283517038</v>
      </c>
      <c r="K144" s="5">
        <v>1.8625470318358857</v>
      </c>
      <c r="L144" s="5">
        <v>1.3058494784483197</v>
      </c>
      <c r="M144" s="5">
        <v>0.19072588185736214</v>
      </c>
      <c r="N144" s="5">
        <v>0.26659677468267223</v>
      </c>
      <c r="O144" s="5">
        <v>0.3305632640587679</v>
      </c>
      <c r="P144" s="5">
        <v>0.35881753617771361</v>
      </c>
      <c r="Q144" s="5">
        <v>0.36681330623451414</v>
      </c>
      <c r="R144" s="5">
        <v>0.37535446640882192</v>
      </c>
      <c r="S144" s="5">
        <v>0.74155564304947885</v>
      </c>
      <c r="T144" s="5">
        <v>1.3676407011444509</v>
      </c>
      <c r="U144" s="5">
        <v>1.5941345588111406</v>
      </c>
      <c r="V144" s="5">
        <v>1.6332029095743203</v>
      </c>
      <c r="W144" s="5">
        <v>1.5236802155726326</v>
      </c>
      <c r="X144" s="5">
        <v>1.2902531124457481</v>
      </c>
      <c r="Y144" s="5">
        <v>0.83371809684923182</v>
      </c>
      <c r="Z144" s="5">
        <v>1.2780927762932277</v>
      </c>
      <c r="AA144" s="5">
        <v>1.1951364168440077</v>
      </c>
      <c r="AB144" s="5">
        <v>1.2710552500058978</v>
      </c>
      <c r="AC144" s="5">
        <v>1.326209560384477</v>
      </c>
      <c r="AD144" s="5">
        <v>1.5089773716712527</v>
      </c>
      <c r="AE144" s="5">
        <v>1.5183147627055678</v>
      </c>
      <c r="AF144" s="5">
        <v>1.5234548662612468</v>
      </c>
      <c r="AG144" s="5">
        <v>1.6664831241202214</v>
      </c>
    </row>
    <row r="145" spans="1:33">
      <c r="A145" t="s">
        <v>41</v>
      </c>
      <c r="B145" s="5">
        <v>0.72299518024499998</v>
      </c>
      <c r="C145" s="5">
        <v>0.66543388417999993</v>
      </c>
      <c r="D145" s="5">
        <v>0.66163863388999988</v>
      </c>
      <c r="E145" s="5">
        <v>0.64409192671589999</v>
      </c>
      <c r="F145" s="5">
        <v>0.70844672080000004</v>
      </c>
      <c r="G145" s="5">
        <v>0.73248330597</v>
      </c>
      <c r="H145" s="5">
        <v>0.6725567340192663</v>
      </c>
      <c r="I145" s="5">
        <v>0.75046909830098441</v>
      </c>
      <c r="J145" s="5">
        <v>0.73282217121755977</v>
      </c>
      <c r="K145" s="5">
        <v>0.77380275883935634</v>
      </c>
      <c r="L145" s="5">
        <v>0.82520564141795061</v>
      </c>
      <c r="M145" s="5">
        <v>0.86625907254364676</v>
      </c>
      <c r="N145" s="5">
        <v>0.85618613670146038</v>
      </c>
      <c r="O145" s="5">
        <v>0.82651421841627415</v>
      </c>
      <c r="P145" s="5">
        <v>0.83534897282759912</v>
      </c>
      <c r="Q145" s="5">
        <v>0.8265662765994185</v>
      </c>
      <c r="R145" s="5">
        <v>0.87039317543037198</v>
      </c>
      <c r="S145" s="5">
        <v>0.89646992902084732</v>
      </c>
      <c r="T145" s="5">
        <v>0.88709674245087988</v>
      </c>
      <c r="U145" s="5">
        <v>0.87835756509269125</v>
      </c>
      <c r="V145" s="5">
        <v>0.90644827457497235</v>
      </c>
      <c r="W145" s="5">
        <v>0.95760025315689468</v>
      </c>
      <c r="X145" s="5">
        <v>1.0232330345219804</v>
      </c>
      <c r="Y145" s="5">
        <v>1.1284816315045791</v>
      </c>
      <c r="Z145" s="5">
        <v>1.1667390258366264</v>
      </c>
      <c r="AA145" s="5">
        <v>1.2369879954311078</v>
      </c>
      <c r="AB145" s="5">
        <v>1.2445216811142668</v>
      </c>
      <c r="AC145" s="5">
        <v>1.2445543392430123</v>
      </c>
      <c r="AD145" s="5">
        <v>1.236080013426311</v>
      </c>
      <c r="AE145" s="5">
        <v>1.2075376501832691</v>
      </c>
      <c r="AF145" s="5">
        <v>1.188639384801311</v>
      </c>
      <c r="AG145" s="5">
        <v>1.1918020933763112</v>
      </c>
    </row>
    <row r="146" spans="1:33">
      <c r="A146" t="s">
        <v>42</v>
      </c>
      <c r="B146" s="5">
        <v>1.1556537133049998</v>
      </c>
      <c r="C146" s="5">
        <v>0.743236515125</v>
      </c>
      <c r="D146" s="5">
        <v>0.75272464085000002</v>
      </c>
      <c r="E146" s="5">
        <v>0.71793484652499995</v>
      </c>
      <c r="F146" s="5">
        <v>0.71097688766</v>
      </c>
      <c r="G146" s="5">
        <v>0.686307760775</v>
      </c>
      <c r="H146" s="5">
        <v>0.67152328103988201</v>
      </c>
      <c r="I146" s="5">
        <v>0.63191594148135044</v>
      </c>
      <c r="J146" s="5">
        <v>0.76011484077052804</v>
      </c>
      <c r="K146" s="5">
        <v>0.74825124891276573</v>
      </c>
      <c r="L146" s="5">
        <v>0.89011077842118635</v>
      </c>
      <c r="M146" s="5">
        <v>0.96204323248847201</v>
      </c>
      <c r="N146" s="5">
        <v>0.93012677788011067</v>
      </c>
      <c r="O146" s="5">
        <v>0.88527017071672576</v>
      </c>
      <c r="P146" s="5">
        <v>0.89599296726606881</v>
      </c>
      <c r="Q146" s="5">
        <v>0.90339518547918174</v>
      </c>
      <c r="R146" s="5">
        <v>0.91548606855139514</v>
      </c>
      <c r="S146" s="5">
        <v>0.95137198808890155</v>
      </c>
      <c r="T146" s="5">
        <v>0.91601938977298036</v>
      </c>
      <c r="U146" s="5">
        <v>0.87100914455243905</v>
      </c>
      <c r="V146" s="5">
        <v>0.92942220231460637</v>
      </c>
      <c r="W146" s="5">
        <v>0.90316933013442391</v>
      </c>
      <c r="X146" s="5">
        <v>0.87492106083635368</v>
      </c>
      <c r="Y146" s="5">
        <v>0.93925341234040549</v>
      </c>
      <c r="Z146" s="5">
        <v>1.0008686809076746</v>
      </c>
      <c r="AA146" s="5">
        <v>1.0887893226174716</v>
      </c>
      <c r="AB146" s="5">
        <v>1.1446327302657888</v>
      </c>
      <c r="AC146" s="5">
        <v>1.1668517194685708</v>
      </c>
      <c r="AD146" s="5">
        <v>1.1860084856731976</v>
      </c>
      <c r="AE146" s="5">
        <v>1.1317153239108366</v>
      </c>
      <c r="AF146" s="5">
        <v>1.1317153239108366</v>
      </c>
      <c r="AG146" s="5">
        <v>0.31350095100459779</v>
      </c>
    </row>
    <row r="147" spans="1:33">
      <c r="A147" t="s">
        <v>11</v>
      </c>
      <c r="B147" s="5">
        <v>1.0493867051849999</v>
      </c>
      <c r="C147" s="5">
        <v>1.08291141608</v>
      </c>
      <c r="D147" s="5">
        <v>0.90516719416499991</v>
      </c>
      <c r="E147" s="5">
        <v>0.91592040332000002</v>
      </c>
      <c r="F147" s="5">
        <v>0.94754748906999997</v>
      </c>
      <c r="G147" s="5">
        <v>0.87290756670000003</v>
      </c>
      <c r="H147" s="5">
        <v>0.90171199197556684</v>
      </c>
      <c r="I147" s="5">
        <v>0.86634350421176487</v>
      </c>
      <c r="J147" s="5">
        <v>0.86584215797387298</v>
      </c>
      <c r="K147" s="5">
        <v>0.9365377715987333</v>
      </c>
      <c r="L147" s="5">
        <v>0.97222988668018073</v>
      </c>
      <c r="M147" s="5">
        <v>1.0537915991799169</v>
      </c>
      <c r="N147" s="5">
        <v>0.99745979974803112</v>
      </c>
      <c r="O147" s="5">
        <v>1.004533728811059</v>
      </c>
      <c r="P147" s="5">
        <v>1.0051100881709327</v>
      </c>
      <c r="Q147" s="5">
        <v>1.0004155912772201</v>
      </c>
      <c r="R147" s="5">
        <v>1.0366294900193713</v>
      </c>
      <c r="S147" s="5">
        <v>1.0168414155560885</v>
      </c>
      <c r="T147" s="5">
        <v>1.0222122260514794</v>
      </c>
      <c r="U147" s="5">
        <v>0.99234995698799788</v>
      </c>
      <c r="V147" s="5">
        <v>0.96796493621429036</v>
      </c>
      <c r="W147" s="5">
        <v>0.90679965149765474</v>
      </c>
      <c r="X147" s="5">
        <v>0.84762584214027392</v>
      </c>
      <c r="Y147" s="5">
        <v>0.78771568464704445</v>
      </c>
      <c r="Z147" s="5">
        <v>0.74853625955871039</v>
      </c>
      <c r="AA147" s="5">
        <v>0.72699656322908424</v>
      </c>
      <c r="AB147" s="5">
        <v>0.69533991247932514</v>
      </c>
      <c r="AC147" s="5">
        <v>0.65805523447118786</v>
      </c>
      <c r="AD147" s="5">
        <v>0.67180433830010799</v>
      </c>
      <c r="AE147" s="5">
        <v>0.66154381588692157</v>
      </c>
      <c r="AF147" s="5">
        <v>0.65146647755439901</v>
      </c>
      <c r="AG147" s="5">
        <v>0.61545145625286113</v>
      </c>
    </row>
    <row r="148" spans="1:33">
      <c r="A148" t="s">
        <v>18</v>
      </c>
      <c r="B148" s="5">
        <v>0.1546564493175</v>
      </c>
      <c r="C148" s="5">
        <v>0.17904725784789999</v>
      </c>
      <c r="D148" s="5">
        <v>0.22024469974584998</v>
      </c>
      <c r="E148" s="5">
        <v>0.29065924345965</v>
      </c>
      <c r="F148" s="5">
        <v>0.44081832118349995</v>
      </c>
      <c r="G148" s="5">
        <v>0.50457852605549991</v>
      </c>
      <c r="H148" s="5">
        <v>0.50590723053119468</v>
      </c>
      <c r="I148" s="5">
        <v>0.51561910523704169</v>
      </c>
      <c r="J148" s="5">
        <v>0.51426589609530793</v>
      </c>
      <c r="K148" s="5">
        <v>0.53841691438696848</v>
      </c>
      <c r="L148" s="5">
        <v>0.55936555108726427</v>
      </c>
      <c r="M148" s="5">
        <v>0.5705735324336807</v>
      </c>
      <c r="N148" s="5">
        <v>0.55821739931869918</v>
      </c>
      <c r="O148" s="5">
        <v>0.56656077634956081</v>
      </c>
      <c r="P148" s="5">
        <v>0.60545053528492787</v>
      </c>
      <c r="Q148" s="5">
        <v>0.62607365969326745</v>
      </c>
      <c r="R148" s="5">
        <v>0.69993259545859132</v>
      </c>
      <c r="S148" s="5">
        <v>0.74143870506262699</v>
      </c>
      <c r="T148" s="5">
        <v>0.8111482051300537</v>
      </c>
      <c r="U148" s="5">
        <v>0.90304702186841135</v>
      </c>
      <c r="V148" s="5">
        <v>0.97038660951933353</v>
      </c>
      <c r="W148" s="5">
        <v>0.99529522302304962</v>
      </c>
      <c r="X148" s="5">
        <v>1.1119401786002088</v>
      </c>
      <c r="Y148" s="5">
        <v>1.1682405596851106</v>
      </c>
      <c r="Z148" s="5">
        <v>1.1635500035262822</v>
      </c>
      <c r="AA148" s="5">
        <v>1.2893431316091319</v>
      </c>
      <c r="AB148" s="5">
        <v>1.3693907353310899</v>
      </c>
      <c r="AC148" s="5">
        <v>1.4437179670296967</v>
      </c>
      <c r="AD148" s="5">
        <v>1.542807359848746</v>
      </c>
      <c r="AE148" s="5">
        <v>1.6197150581245294</v>
      </c>
      <c r="AF148" s="5">
        <v>1.7197567804480136</v>
      </c>
      <c r="AG148" s="5">
        <v>1.703078255754003</v>
      </c>
    </row>
    <row r="149" spans="1:33">
      <c r="A149" t="s">
        <v>43</v>
      </c>
      <c r="B149" s="5">
        <v>0.38774807129499994</v>
      </c>
      <c r="C149" s="5">
        <v>0.38964569644000002</v>
      </c>
      <c r="D149" s="5">
        <v>0.437086325065</v>
      </c>
      <c r="E149" s="5">
        <v>0.47630391139499995</v>
      </c>
      <c r="F149" s="5">
        <v>0.53639537431999995</v>
      </c>
      <c r="G149" s="5">
        <v>0.57877566922500001</v>
      </c>
      <c r="H149" s="5">
        <v>0.52279505062786491</v>
      </c>
      <c r="I149" s="5">
        <v>0.57599032238633474</v>
      </c>
      <c r="J149" s="5">
        <v>0.5519514537407435</v>
      </c>
      <c r="K149" s="5">
        <v>0.56880454729726015</v>
      </c>
      <c r="L149" s="5">
        <v>0.57014292333577732</v>
      </c>
      <c r="M149" s="5">
        <v>0.57370916189786159</v>
      </c>
      <c r="N149" s="5">
        <v>0.55863760943080809</v>
      </c>
      <c r="O149" s="5">
        <v>0.56806088697918622</v>
      </c>
      <c r="P149" s="5">
        <v>0.57162007902656531</v>
      </c>
      <c r="Q149" s="5">
        <v>0.58794438668559357</v>
      </c>
      <c r="R149" s="5">
        <v>0.59058739898754964</v>
      </c>
      <c r="S149" s="5">
        <v>0.55010308461909052</v>
      </c>
      <c r="T149" s="5">
        <v>0.5364809319123709</v>
      </c>
      <c r="U149" s="5">
        <v>0.5521415704786039</v>
      </c>
      <c r="V149" s="5">
        <v>0.50181896161713813</v>
      </c>
      <c r="W149" s="5">
        <v>0.47317945894292313</v>
      </c>
      <c r="X149" s="5">
        <v>0.46969491946874836</v>
      </c>
      <c r="Y149" s="5">
        <v>0.47067136778877666</v>
      </c>
      <c r="Z149" s="5">
        <v>0.44283743861570007</v>
      </c>
      <c r="AA149" s="5">
        <v>0.4536346030944754</v>
      </c>
      <c r="AB149" s="5">
        <v>0.50098482253215038</v>
      </c>
      <c r="AC149" s="5">
        <v>0.49361332054471785</v>
      </c>
      <c r="AD149" s="5">
        <v>0.45451023691596704</v>
      </c>
      <c r="AE149" s="5">
        <v>0.42905420283583845</v>
      </c>
      <c r="AF149" s="5">
        <v>0.41913283031398346</v>
      </c>
      <c r="AG149" s="5">
        <v>0.43091370469167539</v>
      </c>
    </row>
    <row r="150" spans="1:33">
      <c r="A150" t="s">
        <v>44</v>
      </c>
      <c r="B150" s="5">
        <v>9.4881257250000003E-2</v>
      </c>
      <c r="C150" s="5">
        <v>8.2230422950000007E-2</v>
      </c>
      <c r="D150" s="5">
        <v>7.7170089229999989E-2</v>
      </c>
      <c r="E150" s="5">
        <v>0.11195988355499999</v>
      </c>
      <c r="F150" s="5">
        <v>0.13156867672</v>
      </c>
      <c r="G150" s="5">
        <v>0.14611713616499999</v>
      </c>
      <c r="H150" s="5">
        <v>0.17795104407955356</v>
      </c>
      <c r="I150" s="5">
        <v>0.22730262550348859</v>
      </c>
      <c r="J150" s="5">
        <v>0.28549750697731829</v>
      </c>
      <c r="K150" s="5">
        <v>0.28739368992720815</v>
      </c>
      <c r="L150" s="5">
        <v>0.30004923033756775</v>
      </c>
      <c r="M150" s="5">
        <v>0.31585644147000058</v>
      </c>
      <c r="N150" s="5">
        <v>0.33251919689905668</v>
      </c>
      <c r="O150" s="5">
        <v>0.32156829948186771</v>
      </c>
      <c r="P150" s="5">
        <v>0.33864542033758605</v>
      </c>
      <c r="Q150" s="5">
        <v>0.40813106389207421</v>
      </c>
      <c r="R150" s="5">
        <v>0.44795417608042659</v>
      </c>
      <c r="S150" s="5">
        <v>0.45126977631335924</v>
      </c>
      <c r="T150" s="5">
        <v>0.46468258301408244</v>
      </c>
      <c r="U150" s="5">
        <v>0.47096326048858056</v>
      </c>
      <c r="V150" s="5">
        <v>0.47194766618338357</v>
      </c>
      <c r="W150" s="5">
        <v>0.46928530443036576</v>
      </c>
      <c r="X150" s="5">
        <v>0.56684783643066206</v>
      </c>
      <c r="Y150" s="5">
        <v>0.57074537504139478</v>
      </c>
      <c r="Z150" s="5">
        <v>0.66696149139797622</v>
      </c>
      <c r="AA150" s="5">
        <v>0.79732220320484104</v>
      </c>
      <c r="AB150" s="5">
        <v>0.90764466397472332</v>
      </c>
      <c r="AC150" s="5">
        <v>1.11862729575368</v>
      </c>
      <c r="AD150" s="5">
        <v>1.2741392450898832</v>
      </c>
      <c r="AE150" s="5">
        <v>1.2322153669847586</v>
      </c>
      <c r="AF150" s="5">
        <v>1.2572772010680993</v>
      </c>
      <c r="AG150" s="5">
        <v>1.1637435992435754</v>
      </c>
    </row>
    <row r="151" spans="1:33">
      <c r="A151" t="s">
        <v>45</v>
      </c>
      <c r="B151" s="5">
        <v>0.17964184705999997</v>
      </c>
      <c r="C151" s="5">
        <v>0.20304589051499997</v>
      </c>
      <c r="D151" s="5">
        <v>0.20620859908999997</v>
      </c>
      <c r="E151" s="5">
        <v>0.238468226555</v>
      </c>
      <c r="F151" s="5">
        <v>0.26376989515499999</v>
      </c>
      <c r="G151" s="5">
        <v>0.31753594092999998</v>
      </c>
      <c r="H151" s="5">
        <v>0.35595988982102372</v>
      </c>
      <c r="I151" s="5">
        <v>0.37125064329399343</v>
      </c>
      <c r="J151" s="5">
        <v>0.39324619978678582</v>
      </c>
      <c r="K151" s="5">
        <v>0.41097170120204773</v>
      </c>
      <c r="L151" s="5">
        <v>0.43866542750399462</v>
      </c>
      <c r="M151" s="5">
        <v>0.44687025259760255</v>
      </c>
      <c r="N151" s="5">
        <v>0.47089641980555652</v>
      </c>
      <c r="O151" s="5">
        <v>0.49311491562580068</v>
      </c>
      <c r="P151" s="5">
        <v>0.51500284514578565</v>
      </c>
      <c r="Q151" s="5">
        <v>0.54340015392274432</v>
      </c>
      <c r="R151" s="5">
        <v>0.56365075553886901</v>
      </c>
      <c r="S151" s="5">
        <v>0.57415397788268385</v>
      </c>
      <c r="T151" s="5">
        <v>0.57158024154935472</v>
      </c>
      <c r="U151" s="5">
        <v>0.57784888808043355</v>
      </c>
      <c r="V151" s="5">
        <v>0.61485651914281791</v>
      </c>
      <c r="W151" s="5">
        <v>0.57908410921606823</v>
      </c>
      <c r="X151" s="5">
        <v>0.5689614366188317</v>
      </c>
      <c r="Y151" s="5">
        <v>0.52058802402838977</v>
      </c>
      <c r="Z151" s="5">
        <v>0.47712452041270381</v>
      </c>
      <c r="AA151" s="5">
        <v>0.49373583122407888</v>
      </c>
      <c r="AB151" s="5">
        <v>0.47052217649987677</v>
      </c>
      <c r="AC151" s="5">
        <v>0.45214949635432977</v>
      </c>
      <c r="AD151" s="5">
        <v>0.4814518078646074</v>
      </c>
      <c r="AE151" s="5">
        <v>0.51625060325821182</v>
      </c>
      <c r="AF151" s="5">
        <v>0.54896777977275701</v>
      </c>
      <c r="AG151" s="5">
        <v>0.56227196641018073</v>
      </c>
    </row>
    <row r="152" spans="1:33">
      <c r="A152" t="s">
        <v>46</v>
      </c>
      <c r="B152" s="5">
        <v>0.30551764834499995</v>
      </c>
      <c r="C152" s="5">
        <v>0.27199293745000003</v>
      </c>
      <c r="D152" s="5">
        <v>0.22834755911499999</v>
      </c>
      <c r="E152" s="5">
        <v>0.20304589051499997</v>
      </c>
      <c r="F152" s="5">
        <v>0.26756514544499999</v>
      </c>
      <c r="G152" s="5">
        <v>0.21000384938</v>
      </c>
      <c r="H152" s="5">
        <v>0.20947216644145675</v>
      </c>
      <c r="I152" s="5">
        <v>0.20149484762648276</v>
      </c>
      <c r="J152" s="5">
        <v>0.23927747512350239</v>
      </c>
      <c r="K152" s="5">
        <v>0.25666834932069499</v>
      </c>
      <c r="L152" s="5">
        <v>0.28313972671090731</v>
      </c>
      <c r="M152" s="5">
        <v>0.28261597584547016</v>
      </c>
      <c r="N152" s="5">
        <v>0.30369133595294906</v>
      </c>
      <c r="O152" s="5">
        <v>0.29748446344575724</v>
      </c>
      <c r="P152" s="5">
        <v>0.2954314417776332</v>
      </c>
      <c r="Q152" s="5">
        <v>0.3156438568504234</v>
      </c>
      <c r="R152" s="5">
        <v>0.35610637383138349</v>
      </c>
      <c r="S152" s="5">
        <v>0.39387390255766608</v>
      </c>
      <c r="T152" s="5">
        <v>0.49547781315468603</v>
      </c>
      <c r="U152" s="5">
        <v>0.49263840297563966</v>
      </c>
      <c r="V152" s="5">
        <v>0.55317317643618025</v>
      </c>
      <c r="W152" s="5">
        <v>0.54702854603374451</v>
      </c>
      <c r="X152" s="5">
        <v>0.53181531054794806</v>
      </c>
      <c r="Y152" s="5">
        <v>0.58638145201283443</v>
      </c>
      <c r="Z152" s="5">
        <v>0.65988202759494208</v>
      </c>
      <c r="AA152" s="5">
        <v>0.70278204407465472</v>
      </c>
      <c r="AB152" s="5">
        <v>0.71992341851778263</v>
      </c>
      <c r="AC152" s="5">
        <v>0.70912736731242554</v>
      </c>
      <c r="AD152" s="5">
        <v>0.76106008580775542</v>
      </c>
      <c r="AE152" s="5">
        <v>0.76720212911457697</v>
      </c>
      <c r="AF152" s="5">
        <v>0.90910386180622249</v>
      </c>
      <c r="AG152" s="5">
        <v>1.0358114807481162</v>
      </c>
    </row>
    <row r="153" spans="1:33">
      <c r="A153" t="s">
        <v>3</v>
      </c>
      <c r="B153" s="5">
        <v>0.11733648813249999</v>
      </c>
      <c r="C153" s="5">
        <v>0.20835924092099997</v>
      </c>
      <c r="D153" s="5">
        <v>0.24953770656749999</v>
      </c>
      <c r="E153" s="5">
        <v>0.30678273177499998</v>
      </c>
      <c r="F153" s="5">
        <v>0.33208440037499998</v>
      </c>
      <c r="G153" s="5">
        <v>0.39597111359000003</v>
      </c>
      <c r="H153" s="5">
        <v>0.40844808747421507</v>
      </c>
      <c r="I153" s="5">
        <v>0.39652355022221247</v>
      </c>
      <c r="J153" s="5">
        <v>0.41400816077615082</v>
      </c>
      <c r="K153" s="5">
        <v>0.4578251034005103</v>
      </c>
      <c r="L153" s="5">
        <v>0.43127502517011768</v>
      </c>
      <c r="M153" s="5">
        <v>0.40436320265833375</v>
      </c>
      <c r="N153" s="5">
        <v>0.38082733118451068</v>
      </c>
      <c r="O153" s="5">
        <v>0.36533478425362165</v>
      </c>
      <c r="P153" s="5">
        <v>0.41155362692901343</v>
      </c>
      <c r="Q153" s="5">
        <v>0.48687654254120183</v>
      </c>
      <c r="R153" s="5">
        <v>0.47495239113964521</v>
      </c>
      <c r="S153" s="5">
        <v>0.4931396986101943</v>
      </c>
      <c r="T153" s="5">
        <v>0.48155748028351536</v>
      </c>
      <c r="U153" s="5">
        <v>0.48375812453708611</v>
      </c>
      <c r="V153" s="5">
        <v>0.48708934222496197</v>
      </c>
      <c r="W153" s="5">
        <v>0.49441409305423906</v>
      </c>
      <c r="X153" s="5">
        <v>0.5140446140271494</v>
      </c>
      <c r="Y153" s="5">
        <v>0.5155426878724525</v>
      </c>
      <c r="Z153" s="5">
        <v>0.53329644492612338</v>
      </c>
      <c r="AA153" s="5">
        <v>0.51878627955654955</v>
      </c>
      <c r="AB153" s="5">
        <v>0.5359882135434717</v>
      </c>
      <c r="AC153" s="5">
        <v>0.53635983812645116</v>
      </c>
      <c r="AD153" s="5">
        <v>0.53710718616272368</v>
      </c>
      <c r="AE153" s="5">
        <v>0.52870723460087266</v>
      </c>
      <c r="AF153" s="5">
        <v>0.57669639075028611</v>
      </c>
      <c r="AG153" s="5">
        <v>0.59633099161725822</v>
      </c>
    </row>
    <row r="154" spans="1:33">
      <c r="A154" t="s">
        <v>47</v>
      </c>
      <c r="B154" s="5">
        <v>0.32133119121999998</v>
      </c>
      <c r="C154" s="5">
        <v>0.32449389979499998</v>
      </c>
      <c r="D154" s="5">
        <v>0.32069864950499999</v>
      </c>
      <c r="E154" s="5">
        <v>0.31880102435999996</v>
      </c>
      <c r="F154" s="5">
        <v>0.31500577406999997</v>
      </c>
      <c r="G154" s="5">
        <v>0.30678273177499998</v>
      </c>
      <c r="H154" s="5">
        <v>0.29796146315303873</v>
      </c>
      <c r="I154" s="5">
        <v>0.29825808093945372</v>
      </c>
      <c r="J154" s="5">
        <v>0.31128896527807715</v>
      </c>
      <c r="K154" s="5">
        <v>0.31399174644668348</v>
      </c>
      <c r="L154" s="5">
        <v>0.32943197585232481</v>
      </c>
      <c r="M154" s="5">
        <v>0.33473612910178868</v>
      </c>
      <c r="N154" s="5">
        <v>0.37780793758587811</v>
      </c>
      <c r="O154" s="5">
        <v>0.40905178528701097</v>
      </c>
      <c r="P154" s="5">
        <v>0.45095446691926611</v>
      </c>
      <c r="Q154" s="5">
        <v>0.48971306200461051</v>
      </c>
      <c r="R154" s="5">
        <v>0.51952009752553818</v>
      </c>
      <c r="S154" s="5">
        <v>0.57249892615996922</v>
      </c>
      <c r="T154" s="5">
        <v>0.579969825752497</v>
      </c>
      <c r="U154" s="5">
        <v>0.55032501820521551</v>
      </c>
      <c r="V154" s="5">
        <v>0.52611363645769238</v>
      </c>
      <c r="W154" s="5">
        <v>0.55415264198018921</v>
      </c>
      <c r="X154" s="5">
        <v>0.54752140356182089</v>
      </c>
      <c r="Y154" s="5">
        <v>0.54762870161293642</v>
      </c>
      <c r="Z154" s="5">
        <v>0.52189889082772156</v>
      </c>
      <c r="AA154" s="5">
        <v>0.50480039638745333</v>
      </c>
      <c r="AB154" s="5">
        <v>0.50224963396921296</v>
      </c>
      <c r="AC154" s="5">
        <v>0.49925317000774927</v>
      </c>
      <c r="AD154" s="5">
        <v>0.49466946912083615</v>
      </c>
      <c r="AE154" s="5">
        <v>0.50253716213118338</v>
      </c>
      <c r="AF154" s="5">
        <v>0.48049185623250623</v>
      </c>
      <c r="AG154" s="5">
        <v>0.47329122273854657</v>
      </c>
    </row>
    <row r="155" spans="1:33">
      <c r="A155" t="s">
        <v>48</v>
      </c>
      <c r="B155" s="5">
        <v>0.17964184705999997</v>
      </c>
      <c r="C155" s="5">
        <v>0.16762355447499999</v>
      </c>
      <c r="D155" s="5">
        <v>0.19419030650499999</v>
      </c>
      <c r="E155" s="5">
        <v>0.23151026768999997</v>
      </c>
      <c r="F155" s="5">
        <v>0.28527631346499999</v>
      </c>
      <c r="G155" s="5">
        <v>0.28527631346499999</v>
      </c>
      <c r="H155" s="5">
        <v>0.3245717277276135</v>
      </c>
      <c r="I155" s="5">
        <v>0.32146080534282057</v>
      </c>
      <c r="J155" s="5">
        <v>0.34831749551872521</v>
      </c>
      <c r="K155" s="5">
        <v>0.37769112610736905</v>
      </c>
      <c r="L155" s="5">
        <v>0.39822919263129275</v>
      </c>
      <c r="M155" s="5">
        <v>0.41537180053076495</v>
      </c>
      <c r="N155" s="5">
        <v>0.42160289938564127</v>
      </c>
      <c r="O155" s="5">
        <v>0.4158242955720074</v>
      </c>
      <c r="P155" s="5">
        <v>0.42780282025938526</v>
      </c>
      <c r="Q155" s="5">
        <v>0.45388252781966965</v>
      </c>
      <c r="R155" s="5">
        <v>0.46177171459749261</v>
      </c>
      <c r="S155" s="5">
        <v>0.4841368399126908</v>
      </c>
      <c r="T155" s="5">
        <v>0.52066592154059199</v>
      </c>
      <c r="U155" s="5">
        <v>0.50171531333171826</v>
      </c>
      <c r="V155" s="5">
        <v>0.48770961895610826</v>
      </c>
      <c r="W155" s="5">
        <v>0.4751271560900826</v>
      </c>
      <c r="X155" s="5">
        <v>0.50281841547934092</v>
      </c>
      <c r="Y155" s="5">
        <v>0.53239886190712127</v>
      </c>
      <c r="Z155" s="5">
        <v>0.54513080703123573</v>
      </c>
      <c r="AA155" s="5">
        <v>0.47616126058743313</v>
      </c>
      <c r="AB155" s="5">
        <v>0.46284107697003729</v>
      </c>
      <c r="AC155" s="5">
        <v>0.44568648873048294</v>
      </c>
      <c r="AD155" s="5">
        <v>0.46038762476923256</v>
      </c>
      <c r="AE155" s="5">
        <v>0.43835314798471625</v>
      </c>
      <c r="AF155" s="5">
        <v>0.42053098786998516</v>
      </c>
      <c r="AG155" s="5">
        <v>0.38689814396880595</v>
      </c>
    </row>
    <row r="156" spans="1:33">
      <c r="A156" t="s">
        <v>5</v>
      </c>
      <c r="B156" s="5">
        <v>0.29112099891159998</v>
      </c>
      <c r="C156" s="5">
        <v>0.29994748600270998</v>
      </c>
      <c r="D156" s="5">
        <v>0.28053541331107501</v>
      </c>
      <c r="E156" s="5">
        <v>0.30960956069933498</v>
      </c>
      <c r="F156" s="5">
        <v>0.36091694845521571</v>
      </c>
      <c r="G156" s="5">
        <v>0.42039540255337499</v>
      </c>
      <c r="H156" s="5">
        <v>0.38343499705543233</v>
      </c>
      <c r="I156" s="5">
        <v>0.40395830005572791</v>
      </c>
      <c r="J156" s="5">
        <v>0.40016900198326599</v>
      </c>
      <c r="K156" s="5">
        <v>0.36859557474694954</v>
      </c>
      <c r="L156" s="5">
        <v>0.42158556141723319</v>
      </c>
      <c r="M156" s="5">
        <v>0.40177840317040914</v>
      </c>
      <c r="N156" s="5">
        <v>0.39138409185908307</v>
      </c>
      <c r="O156" s="5">
        <v>0.37297017631913526</v>
      </c>
      <c r="P156" s="5">
        <v>0.39521806002745818</v>
      </c>
      <c r="Q156" s="5">
        <v>0.40903062676664431</v>
      </c>
      <c r="R156" s="5">
        <v>0.42186045772115505</v>
      </c>
      <c r="S156" s="5">
        <v>0.43941688073599744</v>
      </c>
      <c r="T156" s="5">
        <v>0.41068431852467169</v>
      </c>
      <c r="U156" s="5">
        <v>0.40921692295254608</v>
      </c>
      <c r="V156" s="5">
        <v>0.52378138557489873</v>
      </c>
      <c r="W156" s="5">
        <v>0.48595468257117791</v>
      </c>
      <c r="X156" s="5">
        <v>0.47076593277516915</v>
      </c>
      <c r="Y156" s="5">
        <v>0.39838298249846066</v>
      </c>
      <c r="Z156" s="5">
        <v>0.35254344978788588</v>
      </c>
      <c r="AA156" s="5">
        <v>0.36204724357116636</v>
      </c>
      <c r="AB156" s="5">
        <v>0.34867925245095083</v>
      </c>
      <c r="AC156" s="5">
        <v>0.37025766665895216</v>
      </c>
      <c r="AD156" s="5">
        <v>0.37068946493527977</v>
      </c>
      <c r="AE156" s="5">
        <v>0.37209258794374417</v>
      </c>
      <c r="AF156" s="5">
        <v>0.34739746991967485</v>
      </c>
      <c r="AG156" s="5">
        <v>0.2964769952800253</v>
      </c>
    </row>
    <row r="157" spans="1:33">
      <c r="A157" s="1" t="s">
        <v>49</v>
      </c>
      <c r="B157" s="5">
        <v>37.918173460542455</v>
      </c>
      <c r="C157" s="5">
        <v>35.768976542945133</v>
      </c>
      <c r="D157" s="5">
        <v>34.123607837232548</v>
      </c>
      <c r="E157" s="5">
        <v>33.909502515111214</v>
      </c>
      <c r="F157" s="5">
        <v>34.901276949450278</v>
      </c>
      <c r="G157" s="5">
        <v>34.534255396632346</v>
      </c>
      <c r="H157" s="5">
        <v>35.84539023818369</v>
      </c>
      <c r="I157" s="5">
        <v>36.272097396905025</v>
      </c>
      <c r="J157" s="5">
        <v>37.547183615764851</v>
      </c>
      <c r="K157" s="5">
        <v>38.193202843139609</v>
      </c>
      <c r="L157" s="5">
        <v>38.692196704151584</v>
      </c>
      <c r="M157" s="5">
        <v>38.647319395177121</v>
      </c>
      <c r="N157" s="5">
        <v>38.700734805787121</v>
      </c>
      <c r="O157" s="5">
        <v>38.773840959982842</v>
      </c>
      <c r="P157" s="5">
        <v>39.679491953678543</v>
      </c>
      <c r="Q157" s="5">
        <v>40.542290605563615</v>
      </c>
      <c r="R157" s="5">
        <v>41.486826538226836</v>
      </c>
      <c r="S157" s="5">
        <v>42.707939273687806</v>
      </c>
      <c r="T157" s="5">
        <v>43.465955486532565</v>
      </c>
      <c r="U157" s="5">
        <v>42.7192006542058</v>
      </c>
      <c r="V157" s="5">
        <v>44.324423511145461</v>
      </c>
      <c r="W157" s="5">
        <v>44.238704917931848</v>
      </c>
      <c r="X157" s="5">
        <v>43.754230484180454</v>
      </c>
      <c r="Y157" s="5">
        <v>45.16588532282892</v>
      </c>
      <c r="Z157" s="5">
        <v>46.851371334730743</v>
      </c>
      <c r="AA157" s="5">
        <v>47.605331506661827</v>
      </c>
      <c r="AB157" s="5">
        <v>47.506330922699554</v>
      </c>
      <c r="AC157" s="5">
        <v>47.350431231617478</v>
      </c>
      <c r="AD157" s="5">
        <v>47.934235063490853</v>
      </c>
      <c r="AE157" s="5">
        <v>47.07503772460597</v>
      </c>
      <c r="AF157" s="5">
        <v>48.475348326097205</v>
      </c>
      <c r="AG157" s="5">
        <v>48.742990717536422</v>
      </c>
    </row>
    <row r="158" spans="1:33">
      <c r="A158" t="s">
        <v>50</v>
      </c>
      <c r="B158" s="5">
        <v>39.223157929428751</v>
      </c>
      <c r="C158" s="5">
        <v>37.01829441089933</v>
      </c>
      <c r="D158" s="5">
        <v>35.313226598185352</v>
      </c>
      <c r="E158" s="5">
        <v>35.601302931450519</v>
      </c>
      <c r="F158" s="5">
        <v>36.256343299399177</v>
      </c>
      <c r="G158" s="5">
        <v>35.911911957222145</v>
      </c>
      <c r="H158" s="5">
        <v>37.287480531127692</v>
      </c>
      <c r="I158" s="5">
        <v>37.74841535114362</v>
      </c>
      <c r="J158" s="5">
        <v>39.10054446320035</v>
      </c>
      <c r="K158" s="5">
        <v>39.839990501382907</v>
      </c>
      <c r="L158" s="5">
        <v>40.398812111957888</v>
      </c>
      <c r="M158" s="5">
        <v>40.392461143268122</v>
      </c>
      <c r="N158" s="5">
        <v>40.486950259019025</v>
      </c>
      <c r="O158" s="5">
        <v>40.627346297694942</v>
      </c>
      <c r="P158" s="5">
        <v>41.633482132381744</v>
      </c>
      <c r="Q158" s="5">
        <v>42.535691724815116</v>
      </c>
      <c r="R158" s="5">
        <v>43.569586343945431</v>
      </c>
      <c r="S158" s="5">
        <v>44.871064451047609</v>
      </c>
      <c r="T158" s="5">
        <v>45.728889942761661</v>
      </c>
      <c r="U158" s="5">
        <v>44.9506482618728</v>
      </c>
      <c r="V158" s="5">
        <v>46.66445014174716</v>
      </c>
      <c r="W158" s="5">
        <v>46.591681494090651</v>
      </c>
      <c r="X158" s="5">
        <v>46.168649499793055</v>
      </c>
      <c r="Y158" s="5">
        <v>47.612674154776819</v>
      </c>
      <c r="Z158" s="5">
        <v>49.327495625518637</v>
      </c>
      <c r="AA158" s="5">
        <v>50.196677122838523</v>
      </c>
      <c r="AB158" s="5">
        <v>50.111496120477653</v>
      </c>
      <c r="AC158" s="5">
        <v>49.875089477117882</v>
      </c>
      <c r="AD158" s="5">
        <v>50.54634009359085</v>
      </c>
      <c r="AE158" s="5">
        <v>49.758465689238918</v>
      </c>
      <c r="AF158" s="5">
        <v>51.209759666899927</v>
      </c>
      <c r="AG158" s="5">
        <v>51.477402058339145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theme="5" tint="0.39997558519241921"/>
  </sheetPr>
  <dimension ref="A4:AG96"/>
  <sheetViews>
    <sheetView workbookViewId="0">
      <pane xSplit="1" ySplit="4" topLeftCell="B5" activePane="bottomRight" state="frozen"/>
      <selection pane="topRight" activeCell="B1" sqref="B1"/>
      <selection pane="bottomLeft" activeCell="A2" sqref="A2"/>
      <selection pane="bottomRight" activeCell="A5" sqref="A5"/>
    </sheetView>
  </sheetViews>
  <sheetFormatPr baseColWidth="10" defaultRowHeight="15" x14ac:dyDescent="0"/>
  <cols>
    <col min="1" max="1" width="20.1640625" bestFit="1" customWidth="1"/>
  </cols>
  <sheetData>
    <row r="4" spans="1:33">
      <c r="B4" s="2">
        <v>1980</v>
      </c>
      <c r="C4" s="2">
        <v>1981</v>
      </c>
      <c r="D4" s="2">
        <v>1982</v>
      </c>
      <c r="E4" s="2">
        <v>1983</v>
      </c>
      <c r="F4" s="2">
        <v>1984</v>
      </c>
      <c r="G4" s="2">
        <v>1985</v>
      </c>
      <c r="H4" s="2">
        <v>1986</v>
      </c>
      <c r="I4" s="2">
        <v>1987</v>
      </c>
      <c r="J4" s="2">
        <v>1988</v>
      </c>
      <c r="K4" s="2">
        <v>1989</v>
      </c>
      <c r="L4" s="2">
        <v>1990</v>
      </c>
      <c r="M4" s="2">
        <v>1991</v>
      </c>
      <c r="N4" s="2">
        <v>1992</v>
      </c>
      <c r="O4" s="2">
        <v>1993</v>
      </c>
      <c r="P4" s="2">
        <v>1994</v>
      </c>
      <c r="Q4" s="2">
        <v>1995</v>
      </c>
      <c r="R4" s="2">
        <v>1996</v>
      </c>
      <c r="S4" s="2">
        <v>1997</v>
      </c>
      <c r="T4" s="2">
        <v>1998</v>
      </c>
      <c r="U4" s="2">
        <v>1999</v>
      </c>
      <c r="V4" s="2">
        <v>2000</v>
      </c>
      <c r="W4" s="2">
        <v>2001</v>
      </c>
      <c r="X4" s="2">
        <v>2002</v>
      </c>
      <c r="Y4" s="2">
        <v>2003</v>
      </c>
      <c r="Z4" s="2">
        <v>2004</v>
      </c>
      <c r="AA4" s="2">
        <v>2005</v>
      </c>
      <c r="AB4" s="2">
        <v>2006</v>
      </c>
      <c r="AC4" s="2">
        <v>2007</v>
      </c>
      <c r="AD4" s="2">
        <v>2008</v>
      </c>
      <c r="AE4" s="2">
        <v>2009</v>
      </c>
      <c r="AF4" s="2">
        <v>2010</v>
      </c>
      <c r="AG4" s="2">
        <v>2011</v>
      </c>
    </row>
    <row r="5" spans="1:33">
      <c r="A5" s="6" t="s">
        <v>32</v>
      </c>
    </row>
    <row r="6" spans="1:33">
      <c r="A6" s="6" t="s">
        <v>55</v>
      </c>
    </row>
    <row r="7" spans="1:33">
      <c r="A7" t="s">
        <v>1</v>
      </c>
      <c r="B7" s="5">
        <v>0.56841870756363189</v>
      </c>
      <c r="C7" s="5">
        <v>0.56472173153667737</v>
      </c>
      <c r="D7" s="5">
        <v>0.5670308288072341</v>
      </c>
      <c r="E7" s="5">
        <v>0.56730183448175842</v>
      </c>
      <c r="F7" s="5">
        <v>0.5834923939185197</v>
      </c>
      <c r="G7" s="5">
        <v>0.5878065804233451</v>
      </c>
      <c r="H7" s="5">
        <v>0.5728700628789507</v>
      </c>
      <c r="I7" s="5">
        <v>0.55937464005090587</v>
      </c>
      <c r="J7" s="5">
        <v>0.55080619264528996</v>
      </c>
      <c r="K7" s="5">
        <v>0.51932355764112548</v>
      </c>
      <c r="L7" s="5">
        <v>0.50727756149908754</v>
      </c>
      <c r="M7" s="5">
        <v>0.5178475852913762</v>
      </c>
      <c r="N7" s="5">
        <v>0.51032856639729196</v>
      </c>
      <c r="O7" s="5">
        <v>0.49557683936095848</v>
      </c>
      <c r="P7" s="5">
        <v>0.49499943554650483</v>
      </c>
      <c r="Q7" s="5">
        <v>0.49347113790554359</v>
      </c>
      <c r="R7" s="5">
        <v>0.4945323105035877</v>
      </c>
      <c r="S7" s="5">
        <v>0.49612698774348851</v>
      </c>
      <c r="T7" s="5">
        <v>0.486012527096919</v>
      </c>
      <c r="U7" s="5">
        <v>0.46958156561733372</v>
      </c>
      <c r="V7" s="5">
        <v>0.47166393128707523</v>
      </c>
      <c r="W7" s="5">
        <v>0.46654978015253712</v>
      </c>
      <c r="X7" s="5">
        <v>0.46846182196913166</v>
      </c>
      <c r="Y7" s="5">
        <v>0.4595842868538107</v>
      </c>
      <c r="Z7" s="5">
        <v>0.45112015530427552</v>
      </c>
      <c r="AA7" s="5">
        <v>0.43324034391445504</v>
      </c>
      <c r="AB7" s="5">
        <v>0.43279875958461927</v>
      </c>
      <c r="AC7" s="5">
        <v>0.43935441339345421</v>
      </c>
      <c r="AD7" s="5">
        <v>0.44329301911108776</v>
      </c>
      <c r="AE7" s="5">
        <v>0.47375022871565359</v>
      </c>
      <c r="AF7" s="5">
        <v>0.50167045547408073</v>
      </c>
      <c r="AG7" s="5">
        <v>0.52224675158796185</v>
      </c>
    </row>
    <row r="8" spans="1:33">
      <c r="A8" t="s">
        <v>33</v>
      </c>
      <c r="B8" s="5">
        <v>0.53939976242666732</v>
      </c>
      <c r="C8" s="5">
        <v>0.53835085671460758</v>
      </c>
      <c r="D8" s="5">
        <v>0.36339338394306053</v>
      </c>
      <c r="E8" s="5">
        <v>0.28477790082419091</v>
      </c>
      <c r="F8" s="5">
        <v>0.26395712243980712</v>
      </c>
      <c r="G8" s="5">
        <v>0.19813881346092108</v>
      </c>
      <c r="H8" s="5">
        <v>0.27558107770945489</v>
      </c>
      <c r="I8" s="5">
        <v>0.2451144417728138</v>
      </c>
      <c r="J8" s="5">
        <v>0.29249803671688362</v>
      </c>
      <c r="K8" s="5">
        <v>0.29134303996103061</v>
      </c>
      <c r="L8" s="5">
        <v>0.36810473484961592</v>
      </c>
      <c r="M8" s="5">
        <v>0.46098890822535193</v>
      </c>
      <c r="N8" s="5">
        <v>0.47389950998013186</v>
      </c>
      <c r="O8" s="5">
        <v>0.46642574106108775</v>
      </c>
      <c r="P8" s="5">
        <v>0.47731316103316151</v>
      </c>
      <c r="Q8" s="5">
        <v>0.48272028682254642</v>
      </c>
      <c r="R8" s="5">
        <v>0.48455490469614293</v>
      </c>
      <c r="S8" s="5">
        <v>0.49431174670027667</v>
      </c>
      <c r="T8" s="5">
        <v>0.49594902062249174</v>
      </c>
      <c r="U8" s="5">
        <v>0.46554110676860044</v>
      </c>
      <c r="V8" s="5">
        <v>0.49646968061718832</v>
      </c>
      <c r="W8" s="5">
        <v>0.4792251582047386</v>
      </c>
      <c r="X8" s="5">
        <v>0.4612308378352088</v>
      </c>
      <c r="Y8" s="5">
        <v>0.52797324899937559</v>
      </c>
      <c r="Z8" s="5">
        <v>0.54719889740542915</v>
      </c>
      <c r="AA8" s="5">
        <v>0.57938598238404071</v>
      </c>
      <c r="AB8" s="5">
        <v>0.55908519936885281</v>
      </c>
      <c r="AC8" s="5">
        <v>0.53843909427497183</v>
      </c>
      <c r="AD8" s="5">
        <v>0.56572995861050135</v>
      </c>
      <c r="AE8" s="5">
        <v>0.51240325481506588</v>
      </c>
      <c r="AF8" s="5">
        <v>0.54954590587391672</v>
      </c>
      <c r="AG8" s="5">
        <v>0.58344069971907531</v>
      </c>
    </row>
    <row r="9" spans="1:33">
      <c r="A9" t="s">
        <v>4</v>
      </c>
      <c r="B9" s="5">
        <v>0.89873864119534153</v>
      </c>
      <c r="C9" s="5">
        <v>0.91065586610986571</v>
      </c>
      <c r="D9" s="5">
        <v>0.91642710081689938</v>
      </c>
      <c r="E9" s="5">
        <v>0.92204843332375042</v>
      </c>
      <c r="F9" s="5">
        <v>0.91447837221452444</v>
      </c>
      <c r="G9" s="5">
        <v>0.89454137959022617</v>
      </c>
      <c r="H9" s="5">
        <v>0.91635974825933553</v>
      </c>
      <c r="I9" s="5">
        <v>0.92860815060570112</v>
      </c>
      <c r="J9" s="5">
        <v>0.93123355272992092</v>
      </c>
      <c r="K9" s="5">
        <v>0.90132659100435664</v>
      </c>
      <c r="L9" s="5">
        <v>0.84701777413867851</v>
      </c>
      <c r="M9" s="5">
        <v>0.77300176172353818</v>
      </c>
      <c r="N9" s="5">
        <v>0.65511935655292264</v>
      </c>
      <c r="O9" s="5">
        <v>0.58241511317576022</v>
      </c>
      <c r="P9" s="5">
        <v>0.52844290760350021</v>
      </c>
      <c r="Q9" s="5">
        <v>0.51702315462817405</v>
      </c>
      <c r="R9" s="5">
        <v>0.49816571408989202</v>
      </c>
      <c r="S9" s="5">
        <v>0.48983625960618071</v>
      </c>
      <c r="T9" s="5">
        <v>0.50855514371034571</v>
      </c>
      <c r="U9" s="5">
        <v>0.51537653994479105</v>
      </c>
      <c r="V9" s="5">
        <v>0.55582110865943346</v>
      </c>
      <c r="W9" s="5">
        <v>0.58456937778319906</v>
      </c>
      <c r="X9" s="5">
        <v>0.62641930473268137</v>
      </c>
      <c r="Y9" s="5">
        <v>0.71441793210057869</v>
      </c>
      <c r="Z9" s="5">
        <v>0.73569706942437862</v>
      </c>
      <c r="AA9" s="5">
        <v>0.79397269898235678</v>
      </c>
      <c r="AB9" s="5">
        <v>0.75831346225066243</v>
      </c>
      <c r="AC9" s="5">
        <v>0.78037491165980399</v>
      </c>
      <c r="AD9" s="5">
        <v>0.72126230475207032</v>
      </c>
      <c r="AE9" s="5">
        <v>0.75305414785742686</v>
      </c>
      <c r="AF9" s="5">
        <v>0.70272810332565649</v>
      </c>
      <c r="AG9" s="5">
        <v>0.70842494403230261</v>
      </c>
    </row>
    <row r="10" spans="1:33">
      <c r="A10" t="s">
        <v>34</v>
      </c>
      <c r="B10" s="5">
        <v>0.11374009835199726</v>
      </c>
      <c r="C10" s="5">
        <v>9.4749624414438613E-2</v>
      </c>
      <c r="D10" s="5">
        <v>0.15111281040705044</v>
      </c>
      <c r="E10" s="5">
        <v>0.16625112415086946</v>
      </c>
      <c r="F10" s="5">
        <v>0.14840954009565419</v>
      </c>
      <c r="G10" s="5">
        <v>0.15354575368730705</v>
      </c>
      <c r="H10" s="5">
        <v>0.13813269441702447</v>
      </c>
      <c r="I10" s="5">
        <v>0.15633817379866768</v>
      </c>
      <c r="J10" s="5">
        <v>0.15227815712323203</v>
      </c>
      <c r="K10" s="5">
        <v>0.19130247339990503</v>
      </c>
      <c r="L10" s="5">
        <v>0.21038498558175578</v>
      </c>
      <c r="M10" s="5">
        <v>0.22691220649650889</v>
      </c>
      <c r="N10" s="5">
        <v>0.23492508153641886</v>
      </c>
      <c r="O10" s="5">
        <v>0.24270166236677454</v>
      </c>
      <c r="P10" s="5">
        <v>0.2481921652138038</v>
      </c>
      <c r="Q10" s="5">
        <v>0.24537882328306404</v>
      </c>
      <c r="R10" s="5">
        <v>0.25171126802006588</v>
      </c>
      <c r="S10" s="5">
        <v>0.25000219877837815</v>
      </c>
      <c r="T10" s="5">
        <v>0.2367130203341431</v>
      </c>
      <c r="U10" s="5">
        <v>0.2304393754947705</v>
      </c>
      <c r="V10" s="5">
        <v>0.24568596586664482</v>
      </c>
      <c r="W10" s="5">
        <v>0.24087170095491234</v>
      </c>
      <c r="X10" s="5">
        <v>0.22566157260793729</v>
      </c>
      <c r="Y10" s="5">
        <v>0.25649588942199064</v>
      </c>
      <c r="Z10" s="5">
        <v>0.2668575861848847</v>
      </c>
      <c r="AA10" s="5">
        <v>0.27715372084246348</v>
      </c>
      <c r="AB10" s="5">
        <v>0.27537137534044309</v>
      </c>
      <c r="AC10" s="5">
        <v>0.26184142092200458</v>
      </c>
      <c r="AD10" s="5">
        <v>0.26939995459891319</v>
      </c>
      <c r="AE10" s="5">
        <v>0.26988684312780659</v>
      </c>
      <c r="AF10" s="5">
        <v>0.27572387235370416</v>
      </c>
      <c r="AG10" s="5">
        <v>0.27459161971621643</v>
      </c>
    </row>
    <row r="11" spans="1:33">
      <c r="A11" t="s">
        <v>35</v>
      </c>
      <c r="B11" s="5">
        <v>0.11320889170214234</v>
      </c>
      <c r="C11" s="5">
        <v>0.13580813029932906</v>
      </c>
      <c r="D11" s="5">
        <v>0.15968356119376864</v>
      </c>
      <c r="E11" s="5">
        <v>0.15707800192021068</v>
      </c>
      <c r="F11" s="5">
        <v>0.16215818632810927</v>
      </c>
      <c r="G11" s="5">
        <v>0.16097454934546782</v>
      </c>
      <c r="H11" s="5">
        <v>0.14900807065085511</v>
      </c>
      <c r="I11" s="5">
        <v>0.15407562341374487</v>
      </c>
      <c r="J11" s="5">
        <v>0.15361000837631966</v>
      </c>
      <c r="K11" s="5">
        <v>0.15490193984682521</v>
      </c>
      <c r="L11" s="5">
        <v>0.15906727836198303</v>
      </c>
      <c r="M11" s="5">
        <v>0.16743236738584716</v>
      </c>
      <c r="N11" s="5">
        <v>0.16662542514707948</v>
      </c>
      <c r="O11" s="5">
        <v>0.16695194958126747</v>
      </c>
      <c r="P11" s="5">
        <v>0.16795938322517398</v>
      </c>
      <c r="Q11" s="5">
        <v>0.16622262848968722</v>
      </c>
      <c r="R11" s="5">
        <v>0.18020846784116373</v>
      </c>
      <c r="S11" s="5">
        <v>0.19104034843970563</v>
      </c>
      <c r="T11" s="5">
        <v>0.19518824102985288</v>
      </c>
      <c r="U11" s="5">
        <v>0.18457555243952706</v>
      </c>
      <c r="V11" s="5">
        <v>0.19057088066546377</v>
      </c>
      <c r="W11" s="5">
        <v>0.19381973227691895</v>
      </c>
      <c r="X11" s="5">
        <v>0.19259724199703618</v>
      </c>
      <c r="Y11" s="5">
        <v>0.20415426211793311</v>
      </c>
      <c r="Z11" s="5">
        <v>0.20395749057516624</v>
      </c>
      <c r="AA11" s="5">
        <v>0.20167688867340555</v>
      </c>
      <c r="AB11" s="5">
        <v>0.19929734545135985</v>
      </c>
      <c r="AC11" s="5">
        <v>0.19154356211491985</v>
      </c>
      <c r="AD11" s="5">
        <v>0.18054321903668896</v>
      </c>
      <c r="AE11" s="5">
        <v>0.16786851835384253</v>
      </c>
      <c r="AF11" s="5">
        <v>0.16445807907846985</v>
      </c>
      <c r="AG11" s="5">
        <v>0.16340660096243947</v>
      </c>
    </row>
    <row r="12" spans="1:33">
      <c r="A12" t="s">
        <v>0</v>
      </c>
      <c r="B12" s="5">
        <v>0.1146716141677426</v>
      </c>
      <c r="C12" s="5">
        <v>0.10913873590610128</v>
      </c>
      <c r="D12" s="5">
        <v>0.11092878475545584</v>
      </c>
      <c r="E12" s="5">
        <v>0.11499707759489798</v>
      </c>
      <c r="F12" s="5">
        <v>0.12454400479145554</v>
      </c>
      <c r="G12" s="5">
        <v>0.13588098083736766</v>
      </c>
      <c r="H12" s="5">
        <v>0.14035650436564751</v>
      </c>
      <c r="I12" s="5">
        <v>0.14540016607383355</v>
      </c>
      <c r="J12" s="5">
        <v>0.14766426922045028</v>
      </c>
      <c r="K12" s="5">
        <v>0.1491295250973094</v>
      </c>
      <c r="L12" s="5">
        <v>0.15014953724191718</v>
      </c>
      <c r="M12" s="5">
        <v>0.15384676326122995</v>
      </c>
      <c r="N12" s="5">
        <v>0.15470049071651359</v>
      </c>
      <c r="O12" s="5">
        <v>0.15749518495476272</v>
      </c>
      <c r="P12" s="5">
        <v>0.16041626640567919</v>
      </c>
      <c r="Q12" s="5">
        <v>0.1655737546618343</v>
      </c>
      <c r="R12" s="5">
        <v>0.17854607620071444</v>
      </c>
      <c r="S12" s="5">
        <v>0.18180167880706616</v>
      </c>
      <c r="T12" s="5">
        <v>0.178986388668084</v>
      </c>
      <c r="U12" s="5">
        <v>0.18061675088370485</v>
      </c>
      <c r="V12" s="5">
        <v>0.18454772942685357</v>
      </c>
      <c r="W12" s="5">
        <v>0.18756584708052731</v>
      </c>
      <c r="X12" s="5">
        <v>0.1915414395065104</v>
      </c>
      <c r="Y12" s="5">
        <v>0.19500073581272234</v>
      </c>
      <c r="Z12" s="5">
        <v>0.20002164557006</v>
      </c>
      <c r="AA12" s="5">
        <v>0.20794097016036189</v>
      </c>
      <c r="AB12" s="5">
        <v>0.21152158972849766</v>
      </c>
      <c r="AC12" s="5">
        <v>0.21295173802685324</v>
      </c>
      <c r="AD12" s="5">
        <v>0.21520623973767816</v>
      </c>
      <c r="AE12" s="5">
        <v>0.21533515563679165</v>
      </c>
      <c r="AF12" s="5">
        <v>0.2277230303720324</v>
      </c>
      <c r="AG12" s="5">
        <v>0.22754191374257601</v>
      </c>
    </row>
    <row r="13" spans="1:33">
      <c r="A13" t="s">
        <v>19</v>
      </c>
      <c r="B13" s="5">
        <v>0.1192261166991863</v>
      </c>
      <c r="C13" s="5">
        <v>0.11556333751296909</v>
      </c>
      <c r="D13" s="5">
        <v>0.10473425122328343</v>
      </c>
      <c r="E13" s="5">
        <v>9.9478959347406554E-2</v>
      </c>
      <c r="F13" s="5">
        <v>9.937279183476258E-2</v>
      </c>
      <c r="G13" s="5">
        <v>9.3268159857733887E-2</v>
      </c>
      <c r="H13" s="5">
        <v>0.10033881958738627</v>
      </c>
      <c r="I13" s="5">
        <v>9.8589890832185806E-2</v>
      </c>
      <c r="J13" s="5">
        <v>0.1066033743428984</v>
      </c>
      <c r="K13" s="5">
        <v>0.10737421471603882</v>
      </c>
      <c r="L13" s="5">
        <v>0.11997883321624328</v>
      </c>
      <c r="M13" s="5">
        <v>0.13243564212031941</v>
      </c>
      <c r="N13" s="5">
        <v>0.13269077114660388</v>
      </c>
      <c r="O13" s="5">
        <v>0.13851129142807139</v>
      </c>
      <c r="P13" s="5">
        <v>0.1484378020407402</v>
      </c>
      <c r="Q13" s="5">
        <v>0.16278671376559845</v>
      </c>
      <c r="R13" s="5">
        <v>0.1721862715591464</v>
      </c>
      <c r="S13" s="5">
        <v>0.19155411134728023</v>
      </c>
      <c r="T13" s="5">
        <v>0.18814457668624407</v>
      </c>
      <c r="U13" s="5">
        <v>0.17224986929021913</v>
      </c>
      <c r="V13" s="5">
        <v>0.19212998568055192</v>
      </c>
      <c r="W13" s="5">
        <v>0.18301017886181922</v>
      </c>
      <c r="X13" s="5">
        <v>0.15894019676608792</v>
      </c>
      <c r="Y13" s="5">
        <v>0.1414080250463044</v>
      </c>
      <c r="Z13" s="5">
        <v>0.15646536233583527</v>
      </c>
      <c r="AA13" s="5">
        <v>0.15689887666295876</v>
      </c>
      <c r="AB13" s="5">
        <v>0.15314051169601195</v>
      </c>
      <c r="AC13" s="5">
        <v>0.14705593181486637</v>
      </c>
      <c r="AD13" s="5">
        <v>0.14822606206098807</v>
      </c>
      <c r="AE13" s="5">
        <v>0.14011516866711654</v>
      </c>
      <c r="AF13" s="5">
        <v>0.1354623113040139</v>
      </c>
      <c r="AG13" s="5">
        <v>0.14088790649829211</v>
      </c>
    </row>
    <row r="14" spans="1:33">
      <c r="A14" t="s">
        <v>12</v>
      </c>
      <c r="B14" s="5">
        <v>9.6646678494217805E-2</v>
      </c>
      <c r="C14" s="5">
        <v>8.8478997550133054E-2</v>
      </c>
      <c r="D14" s="5">
        <v>8.7239246485671385E-2</v>
      </c>
      <c r="E14" s="5">
        <v>9.0015356582373487E-2</v>
      </c>
      <c r="F14" s="5">
        <v>9.6299518397018558E-2</v>
      </c>
      <c r="G14" s="5">
        <v>9.8355500106933821E-2</v>
      </c>
      <c r="H14" s="5">
        <v>9.9115266684463091E-2</v>
      </c>
      <c r="I14" s="5">
        <v>0.10431068622352373</v>
      </c>
      <c r="J14" s="5">
        <v>0.10944502069790335</v>
      </c>
      <c r="K14" s="5">
        <v>0.10806100822352289</v>
      </c>
      <c r="L14" s="5">
        <v>0.10856065961731057</v>
      </c>
      <c r="M14" s="5">
        <v>0.10860662853103949</v>
      </c>
      <c r="N14" s="5">
        <v>0.11312049627933789</v>
      </c>
      <c r="O14" s="5">
        <v>0.11973962288905528</v>
      </c>
      <c r="P14" s="5">
        <v>0.12455534112701716</v>
      </c>
      <c r="Q14" s="5">
        <v>0.13262432573957417</v>
      </c>
      <c r="R14" s="5">
        <v>0.13441720106877636</v>
      </c>
      <c r="S14" s="5">
        <v>0.14063861281753676</v>
      </c>
      <c r="T14" s="5">
        <v>0.147362325818232</v>
      </c>
      <c r="U14" s="5">
        <v>0.14305607592257855</v>
      </c>
      <c r="V14" s="5">
        <v>0.14941026738628996</v>
      </c>
      <c r="W14" s="5">
        <v>0.15243118550822271</v>
      </c>
      <c r="X14" s="5">
        <v>0.157374076382018</v>
      </c>
      <c r="Y14" s="5">
        <v>0.16621499781270943</v>
      </c>
      <c r="Z14" s="5">
        <v>0.16662758994773502</v>
      </c>
      <c r="AA14" s="5">
        <v>0.16380052406702414</v>
      </c>
      <c r="AB14" s="5">
        <v>0.17582701197156794</v>
      </c>
      <c r="AC14" s="5">
        <v>0.18519922649729287</v>
      </c>
      <c r="AD14" s="5">
        <v>0.17982431374669763</v>
      </c>
      <c r="AE14" s="5">
        <v>0.17785434922670454</v>
      </c>
      <c r="AF14" s="5">
        <v>0.18749430214457344</v>
      </c>
      <c r="AG14" s="5">
        <v>0.19752115841972265</v>
      </c>
    </row>
    <row r="15" spans="1:33">
      <c r="A15" t="s">
        <v>36</v>
      </c>
      <c r="B15" s="5">
        <v>9.5182033153590112E-2</v>
      </c>
      <c r="C15" s="5">
        <v>8.3795058380206983E-2</v>
      </c>
      <c r="D15" s="5">
        <v>7.3170847467241867E-2</v>
      </c>
      <c r="E15" s="5">
        <v>6.9302545032264823E-2</v>
      </c>
      <c r="F15" s="5">
        <v>6.9683926962473816E-2</v>
      </c>
      <c r="G15" s="5">
        <v>7.3879128194772867E-2</v>
      </c>
      <c r="H15" s="5">
        <v>8.2558959226881251E-2</v>
      </c>
      <c r="I15" s="5">
        <v>9.1873729606847476E-2</v>
      </c>
      <c r="J15" s="5">
        <v>9.2337727580441023E-2</v>
      </c>
      <c r="K15" s="5">
        <v>0.10839516703710381</v>
      </c>
      <c r="L15" s="5">
        <v>0.12268326184977923</v>
      </c>
      <c r="M15" s="5">
        <v>0.13789773391576371</v>
      </c>
      <c r="N15" s="5">
        <v>0.13129903161423909</v>
      </c>
      <c r="O15" s="5">
        <v>0.12556983925124138</v>
      </c>
      <c r="P15" s="5">
        <v>0.12764437933656514</v>
      </c>
      <c r="Q15" s="5">
        <v>0.13029153705885296</v>
      </c>
      <c r="R15" s="5">
        <v>0.13319421920333627</v>
      </c>
      <c r="S15" s="5">
        <v>0.13338953891606625</v>
      </c>
      <c r="T15" s="5">
        <v>0.13411930827413432</v>
      </c>
      <c r="U15" s="5">
        <v>0.1248353487322043</v>
      </c>
      <c r="V15" s="5">
        <v>0.13741284430233652</v>
      </c>
      <c r="W15" s="5">
        <v>0.13274522894034679</v>
      </c>
      <c r="X15" s="5">
        <v>0.12616389321288851</v>
      </c>
      <c r="Y15" s="5">
        <v>0.14044147937453691</v>
      </c>
      <c r="Z15" s="5">
        <v>0.14487467764094256</v>
      </c>
      <c r="AA15" s="5">
        <v>0.14893083499678378</v>
      </c>
      <c r="AB15" s="5">
        <v>0.15443522248371513</v>
      </c>
      <c r="AC15" s="5">
        <v>0.15418513923343927</v>
      </c>
      <c r="AD15" s="5">
        <v>0.15883036406922457</v>
      </c>
      <c r="AE15" s="5">
        <v>0.14606165001738888</v>
      </c>
      <c r="AF15" s="5">
        <v>0.14716771888071667</v>
      </c>
      <c r="AG15" s="5">
        <v>0.16200073854447627</v>
      </c>
    </row>
    <row r="16" spans="1:33">
      <c r="A16" t="s">
        <v>13</v>
      </c>
      <c r="B16" s="5">
        <v>9.4348345986277074E-2</v>
      </c>
      <c r="C16" s="5">
        <v>0.10558268826439099</v>
      </c>
      <c r="D16" s="5">
        <v>0.12197261750836576</v>
      </c>
      <c r="E16" s="5">
        <v>0.13694330643956501</v>
      </c>
      <c r="F16" s="5">
        <v>0.14945091324700341</v>
      </c>
      <c r="G16" s="5">
        <v>0.15279878477671516</v>
      </c>
      <c r="H16" s="5">
        <v>0.1541285799835129</v>
      </c>
      <c r="I16" s="5">
        <v>0.14722635760463632</v>
      </c>
      <c r="J16" s="5">
        <v>0.13763767138272778</v>
      </c>
      <c r="K16" s="5">
        <v>0.11249972236150503</v>
      </c>
      <c r="L16" s="5">
        <v>0.11169371220431536</v>
      </c>
      <c r="M16" s="5">
        <v>0.11240304158127036</v>
      </c>
      <c r="N16" s="5">
        <v>0.11519011623508739</v>
      </c>
      <c r="O16" s="5">
        <v>0.12079700415110384</v>
      </c>
      <c r="P16" s="5">
        <v>0.14957533359618641</v>
      </c>
      <c r="Q16" s="5">
        <v>0.16079653018717469</v>
      </c>
      <c r="R16" s="5">
        <v>0.16054787800853473</v>
      </c>
      <c r="S16" s="5">
        <v>0.15753528581220827</v>
      </c>
      <c r="T16" s="5">
        <v>0.16012964175004957</v>
      </c>
      <c r="U16" s="5">
        <v>0.16243503273189602</v>
      </c>
      <c r="V16" s="5">
        <v>0.14069505725568063</v>
      </c>
      <c r="W16" s="5">
        <v>0.14228544697122125</v>
      </c>
      <c r="X16" s="5">
        <v>0.13932700876756202</v>
      </c>
      <c r="Y16" s="5">
        <v>0.13092010846904581</v>
      </c>
      <c r="Z16" s="5">
        <v>0.11487668454072479</v>
      </c>
      <c r="AA16" s="5">
        <v>0.1030746789981537</v>
      </c>
      <c r="AB16" s="5">
        <v>9.4041397712968836E-2</v>
      </c>
      <c r="AC16" s="5">
        <v>9.223843720996544E-2</v>
      </c>
      <c r="AD16" s="5">
        <v>8.6128756036536622E-2</v>
      </c>
      <c r="AE16" s="5">
        <v>8.311368684888322E-2</v>
      </c>
      <c r="AF16" s="5">
        <v>7.5872095103254752E-2</v>
      </c>
      <c r="AG16" s="5">
        <v>6.3022410001499093E-2</v>
      </c>
    </row>
    <row r="17" spans="1:33">
      <c r="A17" t="s">
        <v>37</v>
      </c>
      <c r="B17" s="5">
        <v>2.7485634387519078E-2</v>
      </c>
      <c r="C17" s="5">
        <v>2.6709788478951547E-2</v>
      </c>
      <c r="D17" s="5">
        <v>2.7745341332859341E-2</v>
      </c>
      <c r="E17" s="5">
        <v>3.4523817365381217E-2</v>
      </c>
      <c r="F17" s="5">
        <v>3.9283378597437704E-2</v>
      </c>
      <c r="G17" s="5">
        <v>4.2976509088170051E-2</v>
      </c>
      <c r="H17" s="5">
        <v>4.7318536823467858E-2</v>
      </c>
      <c r="I17" s="5">
        <v>5.4906204283818143E-2</v>
      </c>
      <c r="J17" s="5">
        <v>6.2341779954601495E-2</v>
      </c>
      <c r="K17" s="5">
        <v>8.1588779155292682E-2</v>
      </c>
      <c r="L17" s="5">
        <v>8.9648318436467672E-2</v>
      </c>
      <c r="M17" s="5">
        <v>0.10199974631363118</v>
      </c>
      <c r="N17" s="5">
        <v>0.11565819409857843</v>
      </c>
      <c r="O17" s="5">
        <v>0.12396091285787958</v>
      </c>
      <c r="P17" s="5">
        <v>0.14037752013884652</v>
      </c>
      <c r="Q17" s="5">
        <v>0.15257788762207228</v>
      </c>
      <c r="R17" s="5">
        <v>0.16754426119102203</v>
      </c>
      <c r="S17" s="5">
        <v>0.1704017590888976</v>
      </c>
      <c r="T17" s="5">
        <v>0.16250071010129552</v>
      </c>
      <c r="U17" s="5">
        <v>0.16349141117399324</v>
      </c>
      <c r="V17" s="5">
        <v>0.17378491537744226</v>
      </c>
      <c r="W17" s="5">
        <v>0.17582459107016282</v>
      </c>
      <c r="X17" s="5">
        <v>0.17173036642733988</v>
      </c>
      <c r="Y17" s="5">
        <v>0.16877070976225267</v>
      </c>
      <c r="Z17" s="5">
        <v>0.16448872204321954</v>
      </c>
      <c r="AA17" s="5">
        <v>0.1534969875824978</v>
      </c>
      <c r="AB17" s="5">
        <v>0.14341255734196678</v>
      </c>
      <c r="AC17" s="5">
        <v>0.1319798280430835</v>
      </c>
      <c r="AD17" s="5">
        <v>0.12654849817575547</v>
      </c>
      <c r="AE17" s="5">
        <v>0.1212466209630545</v>
      </c>
      <c r="AF17" s="5">
        <v>0.10973397783646904</v>
      </c>
      <c r="AG17" s="5">
        <v>0.10313160190568371</v>
      </c>
    </row>
    <row r="18" spans="1:33">
      <c r="A18" t="s">
        <v>38</v>
      </c>
      <c r="B18" s="5">
        <v>0.24240842533447812</v>
      </c>
      <c r="C18" s="5">
        <v>0.16921520176261143</v>
      </c>
      <c r="D18" s="5">
        <v>0.15297619074505903</v>
      </c>
      <c r="E18" s="5">
        <v>0.14662179512949503</v>
      </c>
      <c r="F18" s="5">
        <v>0.16391987208297476</v>
      </c>
      <c r="G18" s="5">
        <v>0.17651098932122194</v>
      </c>
      <c r="H18" s="5">
        <v>0.17296985056499808</v>
      </c>
      <c r="I18" s="5">
        <v>0.15820139143189837</v>
      </c>
      <c r="J18" s="5">
        <v>0.17109642176133907</v>
      </c>
      <c r="K18" s="5">
        <v>0.20259188949068768</v>
      </c>
      <c r="L18" s="5">
        <v>0.21379696712942914</v>
      </c>
      <c r="M18" s="5">
        <v>0.22336525954093486</v>
      </c>
      <c r="N18" s="5">
        <v>0.2295359990023299</v>
      </c>
      <c r="O18" s="5">
        <v>0.23145734230241016</v>
      </c>
      <c r="P18" s="5">
        <v>0.22786401630708361</v>
      </c>
      <c r="Q18" s="5">
        <v>0.24638076306935705</v>
      </c>
      <c r="R18" s="5">
        <v>0.27582794432955826</v>
      </c>
      <c r="S18" s="5">
        <v>0.26452271256659476</v>
      </c>
      <c r="T18" s="5">
        <v>0.24836763096373329</v>
      </c>
      <c r="U18" s="5">
        <v>0.23763900948585615</v>
      </c>
      <c r="V18" s="5">
        <v>0.25556486360991376</v>
      </c>
      <c r="W18" s="5">
        <v>0.2582339899311849</v>
      </c>
      <c r="X18" s="5">
        <v>0.22014720438167326</v>
      </c>
      <c r="Y18" s="5">
        <v>0.24313636476189709</v>
      </c>
      <c r="Z18" s="5">
        <v>0.2393797092277942</v>
      </c>
      <c r="AA18" s="5">
        <v>0.24715265964959016</v>
      </c>
      <c r="AB18" s="5">
        <v>0.22356811158717696</v>
      </c>
      <c r="AC18" s="5">
        <v>0.20629039321614384</v>
      </c>
      <c r="AD18" s="5">
        <v>0.19303876380818752</v>
      </c>
      <c r="AE18" s="5">
        <v>0.1917659128296659</v>
      </c>
      <c r="AF18" s="5">
        <v>0.20583897671106305</v>
      </c>
      <c r="AG18" s="5">
        <v>0.21170235640909241</v>
      </c>
    </row>
    <row r="19" spans="1:33">
      <c r="A19" t="s">
        <v>39</v>
      </c>
      <c r="B19" s="5">
        <v>9.4084508849052742E-2</v>
      </c>
      <c r="C19" s="5">
        <v>6.388124322421479E-2</v>
      </c>
      <c r="D19" s="5">
        <v>4.6614597566121581E-2</v>
      </c>
      <c r="E19" s="5">
        <v>6.0246159927774108E-2</v>
      </c>
      <c r="F19" s="5">
        <v>6.5912613301637515E-2</v>
      </c>
      <c r="G19" s="5">
        <v>5.8054418528449586E-2</v>
      </c>
      <c r="H19" s="5">
        <v>7.9260293833254516E-2</v>
      </c>
      <c r="I19" s="5">
        <v>8.8963574563770478E-2</v>
      </c>
      <c r="J19" s="5">
        <v>8.4420893292153812E-2</v>
      </c>
      <c r="K19" s="5">
        <v>0.10037215038145235</v>
      </c>
      <c r="L19" s="5">
        <v>6.5971935188180064E-2</v>
      </c>
      <c r="M19" s="5">
        <v>1.0231540657434044E-2</v>
      </c>
      <c r="N19" s="5">
        <v>5.7956399576503219E-2</v>
      </c>
      <c r="O19" s="5">
        <v>0.10135945504189785</v>
      </c>
      <c r="P19" s="5">
        <v>0.11303157012200306</v>
      </c>
      <c r="Q19" s="5">
        <v>0.11413935710650777</v>
      </c>
      <c r="R19" s="5">
        <v>0.11422858251346475</v>
      </c>
      <c r="S19" s="5">
        <v>0.11250570464798064</v>
      </c>
      <c r="T19" s="5">
        <v>0.11548698980754403</v>
      </c>
      <c r="U19" s="5">
        <v>0.10560452956931499</v>
      </c>
      <c r="V19" s="5">
        <v>0.11547388946848977</v>
      </c>
      <c r="W19" s="5">
        <v>0.11118692599295717</v>
      </c>
      <c r="X19" s="5">
        <v>0.10710417717882346</v>
      </c>
      <c r="Y19" s="5">
        <v>0.12059141201479794</v>
      </c>
      <c r="Z19" s="5">
        <v>0.13270260459174935</v>
      </c>
      <c r="AA19" s="5">
        <v>0.14161266668642142</v>
      </c>
      <c r="AB19" s="5">
        <v>0.14070454982129901</v>
      </c>
      <c r="AC19" s="5">
        <v>0.13689970646342889</v>
      </c>
      <c r="AD19" s="5">
        <v>0.14241332380922356</v>
      </c>
      <c r="AE19" s="5">
        <v>0.13029518641675966</v>
      </c>
      <c r="AF19" s="5">
        <v>0.12757796018218251</v>
      </c>
      <c r="AG19" s="5">
        <v>0.13963224285143985</v>
      </c>
    </row>
    <row r="20" spans="1:33">
      <c r="A20" t="s">
        <v>40</v>
      </c>
      <c r="B20" s="5">
        <v>0.19554589119902793</v>
      </c>
      <c r="C20" s="5">
        <v>7.8109977917584797E-2</v>
      </c>
      <c r="D20" s="5">
        <v>7.9038937020668054E-2</v>
      </c>
      <c r="E20" s="5">
        <v>7.849704421053616E-2</v>
      </c>
      <c r="F20" s="5">
        <v>9.4289348962951713E-2</v>
      </c>
      <c r="G20" s="5">
        <v>0.11201698518012408</v>
      </c>
      <c r="H20" s="5">
        <v>0.13130594618582606</v>
      </c>
      <c r="I20" s="5">
        <v>0.16152216564411434</v>
      </c>
      <c r="J20" s="5">
        <v>0.20893911184564323</v>
      </c>
      <c r="K20" s="5">
        <v>0.227946760810954</v>
      </c>
      <c r="L20" s="5">
        <v>0.15981564687017052</v>
      </c>
      <c r="M20" s="5">
        <v>2.3341878744047275E-2</v>
      </c>
      <c r="N20" s="5">
        <v>3.2627294877844187E-2</v>
      </c>
      <c r="O20" s="5">
        <v>4.0455797355635086E-2</v>
      </c>
      <c r="P20" s="5">
        <v>4.3913680404224005E-2</v>
      </c>
      <c r="Q20" s="5">
        <v>4.5378198933251346E-2</v>
      </c>
      <c r="R20" s="5">
        <v>4.5490419966409602E-2</v>
      </c>
      <c r="S20" s="5">
        <v>8.4619694234130682E-2</v>
      </c>
      <c r="T20" s="5">
        <v>0.13840356335251525</v>
      </c>
      <c r="U20" s="5">
        <v>0.16188362454238378</v>
      </c>
      <c r="V20" s="5">
        <v>0.16833069069115725</v>
      </c>
      <c r="W20" s="5">
        <v>0.16026972830399569</v>
      </c>
      <c r="X20" s="5">
        <v>0.13712255242924576</v>
      </c>
      <c r="Y20" s="5">
        <v>0.10125036502006281</v>
      </c>
      <c r="Z20" s="5">
        <v>0.14317934301220578</v>
      </c>
      <c r="AA20" s="5">
        <v>0.13344243213396317</v>
      </c>
      <c r="AB20" s="5">
        <v>0.14043535889648698</v>
      </c>
      <c r="AC20" s="5">
        <v>0.14207479205705903</v>
      </c>
      <c r="AD20" s="5">
        <v>0.15890612416331554</v>
      </c>
      <c r="AE20" s="5">
        <v>0.16485299788860466</v>
      </c>
      <c r="AF20" s="5">
        <v>0.17087873149672622</v>
      </c>
      <c r="AG20" s="5">
        <v>0.18692153513495169</v>
      </c>
    </row>
    <row r="21" spans="1:33">
      <c r="A21" t="s">
        <v>41</v>
      </c>
      <c r="B21" s="5">
        <v>9.6539166243714197E-2</v>
      </c>
      <c r="C21" s="5">
        <v>8.8853195877854188E-2</v>
      </c>
      <c r="D21" s="5">
        <v>8.8346428600984295E-2</v>
      </c>
      <c r="E21" s="5">
        <v>8.6003474557589166E-2</v>
      </c>
      <c r="F21" s="5">
        <v>9.4596558349046289E-2</v>
      </c>
      <c r="G21" s="5">
        <v>9.7806084435888924E-2</v>
      </c>
      <c r="H21" s="5">
        <v>8.9804286567738076E-2</v>
      </c>
      <c r="I21" s="5">
        <v>0.10020766807476938</v>
      </c>
      <c r="J21" s="5">
        <v>9.7851331996816379E-2</v>
      </c>
      <c r="K21" s="5">
        <v>0.10332333494965083</v>
      </c>
      <c r="L21" s="5">
        <v>0.11018699263680089</v>
      </c>
      <c r="M21" s="5">
        <v>0.11566872214290275</v>
      </c>
      <c r="N21" s="5">
        <v>0.11432371618103511</v>
      </c>
      <c r="O21" s="5">
        <v>0.11036172261541713</v>
      </c>
      <c r="P21" s="5">
        <v>0.11154139828704231</v>
      </c>
      <c r="Q21" s="5">
        <v>0.11571192801845144</v>
      </c>
      <c r="R21" s="5">
        <v>0.12001287684793314</v>
      </c>
      <c r="S21" s="5">
        <v>0.1136557429288803</v>
      </c>
      <c r="T21" s="5">
        <v>0.10879457116071224</v>
      </c>
      <c r="U21" s="5">
        <v>0.10662309757180019</v>
      </c>
      <c r="V21" s="5">
        <v>0.11330324021317187</v>
      </c>
      <c r="W21" s="5">
        <v>0.1094242807954363</v>
      </c>
      <c r="X21" s="5">
        <v>0.1100818571341928</v>
      </c>
      <c r="Y21" s="5">
        <v>0.12396312500599654</v>
      </c>
      <c r="Z21" s="5">
        <v>0.12439043648835711</v>
      </c>
      <c r="AA21" s="5">
        <v>0.12955293203426546</v>
      </c>
      <c r="AB21" s="5">
        <v>0.13418121584162851</v>
      </c>
      <c r="AC21" s="5">
        <v>0.12951560707063284</v>
      </c>
      <c r="AD21" s="5">
        <v>0.13198244748309995</v>
      </c>
      <c r="AE21" s="5">
        <v>0.12306755207851376</v>
      </c>
      <c r="AF21" s="5">
        <v>0.12410466479711142</v>
      </c>
      <c r="AG21" s="5">
        <v>0.1244348800773471</v>
      </c>
    </row>
    <row r="22" spans="1:33">
      <c r="A22" t="s">
        <v>42</v>
      </c>
      <c r="B22" s="5">
        <v>0.13301402204599011</v>
      </c>
      <c r="C22" s="5">
        <v>8.554541647730618E-2</v>
      </c>
      <c r="D22" s="5">
        <v>8.6637485623824978E-2</v>
      </c>
      <c r="E22" s="5">
        <v>8.2633232086589375E-2</v>
      </c>
      <c r="F22" s="5">
        <v>8.1832381379142255E-2</v>
      </c>
      <c r="G22" s="5">
        <v>7.8993001598193363E-2</v>
      </c>
      <c r="H22" s="5">
        <v>7.7291329989488497E-2</v>
      </c>
      <c r="I22" s="5">
        <v>7.2732584167476744E-2</v>
      </c>
      <c r="J22" s="5">
        <v>8.748808663331091E-2</v>
      </c>
      <c r="K22" s="5">
        <v>8.6122604871131381E-2</v>
      </c>
      <c r="L22" s="5">
        <v>0.10245042553940353</v>
      </c>
      <c r="M22" s="5">
        <v>0.1107297439208285</v>
      </c>
      <c r="N22" s="5">
        <v>0.10705620750760193</v>
      </c>
      <c r="O22" s="5">
        <v>0.10189327879855524</v>
      </c>
      <c r="P22" s="5">
        <v>0.10312745671897228</v>
      </c>
      <c r="Q22" s="5">
        <v>0.10748337437152876</v>
      </c>
      <c r="R22" s="5">
        <v>0.11012507428710457</v>
      </c>
      <c r="S22" s="5">
        <v>0.10419368889089181</v>
      </c>
      <c r="T22" s="5">
        <v>9.7595206623282679E-2</v>
      </c>
      <c r="U22" s="5">
        <v>9.1886607579410626E-2</v>
      </c>
      <c r="V22" s="5">
        <v>9.8291554606783613E-2</v>
      </c>
      <c r="W22" s="5">
        <v>9.3026763371053672E-2</v>
      </c>
      <c r="X22" s="5">
        <v>8.9823197596713394E-2</v>
      </c>
      <c r="Y22" s="5">
        <v>9.9657645794141297E-2</v>
      </c>
      <c r="Z22" s="5">
        <v>0.10279833375042316</v>
      </c>
      <c r="AA22" s="5">
        <v>0.11183520801151266</v>
      </c>
      <c r="AB22" s="5">
        <v>0.11507248285618184</v>
      </c>
      <c r="AC22" s="5">
        <v>0.11398271364323706</v>
      </c>
      <c r="AD22" s="5">
        <v>0.11630328786928869</v>
      </c>
      <c r="AE22" s="5">
        <v>0.10927570216270682</v>
      </c>
      <c r="AF22" s="5">
        <v>0.11094569485070682</v>
      </c>
      <c r="AG22" s="5">
        <v>3.0733507014262897E-2</v>
      </c>
    </row>
    <row r="23" spans="1:33">
      <c r="A23" t="s">
        <v>11</v>
      </c>
      <c r="B23" s="5">
        <v>0.11658395454106554</v>
      </c>
      <c r="C23" s="5">
        <v>0.12030845700681386</v>
      </c>
      <c r="D23" s="5">
        <v>0.10056156657520482</v>
      </c>
      <c r="E23" s="5">
        <v>0.10175621830950145</v>
      </c>
      <c r="F23" s="5">
        <v>0.10526989988096214</v>
      </c>
      <c r="G23" s="5">
        <v>9.697761137231492E-2</v>
      </c>
      <c r="H23" s="5">
        <v>0.10017770318814957</v>
      </c>
      <c r="I23" s="5">
        <v>9.6248362222357178E-2</v>
      </c>
      <c r="J23" s="5">
        <v>9.6192664044822698E-2</v>
      </c>
      <c r="K23" s="5">
        <v>0.10404675078364835</v>
      </c>
      <c r="L23" s="5">
        <v>0.10801204584748887</v>
      </c>
      <c r="M23" s="5">
        <v>0.1170733260556123</v>
      </c>
      <c r="N23" s="5">
        <v>0.11081501926390809</v>
      </c>
      <c r="O23" s="5">
        <v>0.11160091317721565</v>
      </c>
      <c r="P23" s="5">
        <v>0.11166494510470132</v>
      </c>
      <c r="Q23" s="5">
        <v>0.10755945648698784</v>
      </c>
      <c r="R23" s="5">
        <v>0.11418012983454884</v>
      </c>
      <c r="S23" s="5">
        <v>0.11548226962847592</v>
      </c>
      <c r="T23" s="5">
        <v>0.11122015368943089</v>
      </c>
      <c r="U23" s="5">
        <v>0.10510663952351676</v>
      </c>
      <c r="V23" s="5">
        <v>0.10193056528893377</v>
      </c>
      <c r="W23" s="5">
        <v>9.7413474050288051E-2</v>
      </c>
      <c r="X23" s="5">
        <v>8.8037929980909507E-2</v>
      </c>
      <c r="Y23" s="5">
        <v>8.2872515506863934E-2</v>
      </c>
      <c r="Z23" s="5">
        <v>7.6971319925468309E-2</v>
      </c>
      <c r="AA23" s="5">
        <v>7.434982753515236E-2</v>
      </c>
      <c r="AB23" s="5">
        <v>7.2835801635124695E-2</v>
      </c>
      <c r="AC23" s="5">
        <v>6.6719737259751929E-2</v>
      </c>
      <c r="AD23" s="5">
        <v>6.7229945442653122E-2</v>
      </c>
      <c r="AE23" s="5">
        <v>6.8445182654106762E-2</v>
      </c>
      <c r="AF23" s="5">
        <v>6.4342458093975929E-2</v>
      </c>
      <c r="AG23" s="5">
        <v>6.0785413980905124E-2</v>
      </c>
    </row>
    <row r="24" spans="1:33">
      <c r="A24" t="s">
        <v>18</v>
      </c>
      <c r="B24" s="5">
        <v>1.3349737128484442E-2</v>
      </c>
      <c r="C24" s="5">
        <v>1.5455118984003299E-2</v>
      </c>
      <c r="D24" s="5">
        <v>1.901122687430265E-2</v>
      </c>
      <c r="E24" s="5">
        <v>2.508931577877254E-2</v>
      </c>
      <c r="F24" s="5">
        <v>3.8050845827569769E-2</v>
      </c>
      <c r="G24" s="5">
        <v>4.3554541134527766E-2</v>
      </c>
      <c r="H24" s="5">
        <v>4.3669233121510803E-2</v>
      </c>
      <c r="I24" s="5">
        <v>4.4507549111047519E-2</v>
      </c>
      <c r="J24" s="5">
        <v>4.4390741914181631E-2</v>
      </c>
      <c r="K24" s="5">
        <v>4.6475425398133867E-2</v>
      </c>
      <c r="L24" s="5">
        <v>4.8283683601288062E-2</v>
      </c>
      <c r="M24" s="5">
        <v>4.9251141507996171E-2</v>
      </c>
      <c r="N24" s="5">
        <v>4.8184576681650451E-2</v>
      </c>
      <c r="O24" s="5">
        <v>4.8904765788650953E-2</v>
      </c>
      <c r="P24" s="5">
        <v>5.2261677582943207E-2</v>
      </c>
      <c r="Q24" s="5">
        <v>5.3911203670429134E-2</v>
      </c>
      <c r="R24" s="5">
        <v>6.11010009398779E-2</v>
      </c>
      <c r="S24" s="5">
        <v>6.5318444866739003E-2</v>
      </c>
      <c r="T24" s="5">
        <v>7.2421053745021585E-2</v>
      </c>
      <c r="U24" s="5">
        <v>8.0135443593267894E-2</v>
      </c>
      <c r="V24" s="5">
        <v>8.5719436861499382E-2</v>
      </c>
      <c r="W24" s="5">
        <v>8.677212839788348E-2</v>
      </c>
      <c r="X24" s="5">
        <v>9.5130411029036188E-2</v>
      </c>
      <c r="Y24" s="5">
        <v>9.9136755523993439E-2</v>
      </c>
      <c r="Z24" s="5">
        <v>9.8473794770868303E-2</v>
      </c>
      <c r="AA24" s="5">
        <v>0.11184561278691824</v>
      </c>
      <c r="AB24" s="5">
        <v>0.11616629720257582</v>
      </c>
      <c r="AC24" s="5">
        <v>0.12089479942928723</v>
      </c>
      <c r="AD24" s="5">
        <v>0.13024870009227635</v>
      </c>
      <c r="AE24" s="5">
        <v>0.13820954323146059</v>
      </c>
      <c r="AF24" s="5">
        <v>0.14357498853766815</v>
      </c>
      <c r="AG24" s="5">
        <v>0.14218257129646736</v>
      </c>
    </row>
    <row r="25" spans="1:33">
      <c r="A25" t="s">
        <v>43</v>
      </c>
      <c r="B25" s="5">
        <v>3.8425023804044396E-2</v>
      </c>
      <c r="C25" s="5">
        <v>3.8613074491503016E-2</v>
      </c>
      <c r="D25" s="5">
        <v>4.3314341677968479E-2</v>
      </c>
      <c r="E25" s="5">
        <v>4.7200722552113258E-2</v>
      </c>
      <c r="F25" s="5">
        <v>5.315566098830285E-2</v>
      </c>
      <c r="G25" s="5">
        <v>5.7355459674878664E-2</v>
      </c>
      <c r="H25" s="5">
        <v>5.1807897323437553E-2</v>
      </c>
      <c r="I25" s="5">
        <v>5.7079437622155664E-2</v>
      </c>
      <c r="J25" s="5">
        <v>5.4697235960019241E-2</v>
      </c>
      <c r="K25" s="5">
        <v>5.6367342322942347E-2</v>
      </c>
      <c r="L25" s="5">
        <v>5.6499972592300045E-2</v>
      </c>
      <c r="M25" s="5">
        <v>5.6853379383419153E-2</v>
      </c>
      <c r="N25" s="5">
        <v>5.5359820020567191E-2</v>
      </c>
      <c r="O25" s="5">
        <v>5.6293647139034196E-2</v>
      </c>
      <c r="P25" s="5">
        <v>5.6646355635267202E-2</v>
      </c>
      <c r="Q25" s="5">
        <v>5.8772099281303322E-2</v>
      </c>
      <c r="R25" s="5">
        <v>5.9776564889984347E-2</v>
      </c>
      <c r="S25" s="5">
        <v>5.5993231536636039E-2</v>
      </c>
      <c r="T25" s="5">
        <v>5.3100476672181686E-2</v>
      </c>
      <c r="U25" s="5">
        <v>5.4824630998700462E-2</v>
      </c>
      <c r="V25" s="5">
        <v>5.0115555553116552E-2</v>
      </c>
      <c r="W25" s="5">
        <v>4.7470504412306526E-2</v>
      </c>
      <c r="X25" s="5">
        <v>4.7219475881181194E-2</v>
      </c>
      <c r="Y25" s="5">
        <v>4.7537463501060036E-2</v>
      </c>
      <c r="Z25" s="5">
        <v>4.5239635059438739E-2</v>
      </c>
      <c r="AA25" s="5">
        <v>4.5364945772074769E-2</v>
      </c>
      <c r="AB25" s="5">
        <v>4.9161381067473524E-2</v>
      </c>
      <c r="AC25" s="5">
        <v>4.7780418302495006E-2</v>
      </c>
      <c r="AD25" s="5">
        <v>4.483801231657436E-2</v>
      </c>
      <c r="AE25" s="5">
        <v>4.3782199548821989E-2</v>
      </c>
      <c r="AF25" s="5">
        <v>4.1442224641062279E-2</v>
      </c>
      <c r="AG25" s="5">
        <v>4.260707169459111E-2</v>
      </c>
    </row>
    <row r="26" spans="1:33">
      <c r="A26" t="s">
        <v>44</v>
      </c>
      <c r="B26" s="5">
        <v>1.3043447259516963E-2</v>
      </c>
      <c r="C26" s="5">
        <v>1.1304320958248034E-2</v>
      </c>
      <c r="D26" s="5">
        <v>1.0608670437740463E-2</v>
      </c>
      <c r="E26" s="5">
        <v>1.5391267766230015E-2</v>
      </c>
      <c r="F26" s="5">
        <v>1.8086913533196854E-2</v>
      </c>
      <c r="G26" s="5">
        <v>2.0086908779656121E-2</v>
      </c>
      <c r="H26" s="5">
        <v>2.4463156639164742E-2</v>
      </c>
      <c r="I26" s="5">
        <v>3.1247581383671945E-2</v>
      </c>
      <c r="J26" s="5">
        <v>3.9247705847428871E-2</v>
      </c>
      <c r="K26" s="5">
        <v>3.9508376532220862E-2</v>
      </c>
      <c r="L26" s="5">
        <v>4.1248149788473867E-2</v>
      </c>
      <c r="M26" s="5">
        <v>4.3421187232346239E-2</v>
      </c>
      <c r="N26" s="5">
        <v>4.5711837440157679E-2</v>
      </c>
      <c r="O26" s="5">
        <v>4.420640362693231E-2</v>
      </c>
      <c r="P26" s="5">
        <v>4.6554017177615509E-2</v>
      </c>
      <c r="Q26" s="5">
        <v>5.6839178786585016E-2</v>
      </c>
      <c r="R26" s="5">
        <v>6.672023341829314E-2</v>
      </c>
      <c r="S26" s="5">
        <v>6.8531704367739643E-2</v>
      </c>
      <c r="T26" s="5">
        <v>7.2909808367050563E-2</v>
      </c>
      <c r="U26" s="5">
        <v>7.3120218186861749E-2</v>
      </c>
      <c r="V26" s="5">
        <v>6.9606827724898152E-2</v>
      </c>
      <c r="W26" s="5">
        <v>6.7211267296519217E-2</v>
      </c>
      <c r="X26" s="5">
        <v>7.2931992957933303E-2</v>
      </c>
      <c r="Y26" s="5">
        <v>7.1785051029782859E-2</v>
      </c>
      <c r="Z26" s="5">
        <v>7.953526772031233E-2</v>
      </c>
      <c r="AA26" s="5">
        <v>8.9158167274119335E-2</v>
      </c>
      <c r="AB26" s="5">
        <v>9.4176927239435701E-2</v>
      </c>
      <c r="AC26" s="5">
        <v>0.10852043608514446</v>
      </c>
      <c r="AD26" s="5">
        <v>0.12075434579416011</v>
      </c>
      <c r="AE26" s="5">
        <v>0.1168670952656123</v>
      </c>
      <c r="AF26" s="5">
        <v>0.12251038291822729</v>
      </c>
      <c r="AG26" s="5">
        <v>0.11339637260649274</v>
      </c>
    </row>
    <row r="27" spans="1:33">
      <c r="A27" t="s">
        <v>45</v>
      </c>
      <c r="B27" s="5">
        <v>1.7570568053263878E-2</v>
      </c>
      <c r="C27" s="5">
        <v>1.9859691355977836E-2</v>
      </c>
      <c r="D27" s="5">
        <v>2.0169032342831072E-2</v>
      </c>
      <c r="E27" s="5">
        <v>2.3324310408734096E-2</v>
      </c>
      <c r="F27" s="5">
        <v>2.5799038303559993E-2</v>
      </c>
      <c r="G27" s="5">
        <v>3.1057835080065026E-2</v>
      </c>
      <c r="H27" s="5">
        <v>3.4816038527168164E-2</v>
      </c>
      <c r="I27" s="5">
        <v>3.6311610014989483E-2</v>
      </c>
      <c r="J27" s="5">
        <v>3.8462970783936255E-2</v>
      </c>
      <c r="K27" s="5">
        <v>4.0196682243666799E-2</v>
      </c>
      <c r="L27" s="5">
        <v>4.2905374625761383E-2</v>
      </c>
      <c r="M27" s="5">
        <v>4.370787938749552E-2</v>
      </c>
      <c r="N27" s="5">
        <v>4.6057851918369433E-2</v>
      </c>
      <c r="O27" s="5">
        <v>4.8231018133479478E-2</v>
      </c>
      <c r="P27" s="5">
        <v>5.0371852028643617E-2</v>
      </c>
      <c r="Q27" s="5">
        <v>5.4076528210853785E-2</v>
      </c>
      <c r="R27" s="5">
        <v>5.6387438443645854E-2</v>
      </c>
      <c r="S27" s="5">
        <v>5.8907091143997649E-2</v>
      </c>
      <c r="T27" s="5">
        <v>5.6365998489158881E-2</v>
      </c>
      <c r="U27" s="5">
        <v>5.7721542283507704E-2</v>
      </c>
      <c r="V27" s="5">
        <v>6.1256115697247121E-2</v>
      </c>
      <c r="W27" s="5">
        <v>5.9191944343883821E-2</v>
      </c>
      <c r="X27" s="5">
        <v>5.8866848402949201E-2</v>
      </c>
      <c r="Y27" s="5">
        <v>5.7384271728307262E-2</v>
      </c>
      <c r="Z27" s="5">
        <v>5.3068716900573992E-2</v>
      </c>
      <c r="AA27" s="5">
        <v>5.349675966156299E-2</v>
      </c>
      <c r="AB27" s="5">
        <v>4.9753696923228487E-2</v>
      </c>
      <c r="AC27" s="5">
        <v>4.7030885272374166E-2</v>
      </c>
      <c r="AD27" s="5">
        <v>4.9347325164252061E-2</v>
      </c>
      <c r="AE27" s="5">
        <v>5.1465502691687683E-2</v>
      </c>
      <c r="AF27" s="5">
        <v>5.3420019192699286E-2</v>
      </c>
      <c r="AG27" s="5">
        <v>5.4714648735089952E-2</v>
      </c>
    </row>
    <row r="28" spans="1:33">
      <c r="A28" t="s">
        <v>46</v>
      </c>
      <c r="B28" s="5">
        <v>3.0471861880184855E-2</v>
      </c>
      <c r="C28" s="5">
        <v>2.7128158609688383E-2</v>
      </c>
      <c r="D28" s="5">
        <v>2.2775035483947687E-2</v>
      </c>
      <c r="E28" s="5">
        <v>2.025148584583714E-2</v>
      </c>
      <c r="F28" s="5">
        <v>2.6686537423019033E-2</v>
      </c>
      <c r="G28" s="5">
        <v>2.0945461996317541E-2</v>
      </c>
      <c r="H28" s="5">
        <v>2.0892432755109696E-2</v>
      </c>
      <c r="I28" s="5">
        <v>2.0096787205921687E-2</v>
      </c>
      <c r="J28" s="5">
        <v>2.3865168550817235E-2</v>
      </c>
      <c r="K28" s="5">
        <v>2.5599707682625775E-2</v>
      </c>
      <c r="L28" s="5">
        <v>2.8239922282280998E-2</v>
      </c>
      <c r="M28" s="5">
        <v>2.8187684173884699E-2</v>
      </c>
      <c r="N28" s="5">
        <v>3.0289708281981579E-2</v>
      </c>
      <c r="O28" s="5">
        <v>2.9670644333395901E-2</v>
      </c>
      <c r="P28" s="5">
        <v>2.9465879099547749E-2</v>
      </c>
      <c r="Q28" s="5">
        <v>3.0513360264564648E-2</v>
      </c>
      <c r="R28" s="5">
        <v>3.6365651047583124E-2</v>
      </c>
      <c r="S28" s="5">
        <v>4.6909788641293686E-2</v>
      </c>
      <c r="T28" s="5">
        <v>5.4396581141239991E-2</v>
      </c>
      <c r="U28" s="5">
        <v>5.5100135691063E-2</v>
      </c>
      <c r="V28" s="5">
        <v>6.2256871949986206E-2</v>
      </c>
      <c r="W28" s="5">
        <v>5.8561248009491938E-2</v>
      </c>
      <c r="X28" s="5">
        <v>5.6659619231260928E-2</v>
      </c>
      <c r="Y28" s="5">
        <v>6.3452850714586381E-2</v>
      </c>
      <c r="Z28" s="5">
        <v>6.7611021832682111E-2</v>
      </c>
      <c r="AA28" s="5">
        <v>6.8698026758770347E-2</v>
      </c>
      <c r="AB28" s="5">
        <v>6.9948468604176625E-2</v>
      </c>
      <c r="AC28" s="5">
        <v>6.9776981108592831E-2</v>
      </c>
      <c r="AD28" s="5">
        <v>7.3184426188482768E-2</v>
      </c>
      <c r="AE28" s="5">
        <v>7.3127100109213583E-2</v>
      </c>
      <c r="AF28" s="5">
        <v>8.2673379391011215E-2</v>
      </c>
      <c r="AG28" s="5">
        <v>9.4196096973249044E-2</v>
      </c>
    </row>
    <row r="29" spans="1:33">
      <c r="A29" t="s">
        <v>3</v>
      </c>
      <c r="B29" s="5">
        <v>1.0899243145681666E-2</v>
      </c>
      <c r="C29" s="5">
        <v>1.935423553739914E-2</v>
      </c>
      <c r="D29" s="5">
        <v>2.3179252943242142E-2</v>
      </c>
      <c r="E29" s="5">
        <v>2.8496673453669047E-2</v>
      </c>
      <c r="F29" s="5">
        <v>3.0846914563250002E-2</v>
      </c>
      <c r="G29" s="5">
        <v>3.6781273364941906E-2</v>
      </c>
      <c r="H29" s="5">
        <v>3.7940244237947895E-2</v>
      </c>
      <c r="I29" s="5">
        <v>3.6832588529328497E-2</v>
      </c>
      <c r="J29" s="5">
        <v>3.8456712659579693E-2</v>
      </c>
      <c r="K29" s="5">
        <v>4.2526814971010636E-2</v>
      </c>
      <c r="L29" s="5">
        <v>4.0060610614841841E-2</v>
      </c>
      <c r="M29" s="5">
        <v>3.7560804273969101E-2</v>
      </c>
      <c r="N29" s="5">
        <v>3.5374585903865531E-2</v>
      </c>
      <c r="O29" s="5">
        <v>3.393550213177441E-2</v>
      </c>
      <c r="P29" s="5">
        <v>3.8228714006858421E-2</v>
      </c>
      <c r="Q29" s="5">
        <v>4.5546268629675341E-2</v>
      </c>
      <c r="R29" s="5">
        <v>4.4114129948919077E-2</v>
      </c>
      <c r="S29" s="5">
        <v>4.7023417911743741E-2</v>
      </c>
      <c r="T29" s="5">
        <v>4.4635592990404774E-2</v>
      </c>
      <c r="U29" s="5">
        <v>4.4569184261193426E-2</v>
      </c>
      <c r="V29" s="5">
        <v>4.462294543744675E-2</v>
      </c>
      <c r="W29" s="5">
        <v>4.4877022848645885E-2</v>
      </c>
      <c r="X29" s="5">
        <v>4.5722224380165218E-2</v>
      </c>
      <c r="Y29" s="5">
        <v>4.6368907718758505E-2</v>
      </c>
      <c r="Z29" s="5">
        <v>4.7728045182297812E-2</v>
      </c>
      <c r="AA29" s="5">
        <v>4.6392057199052691E-2</v>
      </c>
      <c r="AB29" s="5">
        <v>4.7876110654335322E-2</v>
      </c>
      <c r="AC29" s="5">
        <v>4.8193795278089285E-2</v>
      </c>
      <c r="AD29" s="5">
        <v>4.8382802074562345E-2</v>
      </c>
      <c r="AE29" s="5">
        <v>4.7685063115417807E-2</v>
      </c>
      <c r="AF29" s="5">
        <v>5.1029073471411772E-2</v>
      </c>
      <c r="AG29" s="5">
        <v>5.2766444306902936E-2</v>
      </c>
    </row>
    <row r="30" spans="1:33">
      <c r="A30" t="s">
        <v>47</v>
      </c>
      <c r="B30" s="5">
        <v>2.974442285616867E-2</v>
      </c>
      <c r="C30" s="5">
        <v>3.0037182923650645E-2</v>
      </c>
      <c r="D30" s="5">
        <v>2.9685870842672279E-2</v>
      </c>
      <c r="E30" s="5">
        <v>2.9510214802183091E-2</v>
      </c>
      <c r="F30" s="5">
        <v>2.9158902721204721E-2</v>
      </c>
      <c r="G30" s="5">
        <v>2.8397726545751588E-2</v>
      </c>
      <c r="H30" s="5">
        <v>2.7581174803534236E-2</v>
      </c>
      <c r="I30" s="5">
        <v>2.7608631599223103E-2</v>
      </c>
      <c r="J30" s="5">
        <v>2.8814851675420042E-2</v>
      </c>
      <c r="K30" s="5">
        <v>2.9065037988368653E-2</v>
      </c>
      <c r="L30" s="5">
        <v>3.0494282098453229E-2</v>
      </c>
      <c r="M30" s="5">
        <v>3.0985267665546705E-2</v>
      </c>
      <c r="N30" s="5">
        <v>3.4972263387519832E-2</v>
      </c>
      <c r="O30" s="5">
        <v>3.7864389153922519E-2</v>
      </c>
      <c r="P30" s="5">
        <v>4.1743163189350278E-2</v>
      </c>
      <c r="Q30" s="5">
        <v>4.7437080696165514E-2</v>
      </c>
      <c r="R30" s="5">
        <v>4.7724866053691875E-2</v>
      </c>
      <c r="S30" s="5">
        <v>5.2122561278622144E-2</v>
      </c>
      <c r="T30" s="5">
        <v>5.1259066202004336E-2</v>
      </c>
      <c r="U30" s="5">
        <v>4.9428835999767967E-2</v>
      </c>
      <c r="V30" s="5">
        <v>4.6299883573260488E-2</v>
      </c>
      <c r="W30" s="5">
        <v>4.8660895425853251E-2</v>
      </c>
      <c r="X30" s="5">
        <v>4.8138693336469814E-2</v>
      </c>
      <c r="Y30" s="5">
        <v>4.7542333687295428E-2</v>
      </c>
      <c r="Z30" s="5">
        <v>4.4892844438500702E-2</v>
      </c>
      <c r="AA30" s="5">
        <v>4.3016932844851218E-2</v>
      </c>
      <c r="AB30" s="5">
        <v>4.2488428817545228E-2</v>
      </c>
      <c r="AC30" s="5">
        <v>4.1950689619605172E-2</v>
      </c>
      <c r="AD30" s="5">
        <v>4.1312323536250785E-2</v>
      </c>
      <c r="AE30" s="5">
        <v>4.2209971468948886E-2</v>
      </c>
      <c r="AF30" s="5">
        <v>4.0214471314874711E-2</v>
      </c>
      <c r="AG30" s="5">
        <v>3.9611818709350335E-2</v>
      </c>
    </row>
    <row r="31" spans="1:33">
      <c r="A31" t="s">
        <v>48</v>
      </c>
      <c r="B31" s="5">
        <v>1.751758736081727E-2</v>
      </c>
      <c r="C31" s="5">
        <v>1.6345636093720341E-2</v>
      </c>
      <c r="D31" s="5">
        <v>1.8936265210460924E-2</v>
      </c>
      <c r="E31" s="5">
        <v>2.2575482303025075E-2</v>
      </c>
      <c r="F31" s="5">
        <v>2.7818422182142921E-2</v>
      </c>
      <c r="G31" s="5">
        <v>2.7818422182142921E-2</v>
      </c>
      <c r="H31" s="5">
        <v>3.1650273521296242E-2</v>
      </c>
      <c r="I31" s="5">
        <v>3.1346915169441117E-2</v>
      </c>
      <c r="J31" s="5">
        <v>3.3965817302092194E-2</v>
      </c>
      <c r="K31" s="5">
        <v>3.6830156254079711E-2</v>
      </c>
      <c r="L31" s="5">
        <v>3.883290439123812E-2</v>
      </c>
      <c r="M31" s="5">
        <v>4.050454792188464E-2</v>
      </c>
      <c r="N31" s="5">
        <v>4.1112167028070558E-2</v>
      </c>
      <c r="O31" s="5">
        <v>4.0548672503907299E-2</v>
      </c>
      <c r="P31" s="5">
        <v>4.1716745845943044E-2</v>
      </c>
      <c r="Q31" s="5">
        <v>4.2981034638727676E-2</v>
      </c>
      <c r="R31" s="5">
        <v>4.4984654489832285E-2</v>
      </c>
      <c r="S31" s="5">
        <v>4.8347328368240426E-2</v>
      </c>
      <c r="T31" s="5">
        <v>4.8901960917889363E-2</v>
      </c>
      <c r="U31" s="5">
        <v>4.7344990011786117E-2</v>
      </c>
      <c r="V31" s="5">
        <v>4.6436697853586666E-2</v>
      </c>
      <c r="W31" s="5">
        <v>4.5366750690877013E-2</v>
      </c>
      <c r="X31" s="5">
        <v>4.7710044764603519E-2</v>
      </c>
      <c r="Y31" s="5">
        <v>5.2135351993506739E-2</v>
      </c>
      <c r="Z31" s="5">
        <v>5.319858930114113E-2</v>
      </c>
      <c r="AA31" s="5">
        <v>4.7709941356115247E-2</v>
      </c>
      <c r="AB31" s="5">
        <v>4.7128495144668471E-2</v>
      </c>
      <c r="AC31" s="5">
        <v>4.5317384598181784E-2</v>
      </c>
      <c r="AD31" s="5">
        <v>4.6981829942793173E-2</v>
      </c>
      <c r="AE31" s="5">
        <v>4.5195785459318148E-2</v>
      </c>
      <c r="AF31" s="5">
        <v>4.1555587375216189E-2</v>
      </c>
      <c r="AG31" s="5">
        <v>3.823209249915116E-2</v>
      </c>
    </row>
    <row r="32" spans="1:33">
      <c r="A32" t="s">
        <v>5</v>
      </c>
      <c r="B32" s="5">
        <v>2.6662407342961169E-2</v>
      </c>
      <c r="C32" s="5">
        <v>2.7470783911846274E-2</v>
      </c>
      <c r="D32" s="5">
        <v>2.5692923189292529E-2</v>
      </c>
      <c r="E32" s="5">
        <v>2.8355688031791806E-2</v>
      </c>
      <c r="F32" s="5">
        <v>3.3054691116986432E-2</v>
      </c>
      <c r="G32" s="5">
        <v>3.8502043857680648E-2</v>
      </c>
      <c r="H32" s="5">
        <v>3.5117013610355872E-2</v>
      </c>
      <c r="I32" s="5">
        <v>3.6996646706775195E-2</v>
      </c>
      <c r="J32" s="5">
        <v>3.6649602662787988E-2</v>
      </c>
      <c r="K32" s="5">
        <v>3.375794049710671E-2</v>
      </c>
      <c r="L32" s="5">
        <v>3.8611044927853042E-2</v>
      </c>
      <c r="M32" s="5">
        <v>3.679700017169419E-2</v>
      </c>
      <c r="N32" s="5">
        <v>3.5845033933366334E-2</v>
      </c>
      <c r="O32" s="5">
        <v>3.4158589744384786E-2</v>
      </c>
      <c r="P32" s="5">
        <v>3.619616910199841E-2</v>
      </c>
      <c r="Q32" s="5">
        <v>3.6669113075292879E-2</v>
      </c>
      <c r="R32" s="5">
        <v>3.8377644452129316E-2</v>
      </c>
      <c r="S32" s="5">
        <v>3.9181261836742386E-2</v>
      </c>
      <c r="T32" s="5">
        <v>3.6477076517428424E-2</v>
      </c>
      <c r="U32" s="5">
        <v>3.6312973971922693E-2</v>
      </c>
      <c r="V32" s="5">
        <v>4.4972483478533769E-2</v>
      </c>
      <c r="W32" s="5">
        <v>4.1767270403847118E-2</v>
      </c>
      <c r="X32" s="5">
        <v>3.9970755694350532E-2</v>
      </c>
      <c r="Y32" s="5">
        <v>3.449419533007201E-2</v>
      </c>
      <c r="Z32" s="5">
        <v>3.0558005916915314E-2</v>
      </c>
      <c r="AA32" s="5">
        <v>3.1325655271440413E-2</v>
      </c>
      <c r="AB32" s="5">
        <v>3.0032705598897608E-2</v>
      </c>
      <c r="AC32" s="5">
        <v>3.1685856179854581E-2</v>
      </c>
      <c r="AD32" s="5">
        <v>3.1823579834165651E-2</v>
      </c>
      <c r="AE32" s="5">
        <v>3.2144503032149191E-2</v>
      </c>
      <c r="AF32" s="5">
        <v>2.959852516119418E-2</v>
      </c>
      <c r="AG32" s="5">
        <v>2.5260062505751971E-2</v>
      </c>
    </row>
    <row r="33" spans="1:33">
      <c r="A33" s="1" t="s">
        <v>49</v>
      </c>
      <c r="B33" s="5">
        <v>3.8569267911727647</v>
      </c>
      <c r="C33" s="5">
        <v>3.5850365103000925</v>
      </c>
      <c r="D33" s="5">
        <v>3.4509865990752115</v>
      </c>
      <c r="E33" s="5">
        <v>3.4386714422265094</v>
      </c>
      <c r="F33" s="5">
        <v>3.5396087494427135</v>
      </c>
      <c r="G33" s="5">
        <v>3.5170249024211153</v>
      </c>
      <c r="H33" s="5">
        <v>3.6345151954559598</v>
      </c>
      <c r="I33" s="5">
        <v>3.6857215577136193</v>
      </c>
      <c r="J33" s="5">
        <v>3.8209951077010165</v>
      </c>
      <c r="K33" s="5">
        <v>3.8999769936216957</v>
      </c>
      <c r="L33" s="5">
        <v>3.9199766151311173</v>
      </c>
      <c r="M33" s="5">
        <v>3.8610517476258734</v>
      </c>
      <c r="N33" s="5">
        <v>3.8287795207089759</v>
      </c>
      <c r="O33" s="5">
        <v>3.8110873029245753</v>
      </c>
      <c r="P33" s="5">
        <v>3.8722413358793726</v>
      </c>
      <c r="Q33" s="5">
        <v>3.9728657254038042</v>
      </c>
      <c r="R33" s="5">
        <v>4.0910257838453576</v>
      </c>
      <c r="S33" s="5">
        <v>4.1739531709057953</v>
      </c>
      <c r="T33" s="5">
        <v>4.2039966347313902</v>
      </c>
      <c r="U33" s="5">
        <v>4.1195000922699725</v>
      </c>
      <c r="V33" s="5">
        <v>4.3023739885329864</v>
      </c>
      <c r="W33" s="5">
        <v>4.2683324220788306</v>
      </c>
      <c r="X33" s="5">
        <v>4.1841147445839102</v>
      </c>
      <c r="Y33" s="5">
        <v>4.396690285102383</v>
      </c>
      <c r="Z33" s="5">
        <v>4.4919135490913789</v>
      </c>
      <c r="AA33" s="5">
        <v>4.5945263322403118</v>
      </c>
      <c r="AB33" s="5">
        <v>4.530774464820901</v>
      </c>
      <c r="AC33" s="5">
        <v>4.4917978987745322</v>
      </c>
      <c r="AD33" s="5">
        <v>4.4917399274554288</v>
      </c>
      <c r="AE33" s="5">
        <v>4.4390789221827225</v>
      </c>
      <c r="AF33" s="5">
        <v>4.4872869898820191</v>
      </c>
      <c r="AG33" s="5">
        <v>4.5033934599252916</v>
      </c>
    </row>
    <row r="34" spans="1:33">
      <c r="A34" t="s">
        <v>50</v>
      </c>
      <c r="B34" s="5">
        <v>4.2772016093161271</v>
      </c>
      <c r="C34" s="5">
        <v>3.9862218444469977</v>
      </c>
      <c r="D34" s="5">
        <v>3.8336759941279621</v>
      </c>
      <c r="E34" s="5">
        <v>3.983197531452404</v>
      </c>
      <c r="F34" s="5">
        <v>3.9757617385034529</v>
      </c>
      <c r="G34" s="5">
        <v>3.9608097643628102</v>
      </c>
      <c r="H34" s="5">
        <v>4.0986574008079932</v>
      </c>
      <c r="I34" s="5">
        <v>4.1610801466026803</v>
      </c>
      <c r="J34" s="5">
        <v>4.321306446326016</v>
      </c>
      <c r="K34" s="5">
        <v>4.4307305095449818</v>
      </c>
      <c r="L34" s="5">
        <v>4.4691699609927635</v>
      </c>
      <c r="M34" s="5">
        <v>4.4211009940301844</v>
      </c>
      <c r="N34" s="5">
        <v>4.4008990703717359</v>
      </c>
      <c r="O34" s="5">
        <v>4.4039869614648648</v>
      </c>
      <c r="P34" s="5">
        <v>4.4963845610047457</v>
      </c>
      <c r="Q34" s="5">
        <v>4.610128354278805</v>
      </c>
      <c r="R34" s="5">
        <v>4.7576928299502592</v>
      </c>
      <c r="S34" s="5">
        <v>4.8651041387301719</v>
      </c>
      <c r="T34" s="5">
        <v>4.9255173302047526</v>
      </c>
      <c r="U34" s="5">
        <v>4.830551693102362</v>
      </c>
      <c r="V34" s="5">
        <v>5.0490153507854965</v>
      </c>
      <c r="W34" s="5">
        <v>5.0181915715426797</v>
      </c>
      <c r="X34" s="5">
        <v>4.9521563509203901</v>
      </c>
      <c r="Y34" s="5">
        <v>5.1778510031138261</v>
      </c>
      <c r="Z34" s="5">
        <v>5.2800016056622487</v>
      </c>
      <c r="AA34" s="5">
        <v>5.4204001862892515</v>
      </c>
      <c r="AB34" s="5">
        <v>5.3590390612418952</v>
      </c>
      <c r="AC34" s="5">
        <v>5.2935838726587381</v>
      </c>
      <c r="AD34" s="5">
        <v>5.3191931201991229</v>
      </c>
      <c r="AE34" s="5">
        <v>5.2902366223704931</v>
      </c>
      <c r="AF34" s="5">
        <v>5.3512742822120458</v>
      </c>
      <c r="AG34" s="5">
        <v>5.3670315055191979</v>
      </c>
    </row>
    <row r="36" spans="1:33">
      <c r="A36" s="6" t="s">
        <v>32</v>
      </c>
    </row>
    <row r="37" spans="1:33">
      <c r="A37" s="6" t="s">
        <v>56</v>
      </c>
    </row>
    <row r="38" spans="1:33">
      <c r="A38" t="s">
        <v>1</v>
      </c>
      <c r="B38" s="5">
        <v>0.74354401673144999</v>
      </c>
      <c r="C38" s="5">
        <v>0.73870803162352849</v>
      </c>
      <c r="D38" s="5">
        <v>0.74172854350451944</v>
      </c>
      <c r="E38" s="5">
        <v>0.74208304388445323</v>
      </c>
      <c r="F38" s="5">
        <v>0.76326178666077382</v>
      </c>
      <c r="G38" s="5">
        <v>0.76890513991435661</v>
      </c>
      <c r="H38" s="5">
        <v>0.74936679942141016</v>
      </c>
      <c r="I38" s="5">
        <v>0.73171354353181484</v>
      </c>
      <c r="J38" s="5">
        <v>0.72050522523344052</v>
      </c>
      <c r="K38" s="5">
        <v>0.67932303932576399</v>
      </c>
      <c r="L38" s="5">
        <v>0.66356576702314596</v>
      </c>
      <c r="M38" s="5">
        <v>0.67739233156594902</v>
      </c>
      <c r="N38" s="5">
        <v>0.66755676240540873</v>
      </c>
      <c r="O38" s="5">
        <v>0.64826014491487083</v>
      </c>
      <c r="P38" s="5">
        <v>0.64750484755086413</v>
      </c>
      <c r="Q38" s="5">
        <v>0.64569233831895945</v>
      </c>
      <c r="R38" s="5">
        <v>0.64736439111762301</v>
      </c>
      <c r="S38" s="5">
        <v>0.64928873947437815</v>
      </c>
      <c r="T38" s="5">
        <v>0.6361671539164927</v>
      </c>
      <c r="U38" s="5">
        <v>0.61499710617457548</v>
      </c>
      <c r="V38" s="5">
        <v>0.61800830649559524</v>
      </c>
      <c r="W38" s="5">
        <v>0.61127772152434745</v>
      </c>
      <c r="X38" s="5">
        <v>0.61385464402939083</v>
      </c>
      <c r="Y38" s="5">
        <v>0.60184995783753648</v>
      </c>
      <c r="Z38" s="5">
        <v>0.59151898472038833</v>
      </c>
      <c r="AA38" s="5">
        <v>0.56768504319745772</v>
      </c>
      <c r="AB38" s="5">
        <v>0.56730614099097254</v>
      </c>
      <c r="AC38" s="5">
        <v>0.5758986215466243</v>
      </c>
      <c r="AD38" s="5">
        <v>0.58084901534009892</v>
      </c>
      <c r="AE38" s="5">
        <v>0.62124013948808443</v>
      </c>
      <c r="AF38" s="5">
        <v>0.65795201223493038</v>
      </c>
      <c r="AG38" s="5">
        <v>0.68493828436785109</v>
      </c>
    </row>
    <row r="39" spans="1:33">
      <c r="A39" t="s">
        <v>33</v>
      </c>
      <c r="B39" s="5">
        <v>0.70590730678406155</v>
      </c>
      <c r="C39" s="5">
        <v>0.70453461391719896</v>
      </c>
      <c r="D39" s="5">
        <v>0.4755694437245272</v>
      </c>
      <c r="E39" s="5">
        <v>0.3726861133531798</v>
      </c>
      <c r="F39" s="5">
        <v>0.34543815994595839</v>
      </c>
      <c r="G39" s="5">
        <v>0.25930236889676739</v>
      </c>
      <c r="H39" s="5">
        <v>0.36065031896075028</v>
      </c>
      <c r="I39" s="5">
        <v>0.32077892409018116</v>
      </c>
      <c r="J39" s="5">
        <v>0.38278938131069695</v>
      </c>
      <c r="K39" s="5">
        <v>0.38127784811016208</v>
      </c>
      <c r="L39" s="5">
        <v>0.481735143566142</v>
      </c>
      <c r="M39" s="5">
        <v>0.60329177231872455</v>
      </c>
      <c r="N39" s="5">
        <v>0.62018775327481057</v>
      </c>
      <c r="O39" s="5">
        <v>0.6104069034178623</v>
      </c>
      <c r="P39" s="5">
        <v>0.62465516573770052</v>
      </c>
      <c r="Q39" s="5">
        <v>0.63208840205519323</v>
      </c>
      <c r="R39" s="5">
        <v>0.63411711172028229</v>
      </c>
      <c r="S39" s="5">
        <v>0.64660925570911132</v>
      </c>
      <c r="T39" s="5">
        <v>0.64921947944074843</v>
      </c>
      <c r="U39" s="5">
        <v>0.60960086225998411</v>
      </c>
      <c r="V39" s="5">
        <v>0.64983321077986911</v>
      </c>
      <c r="W39" s="5">
        <v>0.62737800212853478</v>
      </c>
      <c r="X39" s="5">
        <v>0.60378229535827832</v>
      </c>
      <c r="Y39" s="5">
        <v>0.69106589422104947</v>
      </c>
      <c r="Z39" s="5">
        <v>0.71683934899457624</v>
      </c>
      <c r="AA39" s="5">
        <v>0.75880381318105483</v>
      </c>
      <c r="AB39" s="5">
        <v>0.73172846013908788</v>
      </c>
      <c r="AC39" s="5">
        <v>0.70444058969098888</v>
      </c>
      <c r="AD39" s="5">
        <v>0.74031919309171945</v>
      </c>
      <c r="AE39" s="5">
        <v>0.67045478662723412</v>
      </c>
      <c r="AF39" s="5">
        <v>0.71967995769689763</v>
      </c>
      <c r="AG39" s="5">
        <v>0.7640682490841969</v>
      </c>
    </row>
    <row r="40" spans="1:33">
      <c r="A40" t="s">
        <v>4</v>
      </c>
      <c r="B40" s="5">
        <v>1.1018071717695403</v>
      </c>
      <c r="C40" s="5">
        <v>1.1164170742223265</v>
      </c>
      <c r="D40" s="5">
        <v>1.1234923100013483</v>
      </c>
      <c r="E40" s="5">
        <v>1.130383773422474</v>
      </c>
      <c r="F40" s="5">
        <v>1.1211032693486918</v>
      </c>
      <c r="G40" s="5">
        <v>1.0966615457484334</v>
      </c>
      <c r="H40" s="5">
        <v>1.1234097392432221</v>
      </c>
      <c r="I40" s="5">
        <v>1.1384256481285855</v>
      </c>
      <c r="J40" s="5">
        <v>1.1416442555820239</v>
      </c>
      <c r="K40" s="5">
        <v>1.1049798646182201</v>
      </c>
      <c r="L40" s="5">
        <v>1.0384000591329043</v>
      </c>
      <c r="M40" s="5">
        <v>0.94766024939653881</v>
      </c>
      <c r="N40" s="5">
        <v>0.80314250698626599</v>
      </c>
      <c r="O40" s="5">
        <v>0.7140108583631547</v>
      </c>
      <c r="P40" s="5">
        <v>0.64784372094415632</v>
      </c>
      <c r="Q40" s="5">
        <v>0.63386599192167525</v>
      </c>
      <c r="R40" s="5">
        <v>0.61154965389623595</v>
      </c>
      <c r="S40" s="5">
        <v>0.60347199183697697</v>
      </c>
      <c r="T40" s="5">
        <v>0.62346423263141804</v>
      </c>
      <c r="U40" s="5">
        <v>0.63369735109624392</v>
      </c>
      <c r="V40" s="5">
        <v>0.68245232430862779</v>
      </c>
      <c r="W40" s="5">
        <v>0.71877495143956494</v>
      </c>
      <c r="X40" s="5">
        <v>0.77007715876064431</v>
      </c>
      <c r="Y40" s="5">
        <v>0.87593630570961423</v>
      </c>
      <c r="Z40" s="5">
        <v>0.90764996474767812</v>
      </c>
      <c r="AA40" s="5">
        <v>0.97377947178844781</v>
      </c>
      <c r="AB40" s="5">
        <v>0.93692753546815455</v>
      </c>
      <c r="AC40" s="5">
        <v>0.96325092885399666</v>
      </c>
      <c r="AD40" s="5">
        <v>0.89798840794227874</v>
      </c>
      <c r="AE40" s="5">
        <v>0.93418133057608366</v>
      </c>
      <c r="AF40" s="5">
        <v>0.88191746976380248</v>
      </c>
      <c r="AG40" s="5">
        <v>0.88906695377885192</v>
      </c>
    </row>
    <row r="41" spans="1:33">
      <c r="A41" t="s">
        <v>34</v>
      </c>
      <c r="B41" s="5">
        <v>0.14321582216335244</v>
      </c>
      <c r="C41" s="5">
        <v>0.11930397069103989</v>
      </c>
      <c r="D41" s="5">
        <v>0.19027366509640881</v>
      </c>
      <c r="E41" s="5">
        <v>0.20933506982878608</v>
      </c>
      <c r="F41" s="5">
        <v>0.18686984282277003</v>
      </c>
      <c r="G41" s="5">
        <v>0.19333710514268374</v>
      </c>
      <c r="H41" s="5">
        <v>0.17392975463543633</v>
      </c>
      <c r="I41" s="5">
        <v>0.19685318036917374</v>
      </c>
      <c r="J41" s="5">
        <v>0.19174101118175163</v>
      </c>
      <c r="K41" s="5">
        <v>0.24087847124117734</v>
      </c>
      <c r="L41" s="5">
        <v>0.26490621265044045</v>
      </c>
      <c r="M41" s="5">
        <v>0.28571645957019054</v>
      </c>
      <c r="N41" s="5">
        <v>0.29580586957915206</v>
      </c>
      <c r="O41" s="5">
        <v>0.30559774978126375</v>
      </c>
      <c r="P41" s="5">
        <v>0.31251111534644932</v>
      </c>
      <c r="Q41" s="5">
        <v>0.30987068825578462</v>
      </c>
      <c r="R41" s="5">
        <v>0.31721042533686888</v>
      </c>
      <c r="S41" s="5">
        <v>0.31512263675203211</v>
      </c>
      <c r="T41" s="5">
        <v>0.30038548082143535</v>
      </c>
      <c r="U41" s="5">
        <v>0.29260310064450384</v>
      </c>
      <c r="V41" s="5">
        <v>0.31086344400402538</v>
      </c>
      <c r="W41" s="5">
        <v>0.30602937430653776</v>
      </c>
      <c r="X41" s="5">
        <v>0.28628638847130161</v>
      </c>
      <c r="Y41" s="5">
        <v>0.32340398961667599</v>
      </c>
      <c r="Z41" s="5">
        <v>0.3378180678520683</v>
      </c>
      <c r="AA41" s="5">
        <v>0.35057391624384893</v>
      </c>
      <c r="AB41" s="5">
        <v>0.34760366534568748</v>
      </c>
      <c r="AC41" s="5">
        <v>0.33160683712903</v>
      </c>
      <c r="AD41" s="5">
        <v>0.3414576899804817</v>
      </c>
      <c r="AE41" s="5">
        <v>0.34195255999203394</v>
      </c>
      <c r="AF41" s="5">
        <v>0.34916972391330292</v>
      </c>
      <c r="AG41" s="5">
        <v>0.34773586786936733</v>
      </c>
    </row>
    <row r="42" spans="1:33">
      <c r="A42" t="s">
        <v>35</v>
      </c>
      <c r="B42" s="5">
        <v>0.14781191121308365</v>
      </c>
      <c r="C42" s="5">
        <v>0.17731875116872506</v>
      </c>
      <c r="D42" s="5">
        <v>0.20849185973362619</v>
      </c>
      <c r="E42" s="5">
        <v>0.20508989465638758</v>
      </c>
      <c r="F42" s="5">
        <v>0.21172286981722638</v>
      </c>
      <c r="G42" s="5">
        <v>0.21017744664457455</v>
      </c>
      <c r="H42" s="5">
        <v>0.19455333744478562</v>
      </c>
      <c r="I42" s="5">
        <v>0.20116982001778569</v>
      </c>
      <c r="J42" s="5">
        <v>0.20056188677564735</v>
      </c>
      <c r="K42" s="5">
        <v>0.20224870533680939</v>
      </c>
      <c r="L42" s="5">
        <v>0.20768720612520014</v>
      </c>
      <c r="M42" s="5">
        <v>0.2186091379407516</v>
      </c>
      <c r="N42" s="5">
        <v>0.21755554866205223</v>
      </c>
      <c r="O42" s="5">
        <v>0.21798187737130309</v>
      </c>
      <c r="P42" s="5">
        <v>0.21929723953135297</v>
      </c>
      <c r="Q42" s="5">
        <v>0.21644076993527173</v>
      </c>
      <c r="R42" s="5">
        <v>0.23418224802040821</v>
      </c>
      <c r="S42" s="5">
        <v>0.24745215482682223</v>
      </c>
      <c r="T42" s="5">
        <v>0.25288676855775488</v>
      </c>
      <c r="U42" s="5">
        <v>0.23963694749482706</v>
      </c>
      <c r="V42" s="5">
        <v>0.24738418864196707</v>
      </c>
      <c r="W42" s="5">
        <v>0.25219271987716124</v>
      </c>
      <c r="X42" s="5">
        <v>0.25113377224265243</v>
      </c>
      <c r="Y42" s="5">
        <v>0.26618832426935179</v>
      </c>
      <c r="Z42" s="5">
        <v>0.26644131655162989</v>
      </c>
      <c r="AA42" s="5">
        <v>0.26322028603626213</v>
      </c>
      <c r="AB42" s="5">
        <v>0.25976843314459386</v>
      </c>
      <c r="AC42" s="5">
        <v>0.2489072076535456</v>
      </c>
      <c r="AD42" s="5">
        <v>0.23330822094192491</v>
      </c>
      <c r="AE42" s="5">
        <v>0.21737430266412697</v>
      </c>
      <c r="AF42" s="5">
        <v>0.21345266691819331</v>
      </c>
      <c r="AG42" s="5">
        <v>0.21208793732065431</v>
      </c>
    </row>
    <row r="43" spans="1:33">
      <c r="A43" t="s">
        <v>0</v>
      </c>
      <c r="B43" s="5">
        <v>0.14922861596567569</v>
      </c>
      <c r="C43" s="5">
        <v>0.14202837054065254</v>
      </c>
      <c r="D43" s="5">
        <v>0.14435786170757178</v>
      </c>
      <c r="E43" s="5">
        <v>0.14965215981420646</v>
      </c>
      <c r="F43" s="5">
        <v>0.16207611270444247</v>
      </c>
      <c r="G43" s="5">
        <v>0.17682955676159773</v>
      </c>
      <c r="H43" s="5">
        <v>0.18265380704964237</v>
      </c>
      <c r="I43" s="5">
        <v>0.18921740748009139</v>
      </c>
      <c r="J43" s="5">
        <v>0.19216381214549452</v>
      </c>
      <c r="K43" s="5">
        <v>0.19407063196421098</v>
      </c>
      <c r="L43" s="5">
        <v>0.19539803109182194</v>
      </c>
      <c r="M43" s="5">
        <v>0.20020943909177605</v>
      </c>
      <c r="N43" s="5">
        <v>0.20132044260810847</v>
      </c>
      <c r="O43" s="5">
        <v>0.20495733527983021</v>
      </c>
      <c r="P43" s="5">
        <v>0.20875870273425201</v>
      </c>
      <c r="Q43" s="5">
        <v>0.21555431298701816</v>
      </c>
      <c r="R43" s="5">
        <v>0.23142106978555088</v>
      </c>
      <c r="S43" s="5">
        <v>0.23581146319871191</v>
      </c>
      <c r="T43" s="5">
        <v>0.23294924271880366</v>
      </c>
      <c r="U43" s="5">
        <v>0.23489955626909292</v>
      </c>
      <c r="V43" s="5">
        <v>0.23987630763098597</v>
      </c>
      <c r="W43" s="5">
        <v>0.2438198205755798</v>
      </c>
      <c r="X43" s="5">
        <v>0.24924794446517062</v>
      </c>
      <c r="Y43" s="5">
        <v>0.25334917637704163</v>
      </c>
      <c r="Z43" s="5">
        <v>0.25995143416511796</v>
      </c>
      <c r="AA43" s="5">
        <v>0.27011946497327044</v>
      </c>
      <c r="AB43" s="5">
        <v>0.27486839634952664</v>
      </c>
      <c r="AC43" s="5">
        <v>0.27712319782594369</v>
      </c>
      <c r="AD43" s="5">
        <v>0.28028679154177732</v>
      </c>
      <c r="AE43" s="5">
        <v>0.28052774907921957</v>
      </c>
      <c r="AF43" s="5">
        <v>0.29721762780404054</v>
      </c>
      <c r="AG43" s="5">
        <v>0.29698123952625005</v>
      </c>
    </row>
    <row r="44" spans="1:33">
      <c r="A44" t="s">
        <v>19</v>
      </c>
      <c r="B44" s="5">
        <v>0.15571288964160543</v>
      </c>
      <c r="C44" s="5">
        <v>0.1509291900043522</v>
      </c>
      <c r="D44" s="5">
        <v>0.13678607803334261</v>
      </c>
      <c r="E44" s="5">
        <v>0.12992250898858798</v>
      </c>
      <c r="F44" s="5">
        <v>0.12978385102808787</v>
      </c>
      <c r="G44" s="5">
        <v>0.12181101829933247</v>
      </c>
      <c r="H44" s="5">
        <v>0.13104551228989469</v>
      </c>
      <c r="I44" s="5">
        <v>0.12876135880247827</v>
      </c>
      <c r="J44" s="5">
        <v>0.13922720897100041</v>
      </c>
      <c r="K44" s="5">
        <v>0.14023394965229719</v>
      </c>
      <c r="L44" s="5">
        <v>0.15669596002246525</v>
      </c>
      <c r="M44" s="5">
        <v>0.17296492662028629</v>
      </c>
      <c r="N44" s="5">
        <v>0.17329813279200484</v>
      </c>
      <c r="O44" s="5">
        <v>0.18089990711240472</v>
      </c>
      <c r="P44" s="5">
        <v>0.19386422813828003</v>
      </c>
      <c r="Q44" s="5">
        <v>0.21162569596949088</v>
      </c>
      <c r="R44" s="5">
        <v>0.2240889122442796</v>
      </c>
      <c r="S44" s="5">
        <v>0.24912010851083286</v>
      </c>
      <c r="T44" s="5">
        <v>0.2441506168888157</v>
      </c>
      <c r="U44" s="5">
        <v>0.2233899362767256</v>
      </c>
      <c r="V44" s="5">
        <v>0.24908752937211581</v>
      </c>
      <c r="W44" s="5">
        <v>0.23769915247875009</v>
      </c>
      <c r="X44" s="5">
        <v>0.20676938675443327</v>
      </c>
      <c r="Y44" s="5">
        <v>0.18372682127927892</v>
      </c>
      <c r="Z44" s="5">
        <v>0.20327715501691229</v>
      </c>
      <c r="AA44" s="5">
        <v>0.2038850569489716</v>
      </c>
      <c r="AB44" s="5">
        <v>0.19905827400501555</v>
      </c>
      <c r="AC44" s="5">
        <v>0.19085002819051503</v>
      </c>
      <c r="AD44" s="5">
        <v>0.1918057965048901</v>
      </c>
      <c r="AE44" s="5">
        <v>0.18104559703270101</v>
      </c>
      <c r="AF44" s="5">
        <v>0.17486567247153945</v>
      </c>
      <c r="AG44" s="5">
        <v>0.18186946816255317</v>
      </c>
    </row>
    <row r="45" spans="1:33">
      <c r="A45" t="s">
        <v>12</v>
      </c>
      <c r="B45" s="5">
        <v>0.1261722603275546</v>
      </c>
      <c r="C45" s="5">
        <v>0.11550935103356244</v>
      </c>
      <c r="D45" s="5">
        <v>0.11389085574242858</v>
      </c>
      <c r="E45" s="5">
        <v>0.11751506809277858</v>
      </c>
      <c r="F45" s="5">
        <v>0.12571904274324019</v>
      </c>
      <c r="G45" s="5">
        <v>0.12840312732404283</v>
      </c>
      <c r="H45" s="5">
        <v>0.12939500276044424</v>
      </c>
      <c r="I45" s="5">
        <v>0.13617762412732795</v>
      </c>
      <c r="J45" s="5">
        <v>0.1428804989286479</v>
      </c>
      <c r="K45" s="5">
        <v>0.14107367033469306</v>
      </c>
      <c r="L45" s="5">
        <v>0.14172596534071102</v>
      </c>
      <c r="M45" s="5">
        <v>0.14178597776783575</v>
      </c>
      <c r="N45" s="5">
        <v>0.14767883311988525</v>
      </c>
      <c r="O45" s="5">
        <v>0.15632010438501487</v>
      </c>
      <c r="P45" s="5">
        <v>0.1626070256186363</v>
      </c>
      <c r="Q45" s="5">
        <v>0.17268625620196579</v>
      </c>
      <c r="R45" s="5">
        <v>0.17519089284456368</v>
      </c>
      <c r="S45" s="5">
        <v>0.18341492715095459</v>
      </c>
      <c r="T45" s="5">
        <v>0.1915828883703202</v>
      </c>
      <c r="U45" s="5">
        <v>0.18611688371977372</v>
      </c>
      <c r="V45" s="5">
        <v>0.19442123074265541</v>
      </c>
      <c r="W45" s="5">
        <v>0.19843982486688774</v>
      </c>
      <c r="X45" s="5">
        <v>0.2054083918029016</v>
      </c>
      <c r="Y45" s="5">
        <v>0.21687832522523073</v>
      </c>
      <c r="Z45" s="5">
        <v>0.21762529526296534</v>
      </c>
      <c r="AA45" s="5">
        <v>0.2140517066664494</v>
      </c>
      <c r="AB45" s="5">
        <v>0.22940189586946144</v>
      </c>
      <c r="AC45" s="5">
        <v>0.24140884743975513</v>
      </c>
      <c r="AD45" s="5">
        <v>0.23440061421709305</v>
      </c>
      <c r="AE45" s="5">
        <v>0.23188951863719959</v>
      </c>
      <c r="AF45" s="5">
        <v>0.24430798238541448</v>
      </c>
      <c r="AG45" s="5">
        <v>0.25737313155651498</v>
      </c>
    </row>
    <row r="46" spans="1:33">
      <c r="A46" t="s">
        <v>36</v>
      </c>
      <c r="B46" s="5">
        <v>0.12377635155607726</v>
      </c>
      <c r="C46" s="5">
        <v>0.10896853388279729</v>
      </c>
      <c r="D46" s="5">
        <v>9.5152627441220258E-2</v>
      </c>
      <c r="E46" s="5">
        <v>9.0122220480440926E-2</v>
      </c>
      <c r="F46" s="5">
        <v>9.0618176096292399E-2</v>
      </c>
      <c r="G46" s="5">
        <v>9.6073687870658717E-2</v>
      </c>
      <c r="H46" s="5">
        <v>0.10736108930222893</v>
      </c>
      <c r="I46" s="5">
        <v>0.11947417677278532</v>
      </c>
      <c r="J46" s="5">
        <v>0.12007756771115861</v>
      </c>
      <c r="K46" s="5">
        <v>0.14095893791756245</v>
      </c>
      <c r="L46" s="5">
        <v>0.15953942194385445</v>
      </c>
      <c r="M46" s="5">
        <v>0.17932458286955782</v>
      </c>
      <c r="N46" s="5">
        <v>0.17074351700212209</v>
      </c>
      <c r="O46" s="5">
        <v>0.16329317680072611</v>
      </c>
      <c r="P46" s="5">
        <v>0.16599094437734277</v>
      </c>
      <c r="Q46" s="5">
        <v>0.16948463414746393</v>
      </c>
      <c r="R46" s="5">
        <v>0.17314647649998285</v>
      </c>
      <c r="S46" s="5">
        <v>0.17382539611853498</v>
      </c>
      <c r="T46" s="5">
        <v>0.17507040907519988</v>
      </c>
      <c r="U46" s="5">
        <v>0.16287093517399362</v>
      </c>
      <c r="V46" s="5">
        <v>0.17927645987811977</v>
      </c>
      <c r="W46" s="5">
        <v>0.17336189824147613</v>
      </c>
      <c r="X46" s="5">
        <v>0.16489144157253491</v>
      </c>
      <c r="Y46" s="5">
        <v>0.1835967836403927</v>
      </c>
      <c r="Z46" s="5">
        <v>0.189646548418198</v>
      </c>
      <c r="AA46" s="5">
        <v>0.19496107224521064</v>
      </c>
      <c r="AB46" s="5">
        <v>0.2021517050128937</v>
      </c>
      <c r="AC46" s="5">
        <v>0.201868470738269</v>
      </c>
      <c r="AD46" s="5">
        <v>0.2080680342459244</v>
      </c>
      <c r="AE46" s="5">
        <v>0.1912615512547505</v>
      </c>
      <c r="AF46" s="5">
        <v>0.19267491757635744</v>
      </c>
      <c r="AG46" s="5">
        <v>0.21209460324424373</v>
      </c>
    </row>
    <row r="47" spans="1:33">
      <c r="A47" t="s">
        <v>13</v>
      </c>
      <c r="B47" s="5">
        <v>0.12202578800719525</v>
      </c>
      <c r="C47" s="5">
        <v>0.13655576683087059</v>
      </c>
      <c r="D47" s="5">
        <v>0.15775374344054102</v>
      </c>
      <c r="E47" s="5">
        <v>0.17711614025569974</v>
      </c>
      <c r="F47" s="5">
        <v>0.19329290054552847</v>
      </c>
      <c r="G47" s="5">
        <v>0.19762288277562873</v>
      </c>
      <c r="H47" s="5">
        <v>0.19934277840603318</v>
      </c>
      <c r="I47" s="5">
        <v>0.19041576314170816</v>
      </c>
      <c r="J47" s="5">
        <v>0.17801419976557534</v>
      </c>
      <c r="K47" s="5">
        <v>0.14550193888666629</v>
      </c>
      <c r="L47" s="5">
        <v>0.14445948261947134</v>
      </c>
      <c r="M47" s="5">
        <v>0.14537689643605459</v>
      </c>
      <c r="N47" s="5">
        <v>0.14898156991826245</v>
      </c>
      <c r="O47" s="5">
        <v>0.15623325948491837</v>
      </c>
      <c r="P47" s="5">
        <v>0.19345382007193326</v>
      </c>
      <c r="Q47" s="5">
        <v>0.20756257524797569</v>
      </c>
      <c r="R47" s="5">
        <v>0.20814037193986643</v>
      </c>
      <c r="S47" s="5">
        <v>0.20397220056681523</v>
      </c>
      <c r="T47" s="5">
        <v>0.20799231524524184</v>
      </c>
      <c r="U47" s="5">
        <v>0.21124485553228711</v>
      </c>
      <c r="V47" s="5">
        <v>0.18278436151727845</v>
      </c>
      <c r="W47" s="5">
        <v>0.18483489605358805</v>
      </c>
      <c r="X47" s="5">
        <v>0.18123771601584879</v>
      </c>
      <c r="Y47" s="5">
        <v>0.17011829091135164</v>
      </c>
      <c r="Z47" s="5">
        <v>0.14898955098828934</v>
      </c>
      <c r="AA47" s="5">
        <v>0.13368739652072925</v>
      </c>
      <c r="AB47" s="5">
        <v>0.12183701477355259</v>
      </c>
      <c r="AC47" s="5">
        <v>0.11982562005992682</v>
      </c>
      <c r="AD47" s="5">
        <v>0.112035504506735</v>
      </c>
      <c r="AE47" s="5">
        <v>0.10780415772887769</v>
      </c>
      <c r="AF47" s="5">
        <v>9.8671850454272778E-2</v>
      </c>
      <c r="AG47" s="5">
        <v>8.1960802670243138E-2</v>
      </c>
    </row>
    <row r="48" spans="1:33">
      <c r="A48" t="s">
        <v>37</v>
      </c>
      <c r="B48" s="5">
        <v>3.6024255182036613E-2</v>
      </c>
      <c r="C48" s="5">
        <v>3.5007386857364903E-2</v>
      </c>
      <c r="D48" s="5">
        <v>3.6364642059762572E-2</v>
      </c>
      <c r="E48" s="5">
        <v>4.5248903084924533E-2</v>
      </c>
      <c r="F48" s="5">
        <v>5.1487058113865378E-2</v>
      </c>
      <c r="G48" s="5">
        <v>5.6327487603064844E-2</v>
      </c>
      <c r="H48" s="5">
        <v>6.2018399187586115E-2</v>
      </c>
      <c r="I48" s="5">
        <v>7.1963233095156939E-2</v>
      </c>
      <c r="J48" s="5">
        <v>8.1708726745151616E-2</v>
      </c>
      <c r="K48" s="5">
        <v>0.10693495223147333</v>
      </c>
      <c r="L48" s="5">
        <v>0.11749824852004417</v>
      </c>
      <c r="M48" s="5">
        <v>0.13368674114990708</v>
      </c>
      <c r="N48" s="5">
        <v>0.15158828933534357</v>
      </c>
      <c r="O48" s="5">
        <v>0.16247031065137929</v>
      </c>
      <c r="P48" s="5">
        <v>0.18398686150026128</v>
      </c>
      <c r="Q48" s="5">
        <v>0.19968484024017946</v>
      </c>
      <c r="R48" s="5">
        <v>0.21979999457482394</v>
      </c>
      <c r="S48" s="5">
        <v>0.22347269781144077</v>
      </c>
      <c r="T48" s="5">
        <v>0.21322129391135414</v>
      </c>
      <c r="U48" s="5">
        <v>0.21431310328729944</v>
      </c>
      <c r="V48" s="5">
        <v>0.22790588868188666</v>
      </c>
      <c r="W48" s="5">
        <v>0.23091720641070579</v>
      </c>
      <c r="X48" s="5">
        <v>0.22552395445319037</v>
      </c>
      <c r="Y48" s="5">
        <v>0.22150573764218726</v>
      </c>
      <c r="Z48" s="5">
        <v>0.21596200444534372</v>
      </c>
      <c r="AA48" s="5">
        <v>0.20147431495452106</v>
      </c>
      <c r="AB48" s="5">
        <v>0.18828417911882106</v>
      </c>
      <c r="AC48" s="5">
        <v>0.17328068643536154</v>
      </c>
      <c r="AD48" s="5">
        <v>0.16619931928087228</v>
      </c>
      <c r="AE48" s="5">
        <v>0.15911866918005868</v>
      </c>
      <c r="AF48" s="5">
        <v>0.14408526144278438</v>
      </c>
      <c r="AG48" s="5">
        <v>0.13541606817296203</v>
      </c>
    </row>
    <row r="49" spans="1:33">
      <c r="A49" t="s">
        <v>38</v>
      </c>
      <c r="B49" s="5">
        <v>0.28751597676600682</v>
      </c>
      <c r="C49" s="5">
        <v>0.20070290028617369</v>
      </c>
      <c r="D49" s="5">
        <v>0.1814421212601014</v>
      </c>
      <c r="E49" s="5">
        <v>0.17390529468468177</v>
      </c>
      <c r="F49" s="5">
        <v>0.19442221147332403</v>
      </c>
      <c r="G49" s="5">
        <v>0.20935629376165546</v>
      </c>
      <c r="H49" s="5">
        <v>0.20515621710609025</v>
      </c>
      <c r="I49" s="5">
        <v>0.18763963142173087</v>
      </c>
      <c r="J49" s="5">
        <v>0.20293417918953527</v>
      </c>
      <c r="K49" s="5">
        <v>0.24029034845391251</v>
      </c>
      <c r="L49" s="5">
        <v>0.25358047579827536</v>
      </c>
      <c r="M49" s="5">
        <v>0.26492924362629505</v>
      </c>
      <c r="N49" s="5">
        <v>0.27224823916518154</v>
      </c>
      <c r="O49" s="5">
        <v>0.27452710754553244</v>
      </c>
      <c r="P49" s="5">
        <v>0.27026513260815371</v>
      </c>
      <c r="Q49" s="5">
        <v>0.29111756544571993</v>
      </c>
      <c r="R49" s="5">
        <v>0.32324199097838469</v>
      </c>
      <c r="S49" s="5">
        <v>0.31249084876355032</v>
      </c>
      <c r="T49" s="5">
        <v>0.29515713324919329</v>
      </c>
      <c r="U49" s="5">
        <v>0.28321440519017282</v>
      </c>
      <c r="V49" s="5">
        <v>0.30308961380218258</v>
      </c>
      <c r="W49" s="5">
        <v>0.30706278405459592</v>
      </c>
      <c r="X49" s="5">
        <v>0.26404147057623201</v>
      </c>
      <c r="Y49" s="5">
        <v>0.2908433648397995</v>
      </c>
      <c r="Z49" s="5">
        <v>0.28737403165589148</v>
      </c>
      <c r="AA49" s="5">
        <v>0.29929753634814676</v>
      </c>
      <c r="AB49" s="5">
        <v>0.27146138734610875</v>
      </c>
      <c r="AC49" s="5">
        <v>0.25163369692891546</v>
      </c>
      <c r="AD49" s="5">
        <v>0.23508571132117306</v>
      </c>
      <c r="AE49" s="5">
        <v>0.2341988110669467</v>
      </c>
      <c r="AF49" s="5">
        <v>0.25236797381252191</v>
      </c>
      <c r="AG49" s="5">
        <v>0.25955674475245055</v>
      </c>
    </row>
    <row r="50" spans="1:33">
      <c r="A50" t="s">
        <v>39</v>
      </c>
      <c r="B50" s="5">
        <v>0.12273359901314138</v>
      </c>
      <c r="C50" s="5">
        <v>8.3333324329945418E-2</v>
      </c>
      <c r="D50" s="5">
        <v>6.0808919511056402E-2</v>
      </c>
      <c r="E50" s="5">
        <v>7.8591344368074037E-2</v>
      </c>
      <c r="F50" s="5">
        <v>8.5983254308638235E-2</v>
      </c>
      <c r="G50" s="5">
        <v>7.5732209391063357E-2</v>
      </c>
      <c r="H50" s="5">
        <v>0.10339535424053355</v>
      </c>
      <c r="I50" s="5">
        <v>0.11605332079485518</v>
      </c>
      <c r="J50" s="5">
        <v>0.11012737582840366</v>
      </c>
      <c r="K50" s="5">
        <v>0.13093585126503987</v>
      </c>
      <c r="L50" s="5">
        <v>8.6060639934866012E-2</v>
      </c>
      <c r="M50" s="5">
        <v>1.3347083634680694E-2</v>
      </c>
      <c r="N50" s="5">
        <v>7.5604343296091503E-2</v>
      </c>
      <c r="O50" s="5">
        <v>0.13222379394318401</v>
      </c>
      <c r="P50" s="5">
        <v>0.14745011238180436</v>
      </c>
      <c r="Q50" s="5">
        <v>0.14916627556545542</v>
      </c>
      <c r="R50" s="5">
        <v>0.14920804170847557</v>
      </c>
      <c r="S50" s="5">
        <v>0.14696415107819161</v>
      </c>
      <c r="T50" s="5">
        <v>0.15118784270048738</v>
      </c>
      <c r="U50" s="5">
        <v>0.13825680473862262</v>
      </c>
      <c r="V50" s="5">
        <v>0.15110723532471521</v>
      </c>
      <c r="W50" s="5">
        <v>0.14557352601458215</v>
      </c>
      <c r="X50" s="5">
        <v>0.14002355993596766</v>
      </c>
      <c r="Y50" s="5">
        <v>0.15745649858890737</v>
      </c>
      <c r="Z50" s="5">
        <v>0.17349350847799183</v>
      </c>
      <c r="AA50" s="5">
        <v>0.18499979796122984</v>
      </c>
      <c r="AB50" s="5">
        <v>0.1839070776719591</v>
      </c>
      <c r="AC50" s="5">
        <v>0.17907919662664235</v>
      </c>
      <c r="AD50" s="5">
        <v>0.1865261779421761</v>
      </c>
      <c r="AE50" s="5">
        <v>0.17065555444468553</v>
      </c>
      <c r="AF50" s="5">
        <v>0.16716628745042061</v>
      </c>
      <c r="AG50" s="5">
        <v>0.18296109776734493</v>
      </c>
    </row>
    <row r="51" spans="1:33">
      <c r="A51" t="s">
        <v>40</v>
      </c>
      <c r="B51" s="5">
        <v>0.2419587550801508</v>
      </c>
      <c r="C51" s="5">
        <v>9.6649399792506793E-2</v>
      </c>
      <c r="D51" s="5">
        <v>9.7798847560108454E-2</v>
      </c>
      <c r="E51" s="5">
        <v>9.712833636234082E-2</v>
      </c>
      <c r="F51" s="5">
        <v>0.11666894841156915</v>
      </c>
      <c r="G51" s="5">
        <v>0.13860424330996762</v>
      </c>
      <c r="H51" s="5">
        <v>0.16247144380756839</v>
      </c>
      <c r="I51" s="5">
        <v>0.19985949015580282</v>
      </c>
      <c r="J51" s="5">
        <v>0.25853085983928631</v>
      </c>
      <c r="K51" s="5">
        <v>0.2820499788166631</v>
      </c>
      <c r="L51" s="5">
        <v>0.19774792874414374</v>
      </c>
      <c r="M51" s="5">
        <v>2.8882079227086247E-2</v>
      </c>
      <c r="N51" s="5">
        <v>4.0371391093260683E-2</v>
      </c>
      <c r="O51" s="5">
        <v>5.0057990499945526E-2</v>
      </c>
      <c r="P51" s="5">
        <v>5.4336602914244574E-2</v>
      </c>
      <c r="Q51" s="5">
        <v>5.6075903930797026E-2</v>
      </c>
      <c r="R51" s="5">
        <v>5.6354583513384196E-2</v>
      </c>
      <c r="S51" s="5">
        <v>0.10562355581992187</v>
      </c>
      <c r="T51" s="5">
        <v>0.17559549793354418</v>
      </c>
      <c r="U51" s="5">
        <v>0.205283811508431</v>
      </c>
      <c r="V51" s="5">
        <v>0.21301148356946364</v>
      </c>
      <c r="W51" s="5">
        <v>0.20223661345309768</v>
      </c>
      <c r="X51" s="5">
        <v>0.17278316153809603</v>
      </c>
      <c r="Y51" s="5">
        <v>0.12539960853623477</v>
      </c>
      <c r="Z51" s="5">
        <v>0.17914690880255993</v>
      </c>
      <c r="AA51" s="5">
        <v>0.16703665364637763</v>
      </c>
      <c r="AB51" s="5">
        <v>0.17603376251524855</v>
      </c>
      <c r="AC51" s="5">
        <v>0.17882813952508156</v>
      </c>
      <c r="AD51" s="5">
        <v>0.20048405355089202</v>
      </c>
      <c r="AE51" s="5">
        <v>0.20712252028170419</v>
      </c>
      <c r="AF51" s="5">
        <v>0.21376977166838038</v>
      </c>
      <c r="AG51" s="5">
        <v>0.23383936394955801</v>
      </c>
    </row>
    <row r="52" spans="1:33">
      <c r="A52" t="s">
        <v>41</v>
      </c>
      <c r="B52" s="5">
        <v>0.11824559506065704</v>
      </c>
      <c r="C52" s="5">
        <v>0.1088314663200448</v>
      </c>
      <c r="D52" s="5">
        <v>0.10821075453494948</v>
      </c>
      <c r="E52" s="5">
        <v>0.10534099704852549</v>
      </c>
      <c r="F52" s="5">
        <v>0.11586619988445834</v>
      </c>
      <c r="G52" s="5">
        <v>0.11979737452339533</v>
      </c>
      <c r="H52" s="5">
        <v>0.10999640578407599</v>
      </c>
      <c r="I52" s="5">
        <v>0.12273894422527627</v>
      </c>
      <c r="J52" s="5">
        <v>0.11985279580964719</v>
      </c>
      <c r="K52" s="5">
        <v>0.12655515579997612</v>
      </c>
      <c r="L52" s="5">
        <v>0.13496207828634629</v>
      </c>
      <c r="M52" s="5">
        <v>0.14167635180487051</v>
      </c>
      <c r="N52" s="5">
        <v>0.14002892686316684</v>
      </c>
      <c r="O52" s="5">
        <v>0.13517609557176863</v>
      </c>
      <c r="P52" s="5">
        <v>0.1366210163971438</v>
      </c>
      <c r="Q52" s="5">
        <v>0.1409953986600975</v>
      </c>
      <c r="R52" s="5">
        <v>0.14647643674982572</v>
      </c>
      <c r="S52" s="5">
        <v>0.14004128396717055</v>
      </c>
      <c r="T52" s="5">
        <v>0.13458286164836039</v>
      </c>
      <c r="U52" s="5">
        <v>0.132061113407658</v>
      </c>
      <c r="V52" s="5">
        <v>0.13984093349890458</v>
      </c>
      <c r="W52" s="5">
        <v>0.13656065847093185</v>
      </c>
      <c r="X52" s="5">
        <v>0.13847943439061564</v>
      </c>
      <c r="Y52" s="5">
        <v>0.15550550261881863</v>
      </c>
      <c r="Z52" s="5">
        <v>0.15667181907739319</v>
      </c>
      <c r="AA52" s="5">
        <v>0.16357435246332505</v>
      </c>
      <c r="AB52" s="5">
        <v>0.1687457738993296</v>
      </c>
      <c r="AC52" s="5">
        <v>0.16367252328927859</v>
      </c>
      <c r="AD52" s="5">
        <v>0.16619979872657112</v>
      </c>
      <c r="AE52" s="5">
        <v>0.15598140197510849</v>
      </c>
      <c r="AF52" s="5">
        <v>0.15676268041181723</v>
      </c>
      <c r="AG52" s="5">
        <v>0.15717979150532296</v>
      </c>
    </row>
    <row r="53" spans="1:33">
      <c r="A53" t="s">
        <v>42</v>
      </c>
      <c r="B53" s="5">
        <v>0.16584667109655299</v>
      </c>
      <c r="C53" s="5">
        <v>0.10666110483768461</v>
      </c>
      <c r="D53" s="5">
        <v>0.10802273596327207</v>
      </c>
      <c r="E53" s="5">
        <v>0.10303008850278471</v>
      </c>
      <c r="F53" s="5">
        <v>0.10203155901068722</v>
      </c>
      <c r="G53" s="5">
        <v>9.8491318084159826E-2</v>
      </c>
      <c r="H53" s="5">
        <v>9.6369612663466359E-2</v>
      </c>
      <c r="I53" s="5">
        <v>9.0685604260994618E-2</v>
      </c>
      <c r="J53" s="5">
        <v>0.1090832959229268</v>
      </c>
      <c r="K53" s="5">
        <v>0.10738076410547502</v>
      </c>
      <c r="L53" s="5">
        <v>0.12773887870453707</v>
      </c>
      <c r="M53" s="5">
        <v>0.138061830912035</v>
      </c>
      <c r="N53" s="5">
        <v>0.13348153346734193</v>
      </c>
      <c r="O53" s="5">
        <v>0.12704420809116343</v>
      </c>
      <c r="P53" s="5">
        <v>0.12858302555186138</v>
      </c>
      <c r="Q53" s="5">
        <v>0.13345583776836509</v>
      </c>
      <c r="R53" s="5">
        <v>0.13655042519766047</v>
      </c>
      <c r="S53" s="5">
        <v>0.1307581675269473</v>
      </c>
      <c r="T53" s="5">
        <v>0.12293397487050516</v>
      </c>
      <c r="U53" s="5">
        <v>0.11590041538520182</v>
      </c>
      <c r="V53" s="5">
        <v>0.12393705198944108</v>
      </c>
      <c r="W53" s="5">
        <v>0.1177301312682205</v>
      </c>
      <c r="X53" s="5">
        <v>0.11372819897741777</v>
      </c>
      <c r="Y53" s="5">
        <v>0.12560297402282039</v>
      </c>
      <c r="Z53" s="5">
        <v>0.13014845530818081</v>
      </c>
      <c r="AA53" s="5">
        <v>0.14158846228518954</v>
      </c>
      <c r="AB53" s="5">
        <v>0.14613312971306733</v>
      </c>
      <c r="AC53" s="5">
        <v>0.14535548720974287</v>
      </c>
      <c r="AD53" s="5">
        <v>0.14823043405886693</v>
      </c>
      <c r="AE53" s="5">
        <v>0.13959223404934543</v>
      </c>
      <c r="AF53" s="5">
        <v>0.14140835109754543</v>
      </c>
      <c r="AG53" s="5">
        <v>3.9172088256149894E-2</v>
      </c>
    </row>
    <row r="54" spans="1:33">
      <c r="A54" t="s">
        <v>11</v>
      </c>
      <c r="B54" s="5">
        <v>0.14603010628296695</v>
      </c>
      <c r="C54" s="5">
        <v>0.15069532366271213</v>
      </c>
      <c r="D54" s="5">
        <v>0.12596086925311978</v>
      </c>
      <c r="E54" s="5">
        <v>0.1274572597334154</v>
      </c>
      <c r="F54" s="5">
        <v>0.13185840820487313</v>
      </c>
      <c r="G54" s="5">
        <v>0.12147169781223291</v>
      </c>
      <c r="H54" s="5">
        <v>0.12548005170468027</v>
      </c>
      <c r="I54" s="5">
        <v>0.12055825881203515</v>
      </c>
      <c r="J54" s="5">
        <v>0.1204884926866953</v>
      </c>
      <c r="K54" s="5">
        <v>0.13032632265001459</v>
      </c>
      <c r="L54" s="5">
        <v>0.13529315073450876</v>
      </c>
      <c r="M54" s="5">
        <v>0.14664308063747769</v>
      </c>
      <c r="N54" s="5">
        <v>0.13880408418602289</v>
      </c>
      <c r="O54" s="5">
        <v>0.1397884749809587</v>
      </c>
      <c r="P54" s="5">
        <v>0.13986867975024317</v>
      </c>
      <c r="Q54" s="5">
        <v>0.13531786692107739</v>
      </c>
      <c r="R54" s="5">
        <v>0.14318198805515925</v>
      </c>
      <c r="S54" s="5">
        <v>0.14423516492828284</v>
      </c>
      <c r="T54" s="5">
        <v>0.13969861094457489</v>
      </c>
      <c r="U54" s="5">
        <v>0.13250251009341205</v>
      </c>
      <c r="V54" s="5">
        <v>0.12860132426608403</v>
      </c>
      <c r="W54" s="5">
        <v>0.12256725681632975</v>
      </c>
      <c r="X54" s="5">
        <v>0.11128614424954637</v>
      </c>
      <c r="Y54" s="5">
        <v>0.10457004348157328</v>
      </c>
      <c r="Z54" s="5">
        <v>9.7433968633158133E-2</v>
      </c>
      <c r="AA54" s="5">
        <v>9.4188071923399369E-2</v>
      </c>
      <c r="AB54" s="5">
        <v>9.1961006792151079E-2</v>
      </c>
      <c r="AC54" s="5">
        <v>8.4626010534237073E-2</v>
      </c>
      <c r="AD54" s="5">
        <v>8.5433011372404277E-2</v>
      </c>
      <c r="AE54" s="5">
        <v>8.6566410668472205E-2</v>
      </c>
      <c r="AF54" s="5">
        <v>8.1919886012406393E-2</v>
      </c>
      <c r="AG54" s="5">
        <v>7.7391108951103182E-2</v>
      </c>
    </row>
    <row r="55" spans="1:33">
      <c r="A55" t="s">
        <v>18</v>
      </c>
      <c r="B55" s="5">
        <v>1.7354135765823564E-2</v>
      </c>
      <c r="C55" s="5">
        <v>2.0091049774535859E-2</v>
      </c>
      <c r="D55" s="5">
        <v>2.4713850847861374E-2</v>
      </c>
      <c r="E55" s="5">
        <v>3.2615128530689506E-2</v>
      </c>
      <c r="F55" s="5">
        <v>4.9464610287126544E-2</v>
      </c>
      <c r="G55" s="5">
        <v>5.6619198774631715E-2</v>
      </c>
      <c r="H55" s="5">
        <v>5.6768293868729773E-2</v>
      </c>
      <c r="I55" s="5">
        <v>5.7858071843910959E-2</v>
      </c>
      <c r="J55" s="5">
        <v>5.7706227059753326E-2</v>
      </c>
      <c r="K55" s="5">
        <v>6.0416233995551641E-2</v>
      </c>
      <c r="L55" s="5">
        <v>6.2766898885442596E-2</v>
      </c>
      <c r="M55" s="5">
        <v>6.4024556298404547E-2</v>
      </c>
      <c r="N55" s="5">
        <v>6.263806376890281E-2</v>
      </c>
      <c r="O55" s="5">
        <v>6.3574281420206699E-2</v>
      </c>
      <c r="P55" s="5">
        <v>6.7938135365146202E-2</v>
      </c>
      <c r="Q55" s="5">
        <v>7.0110209399848356E-2</v>
      </c>
      <c r="R55" s="5">
        <v>7.9283637793853126E-2</v>
      </c>
      <c r="S55" s="5">
        <v>8.4631302567813593E-2</v>
      </c>
      <c r="T55" s="5">
        <v>9.3633815689609615E-2</v>
      </c>
      <c r="U55" s="5">
        <v>0.10370857795745295</v>
      </c>
      <c r="V55" s="5">
        <v>0.11101613398245543</v>
      </c>
      <c r="W55" s="5">
        <v>0.11261774346866417</v>
      </c>
      <c r="X55" s="5">
        <v>0.1238465669007854</v>
      </c>
      <c r="Y55" s="5">
        <v>0.12923597816289584</v>
      </c>
      <c r="Z55" s="5">
        <v>0.12842898665693231</v>
      </c>
      <c r="AA55" s="5">
        <v>0.14527780123245443</v>
      </c>
      <c r="AB55" s="5">
        <v>0.15144456546101107</v>
      </c>
      <c r="AC55" s="5">
        <v>0.15794992373265823</v>
      </c>
      <c r="AD55" s="5">
        <v>0.16993952440463628</v>
      </c>
      <c r="AE55" s="5">
        <v>0.1800073774630275</v>
      </c>
      <c r="AF55" s="5">
        <v>0.18767699802557797</v>
      </c>
      <c r="AG55" s="5">
        <v>0.18585687120203262</v>
      </c>
    </row>
    <row r="56" spans="1:33">
      <c r="A56" t="s">
        <v>43</v>
      </c>
      <c r="B56" s="5">
        <v>4.8898255675077398E-2</v>
      </c>
      <c r="C56" s="5">
        <v>4.9137561983438306E-2</v>
      </c>
      <c r="D56" s="5">
        <v>5.512021969246083E-2</v>
      </c>
      <c r="E56" s="5">
        <v>6.0065883398586102E-2</v>
      </c>
      <c r="F56" s="5">
        <v>6.7643916496681292E-2</v>
      </c>
      <c r="G56" s="5">
        <v>7.298842405007476E-2</v>
      </c>
      <c r="H56" s="5">
        <v>6.5928802600844855E-2</v>
      </c>
      <c r="I56" s="5">
        <v>7.2637168655287243E-2</v>
      </c>
      <c r="J56" s="5">
        <v>6.9605667450791428E-2</v>
      </c>
      <c r="K56" s="5">
        <v>7.1730982671290827E-2</v>
      </c>
      <c r="L56" s="5">
        <v>7.1899763017514703E-2</v>
      </c>
      <c r="M56" s="5">
        <v>7.2349495351255816E-2</v>
      </c>
      <c r="N56" s="5">
        <v>7.0448847274547172E-2</v>
      </c>
      <c r="O56" s="5">
        <v>7.1637200922107291E-2</v>
      </c>
      <c r="P56" s="5">
        <v>7.2086044631756677E-2</v>
      </c>
      <c r="Q56" s="5">
        <v>7.4697167815224452E-2</v>
      </c>
      <c r="R56" s="5">
        <v>7.5837995256177196E-2</v>
      </c>
      <c r="S56" s="5">
        <v>7.0981164777390637E-2</v>
      </c>
      <c r="T56" s="5">
        <v>6.7585472622361045E-2</v>
      </c>
      <c r="U56" s="5">
        <v>6.974769617015357E-2</v>
      </c>
      <c r="V56" s="5">
        <v>6.3703693374506154E-2</v>
      </c>
      <c r="W56" s="5">
        <v>6.0301970787201578E-2</v>
      </c>
      <c r="X56" s="5">
        <v>5.9965073118254171E-2</v>
      </c>
      <c r="Y56" s="5">
        <v>6.0328792069015702E-2</v>
      </c>
      <c r="Z56" s="5">
        <v>5.7319447850449352E-2</v>
      </c>
      <c r="AA56" s="5">
        <v>5.7653736081154983E-2</v>
      </c>
      <c r="AB56" s="5">
        <v>6.2650731064149381E-2</v>
      </c>
      <c r="AC56" s="5">
        <v>6.1013745603080059E-2</v>
      </c>
      <c r="AD56" s="5">
        <v>5.7096754491446654E-2</v>
      </c>
      <c r="AE56" s="5">
        <v>5.5481711336063798E-2</v>
      </c>
      <c r="AF56" s="5">
        <v>5.2755037236408342E-2</v>
      </c>
      <c r="AG56" s="5">
        <v>5.4237861824515662E-2</v>
      </c>
    </row>
    <row r="57" spans="1:33">
      <c r="A57" t="s">
        <v>44</v>
      </c>
      <c r="B57" s="5">
        <v>1.5924808182207355E-2</v>
      </c>
      <c r="C57" s="5">
        <v>1.3801500424579706E-2</v>
      </c>
      <c r="D57" s="5">
        <v>1.2952177321528646E-2</v>
      </c>
      <c r="E57" s="5">
        <v>1.8791273655004676E-2</v>
      </c>
      <c r="F57" s="5">
        <v>2.208240067932753E-2</v>
      </c>
      <c r="G57" s="5">
        <v>2.4524204600599325E-2</v>
      </c>
      <c r="H57" s="5">
        <v>2.9867186891544023E-2</v>
      </c>
      <c r="I57" s="5">
        <v>3.8150324051014504E-2</v>
      </c>
      <c r="J57" s="5">
        <v>4.7917714908991681E-2</v>
      </c>
      <c r="K57" s="5">
        <v>4.8235969015551459E-2</v>
      </c>
      <c r="L57" s="5">
        <v>5.0360066643664943E-2</v>
      </c>
      <c r="M57" s="5">
        <v>5.3013138625166809E-2</v>
      </c>
      <c r="N57" s="5">
        <v>5.5809804602047638E-2</v>
      </c>
      <c r="O57" s="5">
        <v>5.397181313938957E-2</v>
      </c>
      <c r="P57" s="5">
        <v>5.6838025938563734E-2</v>
      </c>
      <c r="Q57" s="5">
        <v>6.9297459775102835E-2</v>
      </c>
      <c r="R57" s="5">
        <v>8.0773436134947016E-2</v>
      </c>
      <c r="S57" s="5">
        <v>8.2804216700255368E-2</v>
      </c>
      <c r="T57" s="5">
        <v>8.7811386772629563E-2</v>
      </c>
      <c r="U57" s="5">
        <v>8.8155390908217057E-2</v>
      </c>
      <c r="V57" s="5">
        <v>8.4352632127947191E-2</v>
      </c>
      <c r="W57" s="5">
        <v>8.1698634214482299E-2</v>
      </c>
      <c r="X57" s="5">
        <v>8.970915545817354E-2</v>
      </c>
      <c r="Y57" s="5">
        <v>8.8533334382725107E-2</v>
      </c>
      <c r="Z57" s="5">
        <v>9.8726234751258357E-2</v>
      </c>
      <c r="AA57" s="5">
        <v>0.11158186695319071</v>
      </c>
      <c r="AB57" s="5">
        <v>0.11906300912754214</v>
      </c>
      <c r="AC57" s="5">
        <v>0.13853085643981378</v>
      </c>
      <c r="AD57" s="5">
        <v>0.15468721918953263</v>
      </c>
      <c r="AE57" s="5">
        <v>0.14969097813919111</v>
      </c>
      <c r="AF57" s="5">
        <v>0.15628767086554232</v>
      </c>
      <c r="AG57" s="5">
        <v>0.14466084047014405</v>
      </c>
    </row>
    <row r="58" spans="1:33">
      <c r="A58" t="s">
        <v>45</v>
      </c>
      <c r="B58" s="5">
        <v>2.240250500889163E-2</v>
      </c>
      <c r="C58" s="5">
        <v>2.5321141224838778E-2</v>
      </c>
      <c r="D58" s="5">
        <v>2.5715551524291096E-2</v>
      </c>
      <c r="E58" s="5">
        <v>2.9738536578704736E-2</v>
      </c>
      <c r="F58" s="5">
        <v>3.2893818974323273E-2</v>
      </c>
      <c r="G58" s="5">
        <v>3.9598794065012675E-2</v>
      </c>
      <c r="H58" s="5">
        <v>4.4390510035318034E-2</v>
      </c>
      <c r="I58" s="5">
        <v>4.6297366298900758E-2</v>
      </c>
      <c r="J58" s="5">
        <v>4.9040355043269222E-2</v>
      </c>
      <c r="K58" s="5">
        <v>5.1250840187679315E-2</v>
      </c>
      <c r="L58" s="5">
        <v>5.4704427713903228E-2</v>
      </c>
      <c r="M58" s="5">
        <v>5.5727622689154398E-2</v>
      </c>
      <c r="N58" s="5">
        <v>5.8723841777465619E-2</v>
      </c>
      <c r="O58" s="5">
        <v>6.1494632503842475E-2</v>
      </c>
      <c r="P58" s="5">
        <v>6.4224199465720555E-2</v>
      </c>
      <c r="Q58" s="5">
        <v>6.8773822610210561E-2</v>
      </c>
      <c r="R58" s="5">
        <v>7.1658320082158652E-2</v>
      </c>
      <c r="S58" s="5">
        <v>7.4591064520832556E-2</v>
      </c>
      <c r="T58" s="5">
        <v>7.1780425642471044E-2</v>
      </c>
      <c r="U58" s="5">
        <v>7.3369542335850552E-2</v>
      </c>
      <c r="V58" s="5">
        <v>7.7892086315872813E-2</v>
      </c>
      <c r="W58" s="5">
        <v>7.4991257712349602E-2</v>
      </c>
      <c r="X58" s="5">
        <v>7.4452072779332107E-2</v>
      </c>
      <c r="Y58" s="5">
        <v>7.1952634363058487E-2</v>
      </c>
      <c r="Z58" s="5">
        <v>6.6462376677302731E-2</v>
      </c>
      <c r="AA58" s="5">
        <v>6.7232513595618479E-2</v>
      </c>
      <c r="AB58" s="5">
        <v>6.2736209846400257E-2</v>
      </c>
      <c r="AC58" s="5">
        <v>5.9438209415747081E-2</v>
      </c>
      <c r="AD58" s="5">
        <v>6.2494722744000565E-2</v>
      </c>
      <c r="AE58" s="5">
        <v>6.5436427617454856E-2</v>
      </c>
      <c r="AF58" s="5">
        <v>6.816197561595308E-2</v>
      </c>
      <c r="AG58" s="5">
        <v>6.9813875196554215E-2</v>
      </c>
    </row>
    <row r="59" spans="1:33">
      <c r="A59" t="s">
        <v>46</v>
      </c>
      <c r="B59" s="5">
        <v>3.874114070039518E-2</v>
      </c>
      <c r="C59" s="5">
        <v>3.4490042445486396E-2</v>
      </c>
      <c r="D59" s="5">
        <v>2.8955593774001368E-2</v>
      </c>
      <c r="E59" s="5">
        <v>2.5747217732560772E-2</v>
      </c>
      <c r="F59" s="5">
        <v>3.3928576638234287E-2</v>
      </c>
      <c r="G59" s="5">
        <v>2.662952114395694E-2</v>
      </c>
      <c r="H59" s="5">
        <v>2.6562101131916118E-2</v>
      </c>
      <c r="I59" s="5">
        <v>2.555053786446838E-2</v>
      </c>
      <c r="J59" s="5">
        <v>3.0341560889887046E-2</v>
      </c>
      <c r="K59" s="5">
        <v>3.2546809286586861E-2</v>
      </c>
      <c r="L59" s="5">
        <v>3.5903510156611286E-2</v>
      </c>
      <c r="M59" s="5">
        <v>3.5837095970459448E-2</v>
      </c>
      <c r="N59" s="5">
        <v>3.850955530515994E-2</v>
      </c>
      <c r="O59" s="5">
        <v>3.7722493338647953E-2</v>
      </c>
      <c r="P59" s="5">
        <v>3.7462160091987391E-2</v>
      </c>
      <c r="Q59" s="5">
        <v>3.897197813686875E-2</v>
      </c>
      <c r="R59" s="5">
        <v>4.607840007080128E-2</v>
      </c>
      <c r="S59" s="5">
        <v>5.8237781115371659E-2</v>
      </c>
      <c r="T59" s="5">
        <v>6.8243016247261687E-2</v>
      </c>
      <c r="U59" s="5">
        <v>6.8956058921960953E-2</v>
      </c>
      <c r="V59" s="5">
        <v>7.7849177173285891E-2</v>
      </c>
      <c r="W59" s="5">
        <v>7.3717497694465894E-2</v>
      </c>
      <c r="X59" s="5">
        <v>7.1370475756000515E-2</v>
      </c>
      <c r="Y59" s="5">
        <v>7.9758821814304742E-2</v>
      </c>
      <c r="Z59" s="5">
        <v>8.5628784680788217E-2</v>
      </c>
      <c r="AA59" s="5">
        <v>8.7597660368404537E-2</v>
      </c>
      <c r="AB59" s="5">
        <v>8.9271877306239533E-2</v>
      </c>
      <c r="AC59" s="5">
        <v>8.8887392240773841E-2</v>
      </c>
      <c r="AD59" s="5">
        <v>9.3545400355821817E-2</v>
      </c>
      <c r="AE59" s="5">
        <v>9.3595699242532485E-2</v>
      </c>
      <c r="AF59" s="5">
        <v>0.10657966156217458</v>
      </c>
      <c r="AG59" s="5">
        <v>0.12143435057135461</v>
      </c>
    </row>
    <row r="60" spans="1:33">
      <c r="A60" t="s">
        <v>3</v>
      </c>
      <c r="B60" s="5">
        <v>1.4004800239782362E-2</v>
      </c>
      <c r="C60" s="5">
        <v>2.4868901342233476E-2</v>
      </c>
      <c r="D60" s="5">
        <v>2.9783793501855213E-2</v>
      </c>
      <c r="E60" s="5">
        <v>3.6616324077059011E-2</v>
      </c>
      <c r="F60" s="5">
        <v>3.9636227093723671E-2</v>
      </c>
      <c r="G60" s="5">
        <v>4.7261482210801939E-2</v>
      </c>
      <c r="H60" s="5">
        <v>4.8750682455555257E-2</v>
      </c>
      <c r="I60" s="5">
        <v>4.73274187732678E-2</v>
      </c>
      <c r="J60" s="5">
        <v>4.9414309918346083E-2</v>
      </c>
      <c r="K60" s="5">
        <v>5.4644119829472877E-2</v>
      </c>
      <c r="L60" s="5">
        <v>5.1475211778062961E-2</v>
      </c>
      <c r="M60" s="5">
        <v>4.8263127418248043E-2</v>
      </c>
      <c r="N60" s="5">
        <v>4.5453982678140666E-2</v>
      </c>
      <c r="O60" s="5">
        <v>4.3604856047321915E-2</v>
      </c>
      <c r="P60" s="5">
        <v>4.9121346861772192E-2</v>
      </c>
      <c r="Q60" s="5">
        <v>5.8460559796346963E-2</v>
      </c>
      <c r="R60" s="5">
        <v>5.668442795810176E-2</v>
      </c>
      <c r="S60" s="5">
        <v>6.0181821766190746E-2</v>
      </c>
      <c r="T60" s="5">
        <v>5.7372651966972089E-2</v>
      </c>
      <c r="U60" s="5">
        <v>5.734079082904886E-2</v>
      </c>
      <c r="V60" s="5">
        <v>5.746034842976834E-2</v>
      </c>
      <c r="W60" s="5">
        <v>5.7870988683389676E-2</v>
      </c>
      <c r="X60" s="5">
        <v>5.9150156075240205E-2</v>
      </c>
      <c r="Y60" s="5">
        <v>5.9880897886046509E-2</v>
      </c>
      <c r="Z60" s="5">
        <v>6.1684551999254461E-2</v>
      </c>
      <c r="AA60" s="5">
        <v>5.9965558264656472E-2</v>
      </c>
      <c r="AB60" s="5">
        <v>6.1894938450073218E-2</v>
      </c>
      <c r="AC60" s="5">
        <v>6.2247235826618917E-2</v>
      </c>
      <c r="AD60" s="5">
        <v>6.2466486584771094E-2</v>
      </c>
      <c r="AE60" s="5">
        <v>6.1553645929909445E-2</v>
      </c>
      <c r="AF60" s="5">
        <v>6.6070346466546984E-2</v>
      </c>
      <c r="AG60" s="5">
        <v>6.8319822799016244E-2</v>
      </c>
    </row>
    <row r="61" spans="1:33">
      <c r="A61" t="s">
        <v>47</v>
      </c>
      <c r="B61" s="5">
        <v>3.8240060643024695E-2</v>
      </c>
      <c r="C61" s="5">
        <v>3.8616439192660765E-2</v>
      </c>
      <c r="D61" s="5">
        <v>3.8164784933097481E-2</v>
      </c>
      <c r="E61" s="5">
        <v>3.793895780331584E-2</v>
      </c>
      <c r="F61" s="5">
        <v>3.748730354375255E-2</v>
      </c>
      <c r="G61" s="5">
        <v>3.6508719314698776E-2</v>
      </c>
      <c r="H61" s="5">
        <v>3.545894308298133E-2</v>
      </c>
      <c r="I61" s="5">
        <v>3.5494242121637501E-2</v>
      </c>
      <c r="J61" s="5">
        <v>3.7044984224977345E-2</v>
      </c>
      <c r="K61" s="5">
        <v>3.7366629053168239E-2</v>
      </c>
      <c r="L61" s="5">
        <v>3.9204095582863752E-2</v>
      </c>
      <c r="M61" s="5">
        <v>3.9835317037429999E-2</v>
      </c>
      <c r="N61" s="5">
        <v>4.4961083266917064E-2</v>
      </c>
      <c r="O61" s="5">
        <v>4.8679261468904153E-2</v>
      </c>
      <c r="P61" s="5">
        <v>5.3665895603732763E-2</v>
      </c>
      <c r="Q61" s="5">
        <v>6.0568837803081983E-2</v>
      </c>
      <c r="R61" s="5">
        <v>6.1428445628609926E-2</v>
      </c>
      <c r="S61" s="5">
        <v>6.7182535742061428E-2</v>
      </c>
      <c r="T61" s="5">
        <v>6.6380496186504309E-2</v>
      </c>
      <c r="U61" s="5">
        <v>6.3846454745723993E-2</v>
      </c>
      <c r="V61" s="5">
        <v>5.9999698309178152E-2</v>
      </c>
      <c r="W61" s="5">
        <v>6.3081515451319931E-2</v>
      </c>
      <c r="X61" s="5">
        <v>6.239200816752119E-2</v>
      </c>
      <c r="Y61" s="5">
        <v>6.1745434824090277E-2</v>
      </c>
      <c r="Z61" s="5">
        <v>5.8392247612501821E-2</v>
      </c>
      <c r="AA61" s="5">
        <v>5.603861871424632E-2</v>
      </c>
      <c r="AB61" s="5">
        <v>5.5417091294682169E-2</v>
      </c>
      <c r="AC61" s="5">
        <v>5.4777346756552527E-2</v>
      </c>
      <c r="AD61" s="5">
        <v>5.3999061608734245E-2</v>
      </c>
      <c r="AE61" s="5">
        <v>5.5119542003748447E-2</v>
      </c>
      <c r="AF61" s="5">
        <v>5.2545139306967525E-2</v>
      </c>
      <c r="AG61" s="5">
        <v>5.1757699759073419E-2</v>
      </c>
    </row>
    <row r="62" spans="1:33">
      <c r="A62" t="s">
        <v>48</v>
      </c>
      <c r="B62" s="5">
        <v>2.2344888505855944E-2</v>
      </c>
      <c r="C62" s="5">
        <v>2.0849983993140232E-2</v>
      </c>
      <c r="D62" s="5">
        <v>2.4154509758090758E-2</v>
      </c>
      <c r="E62" s="5">
        <v>2.879658166599745E-2</v>
      </c>
      <c r="F62" s="5">
        <v>3.5484312380778281E-2</v>
      </c>
      <c r="G62" s="5">
        <v>3.5484312380778281E-2</v>
      </c>
      <c r="H62" s="5">
        <v>4.03721025302319E-2</v>
      </c>
      <c r="I62" s="5">
        <v>3.9985148070699132E-2</v>
      </c>
      <c r="J62" s="5">
        <v>4.3325738013623015E-2</v>
      </c>
      <c r="K62" s="5">
        <v>4.6979399514310134E-2</v>
      </c>
      <c r="L62" s="5">
        <v>4.9534042622881871E-2</v>
      </c>
      <c r="M62" s="5">
        <v>5.1666339014186373E-2</v>
      </c>
      <c r="N62" s="5">
        <v>5.2441399009726691E-2</v>
      </c>
      <c r="O62" s="5">
        <v>5.1722622955881974E-2</v>
      </c>
      <c r="P62" s="5">
        <v>5.3212580908244288E-2</v>
      </c>
      <c r="Q62" s="5">
        <v>5.5065779498558218E-2</v>
      </c>
      <c r="R62" s="5">
        <v>5.7389398536270078E-2</v>
      </c>
      <c r="S62" s="5">
        <v>6.145646793410648E-2</v>
      </c>
      <c r="T62" s="5">
        <v>6.2729549945404042E-2</v>
      </c>
      <c r="U62" s="5">
        <v>6.068880250754366E-2</v>
      </c>
      <c r="V62" s="5">
        <v>5.9444179645906481E-2</v>
      </c>
      <c r="W62" s="5">
        <v>5.8049858088184608E-2</v>
      </c>
      <c r="X62" s="5">
        <v>6.110602971251676E-2</v>
      </c>
      <c r="Y62" s="5">
        <v>6.6461037079580607E-2</v>
      </c>
      <c r="Z62" s="5">
        <v>6.7850803075313604E-2</v>
      </c>
      <c r="AA62" s="5">
        <v>6.0617042726801511E-2</v>
      </c>
      <c r="AB62" s="5">
        <v>5.9740436644605974E-2</v>
      </c>
      <c r="AC62" s="5">
        <v>5.7456250162089273E-2</v>
      </c>
      <c r="AD62" s="5">
        <v>5.9535943552502961E-2</v>
      </c>
      <c r="AE62" s="5">
        <v>5.7189522496265299E-2</v>
      </c>
      <c r="AF62" s="5">
        <v>5.2903960491453156E-2</v>
      </c>
      <c r="AG62" s="5">
        <v>4.8672855777920597E-2</v>
      </c>
    </row>
    <row r="63" spans="1:33">
      <c r="A63" t="s">
        <v>5</v>
      </c>
      <c r="B63" s="5">
        <v>3.4334333895277062E-2</v>
      </c>
      <c r="C63" s="5">
        <v>3.5375315329256495E-2</v>
      </c>
      <c r="D63" s="5">
        <v>3.3085887263655599E-2</v>
      </c>
      <c r="E63" s="5">
        <v>3.6514844597139245E-2</v>
      </c>
      <c r="F63" s="5">
        <v>4.256595389221203E-2</v>
      </c>
      <c r="G63" s="5">
        <v>4.9580745371411439E-2</v>
      </c>
      <c r="H63" s="5">
        <v>4.5221695670374464E-2</v>
      </c>
      <c r="I63" s="5">
        <v>4.7642180418917317E-2</v>
      </c>
      <c r="J63" s="5">
        <v>4.7195276809301225E-2</v>
      </c>
      <c r="K63" s="5">
        <v>4.3471558503157662E-2</v>
      </c>
      <c r="L63" s="5">
        <v>4.9721110758906346E-2</v>
      </c>
      <c r="M63" s="5">
        <v>4.7385086949886808E-2</v>
      </c>
      <c r="N63" s="5">
        <v>4.6159198894718062E-2</v>
      </c>
      <c r="O63" s="5">
        <v>4.3987491849085202E-2</v>
      </c>
      <c r="P63" s="5">
        <v>4.6611370822298E-2</v>
      </c>
      <c r="Q63" s="5">
        <v>4.7379010700173314E-2</v>
      </c>
      <c r="R63" s="5">
        <v>4.9472329157328444E-2</v>
      </c>
      <c r="S63" s="5">
        <v>5.0668236209397977E-2</v>
      </c>
      <c r="T63" s="5">
        <v>4.7200498552821206E-2</v>
      </c>
      <c r="U63" s="5">
        <v>4.6995125973667229E-2</v>
      </c>
      <c r="V63" s="5">
        <v>5.8513378772833038E-2</v>
      </c>
      <c r="W63" s="5">
        <v>5.4333992925725542E-2</v>
      </c>
      <c r="X63" s="5">
        <v>5.2101731588308969E-2</v>
      </c>
      <c r="Y63" s="5">
        <v>4.4818516922960829E-2</v>
      </c>
      <c r="Z63" s="5">
        <v>3.9697244328872068E-2</v>
      </c>
      <c r="AA63" s="5">
        <v>4.0706356272456709E-2</v>
      </c>
      <c r="AB63" s="5">
        <v>3.9055113418446259E-2</v>
      </c>
      <c r="AC63" s="5">
        <v>4.1248648470720378E-2</v>
      </c>
      <c r="AD63" s="5">
        <v>4.1406341838597045E-2</v>
      </c>
      <c r="AE63" s="5">
        <v>4.1781078161159294E-2</v>
      </c>
      <c r="AF63" s="5">
        <v>3.8559435151509419E-2</v>
      </c>
      <c r="AG63" s="5">
        <v>3.2907509303558832E-2</v>
      </c>
    </row>
    <row r="64" spans="1:33">
      <c r="A64" s="1" t="s">
        <v>49</v>
      </c>
      <c r="B64" s="5">
        <v>4.8898020212574451</v>
      </c>
      <c r="C64" s="5">
        <v>4.554706495711657</v>
      </c>
      <c r="D64" s="5">
        <v>4.3787522471847469</v>
      </c>
      <c r="E64" s="5">
        <v>4.3614329646008008</v>
      </c>
      <c r="F64" s="5">
        <v>4.4893907711065868</v>
      </c>
      <c r="G64" s="5">
        <v>4.4580999057755815</v>
      </c>
      <c r="H64" s="5">
        <v>4.6099159422753457</v>
      </c>
      <c r="I64" s="5">
        <v>4.6734283873258864</v>
      </c>
      <c r="J64" s="5">
        <v>4.8439226079460234</v>
      </c>
      <c r="K64" s="5">
        <v>4.9416629727668866</v>
      </c>
      <c r="L64" s="5">
        <v>4.9725637773987303</v>
      </c>
      <c r="M64" s="5">
        <v>4.9076599639242096</v>
      </c>
      <c r="N64" s="5">
        <v>4.8735435203321069</v>
      </c>
      <c r="O64" s="5">
        <v>4.8556439518406682</v>
      </c>
      <c r="P64" s="5">
        <v>4.9387580008439036</v>
      </c>
      <c r="Q64" s="5">
        <v>5.064010179107906</v>
      </c>
      <c r="R64" s="5">
        <v>5.2098314048016219</v>
      </c>
      <c r="S64" s="5">
        <v>5.3224093353740951</v>
      </c>
      <c r="T64" s="5">
        <v>5.3689831165502859</v>
      </c>
      <c r="U64" s="5">
        <v>5.2633981386024216</v>
      </c>
      <c r="V64" s="5">
        <v>5.4917122226356714</v>
      </c>
      <c r="W64" s="5">
        <v>5.4531199970066764</v>
      </c>
      <c r="X64" s="5">
        <v>5.3526483331503538</v>
      </c>
      <c r="Y64" s="5">
        <v>5.6097130463225424</v>
      </c>
      <c r="Z64" s="5">
        <v>5.7441790407510176</v>
      </c>
      <c r="AA64" s="5">
        <v>5.869597571592875</v>
      </c>
      <c r="AB64" s="5">
        <v>5.7984518107687819</v>
      </c>
      <c r="AC64" s="5">
        <v>5.7532056983259086</v>
      </c>
      <c r="AD64" s="5">
        <v>5.7638492293359231</v>
      </c>
      <c r="AE64" s="5">
        <v>5.6908232771359879</v>
      </c>
      <c r="AF64" s="5">
        <v>5.7689303178367606</v>
      </c>
      <c r="AG64" s="5">
        <v>5.7913544878397882</v>
      </c>
    </row>
    <row r="65" spans="1:33">
      <c r="A65" t="s">
        <v>50</v>
      </c>
      <c r="B65" s="5">
        <v>5.4226253716887713</v>
      </c>
      <c r="C65" s="5">
        <v>5.0644032427805463</v>
      </c>
      <c r="D65" s="5">
        <v>4.8643241265452914</v>
      </c>
      <c r="E65" s="5">
        <v>5.0520816862179023</v>
      </c>
      <c r="F65" s="5">
        <v>5.0425765445873756</v>
      </c>
      <c r="G65" s="5">
        <v>5.0206313936376512</v>
      </c>
      <c r="H65" s="5">
        <v>5.1986207452186033</v>
      </c>
      <c r="I65" s="5">
        <v>5.2761744951603102</v>
      </c>
      <c r="J65" s="5">
        <v>5.4781734603726591</v>
      </c>
      <c r="K65" s="5">
        <v>5.614181041871773</v>
      </c>
      <c r="L65" s="5">
        <v>5.6692258258096215</v>
      </c>
      <c r="M65" s="5">
        <v>5.6195207324555847</v>
      </c>
      <c r="N65" s="5">
        <v>5.6017780684520169</v>
      </c>
      <c r="O65" s="5">
        <v>5.611047702059226</v>
      </c>
      <c r="P65" s="5">
        <v>5.7348066143945955</v>
      </c>
      <c r="Q65" s="5">
        <v>5.8762964889000804</v>
      </c>
      <c r="R65" s="5">
        <v>6.0588172330158336</v>
      </c>
      <c r="S65" s="5">
        <v>6.2037293245255318</v>
      </c>
      <c r="T65" s="5">
        <v>6.2904473252117228</v>
      </c>
      <c r="U65" s="5">
        <v>6.1718937299228749</v>
      </c>
      <c r="V65" s="5">
        <v>6.444753382222447</v>
      </c>
      <c r="W65" s="5">
        <v>6.4111222139212174</v>
      </c>
      <c r="X65" s="5">
        <v>6.3351875021032615</v>
      </c>
      <c r="Y65" s="5">
        <v>6.6063917266361445</v>
      </c>
      <c r="Z65" s="5">
        <v>6.7519720107952192</v>
      </c>
      <c r="AA65" s="5">
        <v>6.9246676305349508</v>
      </c>
      <c r="AB65" s="5">
        <v>6.8584587447274412</v>
      </c>
      <c r="AC65" s="5">
        <v>6.7801529781772327</v>
      </c>
      <c r="AD65" s="5">
        <v>6.8256461107972033</v>
      </c>
      <c r="AE65" s="5">
        <v>6.7819928953504753</v>
      </c>
      <c r="AF65" s="5">
        <v>6.8796866604078941</v>
      </c>
      <c r="AG65" s="5">
        <v>6.9019911923000796</v>
      </c>
    </row>
    <row r="67" spans="1:33">
      <c r="A67" s="6" t="s">
        <v>32</v>
      </c>
    </row>
    <row r="68" spans="1:33">
      <c r="A68" s="6" t="s">
        <v>57</v>
      </c>
    </row>
    <row r="69" spans="1:33">
      <c r="A69" t="s">
        <v>1</v>
      </c>
      <c r="B69" s="5">
        <v>1.0792021897895814</v>
      </c>
      <c r="C69" s="5">
        <v>1.0721830952897009</v>
      </c>
      <c r="D69" s="5">
        <v>1.0765671572455491</v>
      </c>
      <c r="E69" s="5">
        <v>1.077081689778522</v>
      </c>
      <c r="F69" s="5">
        <v>1.1078211551859218</v>
      </c>
      <c r="G69" s="5">
        <v>1.1160120881394209</v>
      </c>
      <c r="H69" s="5">
        <v>1.0876535520334705</v>
      </c>
      <c r="I69" s="5">
        <v>1.0620310845207663</v>
      </c>
      <c r="J69" s="5">
        <v>1.0457629936219419</v>
      </c>
      <c r="K69" s="5">
        <v>0.98598992812508368</v>
      </c>
      <c r="L69" s="5">
        <v>0.9631193483188607</v>
      </c>
      <c r="M69" s="5">
        <v>0.98318764070786324</v>
      </c>
      <c r="N69" s="5">
        <v>0.96891199927032934</v>
      </c>
      <c r="O69" s="5">
        <v>0.94090430721348906</v>
      </c>
      <c r="P69" s="5">
        <v>0.93980804586132116</v>
      </c>
      <c r="Q69" s="5">
        <v>0.93751866109637172</v>
      </c>
      <c r="R69" s="5">
        <v>0.94046481552093675</v>
      </c>
      <c r="S69" s="5">
        <v>0.94296226379760262</v>
      </c>
      <c r="T69" s="5">
        <v>0.92411665453516156</v>
      </c>
      <c r="U69" s="5">
        <v>0.89398082671251666</v>
      </c>
      <c r="V69" s="5">
        <v>0.89887675565504799</v>
      </c>
      <c r="W69" s="5">
        <v>0.8890331567851093</v>
      </c>
      <c r="X69" s="5">
        <v>0.89291199890814754</v>
      </c>
      <c r="Y69" s="5">
        <v>0.87477102932011408</v>
      </c>
      <c r="Z69" s="5">
        <v>0.86113132253137536</v>
      </c>
      <c r="AA69" s="5">
        <v>0.82572326516733319</v>
      </c>
      <c r="AB69" s="5">
        <v>0.82553676422254962</v>
      </c>
      <c r="AC69" s="5">
        <v>0.83803938920304832</v>
      </c>
      <c r="AD69" s="5">
        <v>0.84485572412841003</v>
      </c>
      <c r="AE69" s="5">
        <v>0.90448701601205461</v>
      </c>
      <c r="AF69" s="5">
        <v>0.95811856672037565</v>
      </c>
      <c r="AG69" s="5">
        <v>0.99741633904467075</v>
      </c>
    </row>
    <row r="70" spans="1:33">
      <c r="A70" t="s">
        <v>33</v>
      </c>
      <c r="B70" s="5">
        <v>1.0251653835784871</v>
      </c>
      <c r="C70" s="5">
        <v>1.0231718680051698</v>
      </c>
      <c r="D70" s="5">
        <v>0.69065347037582281</v>
      </c>
      <c r="E70" s="5">
        <v>0.54123947815568163</v>
      </c>
      <c r="F70" s="5">
        <v>0.50166819402533069</v>
      </c>
      <c r="G70" s="5">
        <v>0.37657608855744873</v>
      </c>
      <c r="H70" s="5">
        <v>0.52376029971906957</v>
      </c>
      <c r="I70" s="5">
        <v>0.46585641712220061</v>
      </c>
      <c r="J70" s="5">
        <v>0.55591211360161652</v>
      </c>
      <c r="K70" s="5">
        <v>0.55371696489239375</v>
      </c>
      <c r="L70" s="5">
        <v>0.69960770839321229</v>
      </c>
      <c r="M70" s="5">
        <v>0.87614030232451334</v>
      </c>
      <c r="N70" s="5">
        <v>0.90067776585735548</v>
      </c>
      <c r="O70" s="5">
        <v>0.8864733673492815</v>
      </c>
      <c r="P70" s="5">
        <v>0.90716563836853037</v>
      </c>
      <c r="Q70" s="5">
        <v>0.91861324659106625</v>
      </c>
      <c r="R70" s="5">
        <v>0.92087901780462089</v>
      </c>
      <c r="S70" s="5">
        <v>0.93851541467615396</v>
      </c>
      <c r="T70" s="5">
        <v>0.94316082329122242</v>
      </c>
      <c r="U70" s="5">
        <v>0.88594564157541</v>
      </c>
      <c r="V70" s="5">
        <v>0.94392845677649673</v>
      </c>
      <c r="W70" s="5">
        <v>0.91152322599367197</v>
      </c>
      <c r="X70" s="5">
        <v>0.87717058640809309</v>
      </c>
      <c r="Y70" s="5">
        <v>1.0038170893644178</v>
      </c>
      <c r="Z70" s="5">
        <v>1.0423676422701671</v>
      </c>
      <c r="AA70" s="5">
        <v>1.1030215407483881</v>
      </c>
      <c r="AB70" s="5">
        <v>1.0627724460847807</v>
      </c>
      <c r="AC70" s="5">
        <v>1.0226523507179706</v>
      </c>
      <c r="AD70" s="5">
        <v>1.0750561709098629</v>
      </c>
      <c r="AE70" s="5">
        <v>0.97345504502979674</v>
      </c>
      <c r="AF70" s="5">
        <v>1.0460708758487194</v>
      </c>
      <c r="AG70" s="5">
        <v>1.1105902477616667</v>
      </c>
    </row>
    <row r="71" spans="1:33">
      <c r="A71" t="s">
        <v>4</v>
      </c>
      <c r="B71" s="5">
        <v>1.4641797863824784</v>
      </c>
      <c r="C71" s="5">
        <v>1.4835947297595791</v>
      </c>
      <c r="D71" s="5">
        <v>1.4929969350428287</v>
      </c>
      <c r="E71" s="5">
        <v>1.5021549272018386</v>
      </c>
      <c r="F71" s="5">
        <v>1.4898221644277057</v>
      </c>
      <c r="G71" s="5">
        <v>1.457341818903751</v>
      </c>
      <c r="H71" s="5">
        <v>1.4928872076439768</v>
      </c>
      <c r="I71" s="5">
        <v>1.5128416886343299</v>
      </c>
      <c r="J71" s="5">
        <v>1.5171188617135865</v>
      </c>
      <c r="K71" s="5">
        <v>1.4683959440337089</v>
      </c>
      <c r="L71" s="5">
        <v>1.3799187514081495</v>
      </c>
      <c r="M71" s="5">
        <v>1.2593355870938334</v>
      </c>
      <c r="N71" s="5">
        <v>1.067287502245271</v>
      </c>
      <c r="O71" s="5">
        <v>0.94884140606374945</v>
      </c>
      <c r="P71" s="5">
        <v>0.86091260362539213</v>
      </c>
      <c r="Q71" s="5">
        <v>0.84238126193459117</v>
      </c>
      <c r="R71" s="5">
        <v>0.81429016082219829</v>
      </c>
      <c r="S71" s="5">
        <v>0.80771976095731479</v>
      </c>
      <c r="T71" s="5">
        <v>0.82851863717300112</v>
      </c>
      <c r="U71" s="5">
        <v>0.84576727981779398</v>
      </c>
      <c r="V71" s="5">
        <v>0.90894152929781546</v>
      </c>
      <c r="W71" s="5">
        <v>0.95931531330185427</v>
      </c>
      <c r="X71" s="5">
        <v>1.0274831611232971</v>
      </c>
      <c r="Y71" s="5">
        <v>1.1642113120599875</v>
      </c>
      <c r="Z71" s="5">
        <v>1.2173348349583153</v>
      </c>
      <c r="AA71" s="5">
        <v>1.2948450890750669</v>
      </c>
      <c r="AB71" s="5">
        <v>1.2592681758154689</v>
      </c>
      <c r="AC71" s="5">
        <v>1.2928385767069073</v>
      </c>
      <c r="AD71" s="5">
        <v>1.2201745881379948</v>
      </c>
      <c r="AE71" s="5">
        <v>1.2628417423585967</v>
      </c>
      <c r="AF71" s="5">
        <v>1.2117968728199342</v>
      </c>
      <c r="AG71" s="5">
        <v>1.2216206065237618</v>
      </c>
    </row>
    <row r="72" spans="1:33">
      <c r="A72" t="s">
        <v>34</v>
      </c>
      <c r="B72" s="5">
        <v>0.19768708764622181</v>
      </c>
      <c r="C72" s="5">
        <v>0.16468050913844504</v>
      </c>
      <c r="D72" s="5">
        <v>0.26264309446045869</v>
      </c>
      <c r="E72" s="5">
        <v>0.2889543883598964</v>
      </c>
      <c r="F72" s="5">
        <v>0.25794464912127335</v>
      </c>
      <c r="G72" s="5">
        <v>0.26687169526572546</v>
      </c>
      <c r="H72" s="5">
        <v>0.24008287722346233</v>
      </c>
      <c r="I72" s="5">
        <v>0.27172508828452907</v>
      </c>
      <c r="J72" s="5">
        <v>0.26466853669022605</v>
      </c>
      <c r="K72" s="5">
        <v>0.33249513033572964</v>
      </c>
      <c r="L72" s="5">
        <v>0.36566167681196965</v>
      </c>
      <c r="M72" s="5">
        <v>0.3943869743707254</v>
      </c>
      <c r="N72" s="5">
        <v>0.40831383001147487</v>
      </c>
      <c r="O72" s="5">
        <v>0.42182999219590339</v>
      </c>
      <c r="P72" s="5">
        <v>0.43137281423728635</v>
      </c>
      <c r="Q72" s="5">
        <v>0.42944184547212333</v>
      </c>
      <c r="R72" s="5">
        <v>0.43836910310426269</v>
      </c>
      <c r="S72" s="5">
        <v>0.4356091855376038</v>
      </c>
      <c r="T72" s="5">
        <v>0.41905894849604786</v>
      </c>
      <c r="U72" s="5">
        <v>0.40853902928124836</v>
      </c>
      <c r="V72" s="5">
        <v>0.43196358505054511</v>
      </c>
      <c r="W72" s="5">
        <v>0.42762367133084356</v>
      </c>
      <c r="X72" s="5">
        <v>0.3992484017443757</v>
      </c>
      <c r="Y72" s="5">
        <v>0.4472394588399724</v>
      </c>
      <c r="Z72" s="5">
        <v>0.46973334398718442</v>
      </c>
      <c r="AA72" s="5">
        <v>0.486944612240651</v>
      </c>
      <c r="AB72" s="5">
        <v>0.48146526869431777</v>
      </c>
      <c r="AC72" s="5">
        <v>0.46135896126694809</v>
      </c>
      <c r="AD72" s="5">
        <v>0.47559020604112201</v>
      </c>
      <c r="AE72" s="5">
        <v>0.47604873255365554</v>
      </c>
      <c r="AF72" s="5">
        <v>0.48575910150268592</v>
      </c>
      <c r="AG72" s="5">
        <v>0.48376434486748787</v>
      </c>
    </row>
    <row r="73" spans="1:33">
      <c r="A73" t="s">
        <v>35</v>
      </c>
      <c r="B73" s="5">
        <v>0.21403436519737834</v>
      </c>
      <c r="C73" s="5">
        <v>0.25676081198407907</v>
      </c>
      <c r="D73" s="5">
        <v>0.30190004635402873</v>
      </c>
      <c r="E73" s="5">
        <v>0.29697393837156211</v>
      </c>
      <c r="F73" s="5">
        <v>0.30657860836242307</v>
      </c>
      <c r="G73" s="5">
        <v>0.30434080719332102</v>
      </c>
      <c r="H73" s="5">
        <v>0.28171680979753239</v>
      </c>
      <c r="I73" s="5">
        <v>0.29129759821795997</v>
      </c>
      <c r="J73" s="5">
        <v>0.29041729970550867</v>
      </c>
      <c r="K73" s="5">
        <v>0.29285984399695625</v>
      </c>
      <c r="L73" s="5">
        <v>0.30073489313417101</v>
      </c>
      <c r="M73" s="5">
        <v>0.31655005122045438</v>
      </c>
      <c r="N73" s="5">
        <v>0.31502443457295631</v>
      </c>
      <c r="O73" s="5">
        <v>0.31564176638269381</v>
      </c>
      <c r="P73" s="5">
        <v>0.31754643497550483</v>
      </c>
      <c r="Q73" s="5">
        <v>0.31233125909316939</v>
      </c>
      <c r="R73" s="5">
        <v>0.33706989354989325</v>
      </c>
      <c r="S73" s="5">
        <v>0.35468574977508371</v>
      </c>
      <c r="T73" s="5">
        <v>0.3625897842709967</v>
      </c>
      <c r="U73" s="5">
        <v>0.34451544043764876</v>
      </c>
      <c r="V73" s="5">
        <v>0.35558591242571325</v>
      </c>
      <c r="W73" s="5">
        <v>0.36358700152541196</v>
      </c>
      <c r="X73" s="5">
        <v>0.36303792632586784</v>
      </c>
      <c r="Y73" s="5">
        <v>0.38477316605407286</v>
      </c>
      <c r="Z73" s="5">
        <v>0.38607378997312108</v>
      </c>
      <c r="AA73" s="5">
        <v>0.38096380068227381</v>
      </c>
      <c r="AB73" s="5">
        <v>0.37533334688247061</v>
      </c>
      <c r="AC73" s="5">
        <v>0.35825489196495774</v>
      </c>
      <c r="AD73" s="5">
        <v>0.33340201069982101</v>
      </c>
      <c r="AE73" s="5">
        <v>0.31145603636577768</v>
      </c>
      <c r="AF73" s="5">
        <v>0.30675078185454763</v>
      </c>
      <c r="AG73" s="5">
        <v>0.30478954202976916</v>
      </c>
    </row>
    <row r="74" spans="1:33">
      <c r="A74" t="s">
        <v>0</v>
      </c>
      <c r="B74" s="5">
        <v>0.21518227557322314</v>
      </c>
      <c r="C74" s="5">
        <v>0.20479978167139309</v>
      </c>
      <c r="D74" s="5">
        <v>0.20815882381610284</v>
      </c>
      <c r="E74" s="5">
        <v>0.21579301050862493</v>
      </c>
      <c r="F74" s="5">
        <v>0.2337079019470768</v>
      </c>
      <c r="G74" s="5">
        <v>0.25498183553023845</v>
      </c>
      <c r="H74" s="5">
        <v>0.26338019413176639</v>
      </c>
      <c r="I74" s="5">
        <v>0.27284466894068821</v>
      </c>
      <c r="J74" s="5">
        <v>0.27709327807344891</v>
      </c>
      <c r="K74" s="5">
        <v>0.27984284339672383</v>
      </c>
      <c r="L74" s="5">
        <v>0.28175690500632111</v>
      </c>
      <c r="M74" s="5">
        <v>0.28869478160218442</v>
      </c>
      <c r="N74" s="5">
        <v>0.29029680855436929</v>
      </c>
      <c r="O74" s="5">
        <v>0.2955410764587012</v>
      </c>
      <c r="P74" s="5">
        <v>0.30102251106049782</v>
      </c>
      <c r="Q74" s="5">
        <v>0.31097573550616842</v>
      </c>
      <c r="R74" s="5">
        <v>0.33198940087634116</v>
      </c>
      <c r="S74" s="5">
        <v>0.33860272954186682</v>
      </c>
      <c r="T74" s="5">
        <v>0.33594887661917966</v>
      </c>
      <c r="U74" s="5">
        <v>0.33844612864682105</v>
      </c>
      <c r="V74" s="5">
        <v>0.3453671703709103</v>
      </c>
      <c r="W74" s="5">
        <v>0.35108274191103528</v>
      </c>
      <c r="X74" s="5">
        <v>0.35937768273552323</v>
      </c>
      <c r="Y74" s="5">
        <v>0.36455518231997869</v>
      </c>
      <c r="Z74" s="5">
        <v>0.37420089380909688</v>
      </c>
      <c r="AA74" s="5">
        <v>0.38860944921276608</v>
      </c>
      <c r="AB74" s="5">
        <v>0.3956213432579393</v>
      </c>
      <c r="AC74" s="5">
        <v>0.39959637465539061</v>
      </c>
      <c r="AD74" s="5">
        <v>0.40458039470670304</v>
      </c>
      <c r="AE74" s="5">
        <v>0.40506239701662761</v>
      </c>
      <c r="AF74" s="5">
        <v>0.43017431045911098</v>
      </c>
      <c r="AG74" s="5">
        <v>0.42983217676687185</v>
      </c>
    </row>
    <row r="75" spans="1:33">
      <c r="A75" t="s">
        <v>19</v>
      </c>
      <c r="B75" s="5">
        <v>0.22555675503454206</v>
      </c>
      <c r="C75" s="5">
        <v>0.21862736229305343</v>
      </c>
      <c r="D75" s="5">
        <v>0.19814046201386976</v>
      </c>
      <c r="E75" s="5">
        <v>0.18819828981956002</v>
      </c>
      <c r="F75" s="5">
        <v>0.18799743785603859</v>
      </c>
      <c r="G75" s="5">
        <v>0.1764484499535576</v>
      </c>
      <c r="H75" s="5">
        <v>0.18982500794879664</v>
      </c>
      <c r="I75" s="5">
        <v>0.18651631430237922</v>
      </c>
      <c r="J75" s="5">
        <v>0.20167654418522904</v>
      </c>
      <c r="K75" s="5">
        <v>0.20313485095583239</v>
      </c>
      <c r="L75" s="5">
        <v>0.2269807743664527</v>
      </c>
      <c r="M75" s="5">
        <v>0.25054706564789953</v>
      </c>
      <c r="N75" s="5">
        <v>0.25102972898439857</v>
      </c>
      <c r="O75" s="5">
        <v>0.26204122297285881</v>
      </c>
      <c r="P75" s="5">
        <v>0.28082059434380274</v>
      </c>
      <c r="Q75" s="5">
        <v>0.30475622033105826</v>
      </c>
      <c r="R75" s="5">
        <v>0.32315245955567035</v>
      </c>
      <c r="S75" s="5">
        <v>0.35892802982200944</v>
      </c>
      <c r="T75" s="5">
        <v>0.35078334839519165</v>
      </c>
      <c r="U75" s="5">
        <v>0.32070747597104921</v>
      </c>
      <c r="V75" s="5">
        <v>0.35744349302830208</v>
      </c>
      <c r="W75" s="5">
        <v>0.34190377997841082</v>
      </c>
      <c r="X75" s="5">
        <v>0.29802820489951398</v>
      </c>
      <c r="Y75" s="5">
        <v>0.26438442344961571</v>
      </c>
      <c r="Z75" s="5">
        <v>0.29249326289385696</v>
      </c>
      <c r="AA75" s="5">
        <v>0.29345025344500286</v>
      </c>
      <c r="AB75" s="5">
        <v>0.28660820581115409</v>
      </c>
      <c r="AC75" s="5">
        <v>0.27423902583032089</v>
      </c>
      <c r="AD75" s="5">
        <v>0.27457490502012755</v>
      </c>
      <c r="AE75" s="5">
        <v>0.25868216072273287</v>
      </c>
      <c r="AF75" s="5">
        <v>0.24954132711705562</v>
      </c>
      <c r="AG75" s="5">
        <v>0.25953606448826116</v>
      </c>
    </row>
    <row r="76" spans="1:33">
      <c r="A76" t="s">
        <v>12</v>
      </c>
      <c r="B76" s="5">
        <v>0.18267210101151293</v>
      </c>
      <c r="C76" s="5">
        <v>0.16723434917468261</v>
      </c>
      <c r="D76" s="5">
        <v>0.16489109294275714</v>
      </c>
      <c r="E76" s="5">
        <v>0.17013822478323926</v>
      </c>
      <c r="F76" s="5">
        <v>0.18201593294313445</v>
      </c>
      <c r="G76" s="5">
        <v>0.1859019485252833</v>
      </c>
      <c r="H76" s="5">
        <v>0.18733798501570345</v>
      </c>
      <c r="I76" s="5">
        <v>0.19715785898988511</v>
      </c>
      <c r="J76" s="5">
        <v>0.20686227594806211</v>
      </c>
      <c r="K76" s="5">
        <v>0.20424635090583373</v>
      </c>
      <c r="L76" s="5">
        <v>0.20519074311153157</v>
      </c>
      <c r="M76" s="5">
        <v>0.20527762905715236</v>
      </c>
      <c r="N76" s="5">
        <v>0.213809300482561</v>
      </c>
      <c r="O76" s="5">
        <v>0.22632012634328241</v>
      </c>
      <c r="P76" s="5">
        <v>0.23542232604754426</v>
      </c>
      <c r="Q76" s="5">
        <v>0.24918155899429162</v>
      </c>
      <c r="R76" s="5">
        <v>0.25310836588885582</v>
      </c>
      <c r="S76" s="5">
        <v>0.26520199278116857</v>
      </c>
      <c r="T76" s="5">
        <v>0.27591002547932353</v>
      </c>
      <c r="U76" s="5">
        <v>0.26828185915809966</v>
      </c>
      <c r="V76" s="5">
        <v>0.28032128460836564</v>
      </c>
      <c r="W76" s="5">
        <v>0.28627644401387004</v>
      </c>
      <c r="X76" s="5">
        <v>0.29731039791693925</v>
      </c>
      <c r="Y76" s="5">
        <v>0.31378481876779707</v>
      </c>
      <c r="Z76" s="5">
        <v>0.31524804422747543</v>
      </c>
      <c r="AA76" s="5">
        <v>0.31028887444089281</v>
      </c>
      <c r="AB76" s="5">
        <v>0.3318707765580633</v>
      </c>
      <c r="AC76" s="5">
        <v>0.3488357523544981</v>
      </c>
      <c r="AD76" s="5">
        <v>0.33870521067797038</v>
      </c>
      <c r="AE76" s="5">
        <v>0.33518086830649219</v>
      </c>
      <c r="AF76" s="5">
        <v>0.35285520775390716</v>
      </c>
      <c r="AG76" s="5">
        <v>0.37172526627631625</v>
      </c>
    </row>
    <row r="77" spans="1:33">
      <c r="A77" t="s">
        <v>36</v>
      </c>
      <c r="B77" s="5">
        <v>0.17831672539536497</v>
      </c>
      <c r="C77" s="5">
        <v>0.15698404330742494</v>
      </c>
      <c r="D77" s="5">
        <v>0.13708034470862918</v>
      </c>
      <c r="E77" s="5">
        <v>0.12983335701368304</v>
      </c>
      <c r="F77" s="5">
        <v>0.13054784875825517</v>
      </c>
      <c r="G77" s="5">
        <v>0.13840725794854888</v>
      </c>
      <c r="H77" s="5">
        <v>0.15466830003128212</v>
      </c>
      <c r="I77" s="5">
        <v>0.17211885552934639</v>
      </c>
      <c r="J77" s="5">
        <v>0.17298812251703277</v>
      </c>
      <c r="K77" s="5">
        <v>0.20307058584838508</v>
      </c>
      <c r="L77" s="5">
        <v>0.22983830864984622</v>
      </c>
      <c r="M77" s="5">
        <v>0.25834153291957568</v>
      </c>
      <c r="N77" s="5">
        <v>0.2459793365335412</v>
      </c>
      <c r="O77" s="5">
        <v>0.23524610477244437</v>
      </c>
      <c r="P77" s="5">
        <v>0.23913260711390438</v>
      </c>
      <c r="Q77" s="5">
        <v>0.24426008171023078</v>
      </c>
      <c r="R77" s="5">
        <v>0.24932785141168343</v>
      </c>
      <c r="S77" s="5">
        <v>0.25108763457747085</v>
      </c>
      <c r="T77" s="5">
        <v>0.25342579607613791</v>
      </c>
      <c r="U77" s="5">
        <v>0.23561815974744152</v>
      </c>
      <c r="V77" s="5">
        <v>0.25934368061032648</v>
      </c>
      <c r="W77" s="5">
        <v>0.25110861789718186</v>
      </c>
      <c r="X77" s="5">
        <v>0.23906770470572006</v>
      </c>
      <c r="Y77" s="5">
        <v>0.26627013701360902</v>
      </c>
      <c r="Z77" s="5">
        <v>0.27550950175136374</v>
      </c>
      <c r="AA77" s="5">
        <v>0.28323906630981366</v>
      </c>
      <c r="AB77" s="5">
        <v>0.29365818665596061</v>
      </c>
      <c r="AC77" s="5">
        <v>0.29332737419172561</v>
      </c>
      <c r="AD77" s="5">
        <v>0.30255088842698002</v>
      </c>
      <c r="AE77" s="5">
        <v>0.27796756455665927</v>
      </c>
      <c r="AF77" s="5">
        <v>0.27995774874245893</v>
      </c>
      <c r="AG77" s="5">
        <v>0.30817466223205764</v>
      </c>
    </row>
    <row r="78" spans="1:33">
      <c r="A78" t="s">
        <v>13</v>
      </c>
      <c r="B78" s="5">
        <v>0.17456881864577992</v>
      </c>
      <c r="C78" s="5">
        <v>0.19535525469032847</v>
      </c>
      <c r="D78" s="5">
        <v>0.22568085876848315</v>
      </c>
      <c r="E78" s="5">
        <v>0.25338050155197223</v>
      </c>
      <c r="F78" s="5">
        <v>0.27652280597327089</v>
      </c>
      <c r="G78" s="5">
        <v>0.2827172333562864</v>
      </c>
      <c r="H78" s="5">
        <v>0.2851776980932651</v>
      </c>
      <c r="I78" s="5">
        <v>0.2724068032342688</v>
      </c>
      <c r="J78" s="5">
        <v>0.25466525611306012</v>
      </c>
      <c r="K78" s="5">
        <v>0.20815355505524855</v>
      </c>
      <c r="L78" s="5">
        <v>0.20666222800031991</v>
      </c>
      <c r="M78" s="5">
        <v>0.20797467063056796</v>
      </c>
      <c r="N78" s="5">
        <v>0.21313147888945574</v>
      </c>
      <c r="O78" s="5">
        <v>0.22350567029203375</v>
      </c>
      <c r="P78" s="5">
        <v>0.27675301576810429</v>
      </c>
      <c r="Q78" s="5">
        <v>0.29618916796608374</v>
      </c>
      <c r="R78" s="5">
        <v>0.29867935634655174</v>
      </c>
      <c r="S78" s="5">
        <v>0.29221362321193006</v>
      </c>
      <c r="T78" s="5">
        <v>0.29919423803838618</v>
      </c>
      <c r="U78" s="5">
        <v>0.30434828518447271</v>
      </c>
      <c r="V78" s="5">
        <v>0.26299852725611017</v>
      </c>
      <c r="W78" s="5">
        <v>0.26592015886332582</v>
      </c>
      <c r="X78" s="5">
        <v>0.26119788538545591</v>
      </c>
      <c r="Y78" s="5">
        <v>0.24483491900515986</v>
      </c>
      <c r="Z78" s="5">
        <v>0.21390748379494953</v>
      </c>
      <c r="AA78" s="5">
        <v>0.1919461184969517</v>
      </c>
      <c r="AB78" s="5">
        <v>0.1746839036128871</v>
      </c>
      <c r="AC78" s="5">
        <v>0.17239919618344707</v>
      </c>
      <c r="AD78" s="5">
        <v>0.16146165137500898</v>
      </c>
      <c r="AE78" s="5">
        <v>0.15479461081821305</v>
      </c>
      <c r="AF78" s="5">
        <v>0.14216217587948221</v>
      </c>
      <c r="AG78" s="5">
        <v>0.11808561399008492</v>
      </c>
    </row>
    <row r="79" spans="1:33">
      <c r="A79" t="s">
        <v>37</v>
      </c>
      <c r="B79" s="5">
        <v>5.2415649410910335E-2</v>
      </c>
      <c r="C79" s="5">
        <v>5.0936095889714143E-2</v>
      </c>
      <c r="D79" s="5">
        <v>5.291091570182465E-2</v>
      </c>
      <c r="E79" s="5">
        <v>6.5837603812842455E-2</v>
      </c>
      <c r="F79" s="5">
        <v>7.4914181394130419E-2</v>
      </c>
      <c r="G79" s="5">
        <v>8.1957054420152761E-2</v>
      </c>
      <c r="H79" s="5">
        <v>9.0237387349603529E-2</v>
      </c>
      <c r="I79" s="5">
        <v>0.10470721954779684</v>
      </c>
      <c r="J79" s="5">
        <v>0.11888700968955364</v>
      </c>
      <c r="K79" s="5">
        <v>0.1555914185488087</v>
      </c>
      <c r="L79" s="5">
        <v>0.17096111965955899</v>
      </c>
      <c r="M79" s="5">
        <v>0.19451553736757915</v>
      </c>
      <c r="N79" s="5">
        <v>0.22056246793863082</v>
      </c>
      <c r="O79" s="5">
        <v>0.23639591713282274</v>
      </c>
      <c r="P79" s="5">
        <v>0.2677027125163231</v>
      </c>
      <c r="Q79" s="5">
        <v>0.29000948911927388</v>
      </c>
      <c r="R79" s="5">
        <v>0.32018871253714859</v>
      </c>
      <c r="S79" s="5">
        <v>0.32540020357779309</v>
      </c>
      <c r="T79" s="5">
        <v>0.31067444007191292</v>
      </c>
      <c r="U79" s="5">
        <v>0.31188582192654984</v>
      </c>
      <c r="V79" s="5">
        <v>0.33184877244386052</v>
      </c>
      <c r="W79" s="5">
        <v>0.33684721403547524</v>
      </c>
      <c r="X79" s="5">
        <v>0.3289504676312584</v>
      </c>
      <c r="Y79" s="5">
        <v>0.3228499897254104</v>
      </c>
      <c r="Z79" s="5">
        <v>0.31490880928265047</v>
      </c>
      <c r="AA79" s="5">
        <v>0.29368070186778705</v>
      </c>
      <c r="AB79" s="5">
        <v>0.27453838641905254</v>
      </c>
      <c r="AC79" s="5">
        <v>0.25267329396971755</v>
      </c>
      <c r="AD79" s="5">
        <v>0.24243781941761544</v>
      </c>
      <c r="AE79" s="5">
        <v>0.23189500654977638</v>
      </c>
      <c r="AF79" s="5">
        <v>0.2101229626730462</v>
      </c>
      <c r="AG79" s="5">
        <v>0.19748047200051028</v>
      </c>
    </row>
    <row r="80" spans="1:33">
      <c r="A80" t="s">
        <v>38</v>
      </c>
      <c r="B80" s="5">
        <v>0.36321819001768957</v>
      </c>
      <c r="C80" s="5">
        <v>0.25354745497351339</v>
      </c>
      <c r="D80" s="5">
        <v>0.22921536263252254</v>
      </c>
      <c r="E80" s="5">
        <v>0.21969410910778697</v>
      </c>
      <c r="F80" s="5">
        <v>0.24561307703623375</v>
      </c>
      <c r="G80" s="5">
        <v>0.26447926457598753</v>
      </c>
      <c r="H80" s="5">
        <v>0.25917331859716108</v>
      </c>
      <c r="I80" s="5">
        <v>0.23704466119479095</v>
      </c>
      <c r="J80" s="5">
        <v>0.25636622384270641</v>
      </c>
      <c r="K80" s="5">
        <v>0.30355817588245043</v>
      </c>
      <c r="L80" s="5">
        <v>0.32034755939226728</v>
      </c>
      <c r="M80" s="5">
        <v>0.33468442844486612</v>
      </c>
      <c r="N80" s="5">
        <v>0.34393049658439567</v>
      </c>
      <c r="O80" s="5">
        <v>0.34680938511681708</v>
      </c>
      <c r="P80" s="5">
        <v>0.34142524319862616</v>
      </c>
      <c r="Q80" s="5">
        <v>0.36552936643489847</v>
      </c>
      <c r="R80" s="5">
        <v>0.40045985298437159</v>
      </c>
      <c r="S80" s="5">
        <v>0.39223865615330461</v>
      </c>
      <c r="T80" s="5">
        <v>0.37402709071924811</v>
      </c>
      <c r="U80" s="5">
        <v>0.36051772760308376</v>
      </c>
      <c r="V80" s="5">
        <v>0.38282987619477804</v>
      </c>
      <c r="W80" s="5">
        <v>0.38947762637432659</v>
      </c>
      <c r="X80" s="5">
        <v>0.33947085740577221</v>
      </c>
      <c r="Y80" s="5">
        <v>0.37239150694874484</v>
      </c>
      <c r="Z80" s="5">
        <v>0.36999818788213357</v>
      </c>
      <c r="AA80" s="5">
        <v>0.39051536462764008</v>
      </c>
      <c r="AB80" s="5">
        <v>0.35562641779724991</v>
      </c>
      <c r="AC80" s="5">
        <v>0.33191960277651278</v>
      </c>
      <c r="AD80" s="5">
        <v>0.30933950487374795</v>
      </c>
      <c r="AE80" s="5">
        <v>0.30947527184127149</v>
      </c>
      <c r="AF80" s="5">
        <v>0.33540816477623447</v>
      </c>
      <c r="AG80" s="5">
        <v>0.34496235832755012</v>
      </c>
    </row>
    <row r="81" spans="1:33">
      <c r="A81" t="s">
        <v>39</v>
      </c>
      <c r="B81" s="5">
        <v>0.17752181772260434</v>
      </c>
      <c r="C81" s="5">
        <v>0.12053327964688193</v>
      </c>
      <c r="D81" s="5">
        <v>8.7953991508017595E-2</v>
      </c>
      <c r="E81" s="5">
        <v>0.11367448214396311</v>
      </c>
      <c r="F81" s="5">
        <v>0.1243661370749836</v>
      </c>
      <c r="G81" s="5">
        <v>0.10953903070837971</v>
      </c>
      <c r="H81" s="5">
        <v>0.14955098991993868</v>
      </c>
      <c r="I81" s="5">
        <v>0.16785946656743364</v>
      </c>
      <c r="J81" s="5">
        <v>0.15928818265962652</v>
      </c>
      <c r="K81" s="5">
        <v>0.18938555137731808</v>
      </c>
      <c r="L81" s="5">
        <v>0.12447806760699778</v>
      </c>
      <c r="M81" s="5">
        <v>1.9305215256259573E-2</v>
      </c>
      <c r="N81" s="5">
        <v>0.10935408525100691</v>
      </c>
      <c r="O81" s="5">
        <v>0.19124843103851163</v>
      </c>
      <c r="P81" s="5">
        <v>0.21327177059818411</v>
      </c>
      <c r="Q81" s="5">
        <v>0.21625110361655636</v>
      </c>
      <c r="R81" s="5">
        <v>0.21617465380539849</v>
      </c>
      <c r="S81" s="5">
        <v>0.21293571196750441</v>
      </c>
      <c r="T81" s="5">
        <v>0.2196584632120934</v>
      </c>
      <c r="U81" s="5">
        <v>0.20088288767167678</v>
      </c>
      <c r="V81" s="5">
        <v>0.21942538831483535</v>
      </c>
      <c r="W81" s="5">
        <v>0.2115289925831762</v>
      </c>
      <c r="X81" s="5">
        <v>0.20309072596167427</v>
      </c>
      <c r="Y81" s="5">
        <v>0.22801007899037021</v>
      </c>
      <c r="Z81" s="5">
        <v>0.25164230710609642</v>
      </c>
      <c r="AA81" s="5">
        <v>0.26807058041601356</v>
      </c>
      <c r="AB81" s="5">
        <v>0.26665864375501247</v>
      </c>
      <c r="AC81" s="5">
        <v>0.25992418460538258</v>
      </c>
      <c r="AD81" s="5">
        <v>0.27116211983326116</v>
      </c>
      <c r="AE81" s="5">
        <v>0.24809230013669978</v>
      </c>
      <c r="AF81" s="5">
        <v>0.24314695886450319</v>
      </c>
      <c r="AG81" s="5">
        <v>0.26612085002985464</v>
      </c>
    </row>
    <row r="82" spans="1:33">
      <c r="A82" t="s">
        <v>40</v>
      </c>
      <c r="B82" s="5">
        <v>0.32588720913491898</v>
      </c>
      <c r="C82" s="5">
        <v>0.13017426524827128</v>
      </c>
      <c r="D82" s="5">
        <v>0.13172242301138251</v>
      </c>
      <c r="E82" s="5">
        <v>0.13081933098290097</v>
      </c>
      <c r="F82" s="5">
        <v>0.15713801295579227</v>
      </c>
      <c r="G82" s="5">
        <v>0.18668202360183206</v>
      </c>
      <c r="H82" s="5">
        <v>0.21882806170427696</v>
      </c>
      <c r="I82" s="5">
        <v>0.26918493378934355</v>
      </c>
      <c r="J82" s="5">
        <v>0.34820769498655585</v>
      </c>
      <c r="K82" s="5">
        <v>0.37988491221438658</v>
      </c>
      <c r="L82" s="5">
        <v>0.26634093314495844</v>
      </c>
      <c r="M82" s="5">
        <v>3.8900432390681021E-2</v>
      </c>
      <c r="N82" s="5">
        <v>5.4375052342779853E-2</v>
      </c>
      <c r="O82" s="5">
        <v>6.7421651320389853E-2</v>
      </c>
      <c r="P82" s="5">
        <v>7.3184389925174148E-2</v>
      </c>
      <c r="Q82" s="5">
        <v>7.5386210294140069E-2</v>
      </c>
      <c r="R82" s="5">
        <v>7.6031890790711779E-2</v>
      </c>
      <c r="S82" s="5">
        <v>0.14403878999114342</v>
      </c>
      <c r="T82" s="5">
        <v>0.24489898345996372</v>
      </c>
      <c r="U82" s="5">
        <v>0.2861135171018746</v>
      </c>
      <c r="V82" s="5">
        <v>0.29603910130540251</v>
      </c>
      <c r="W82" s="5">
        <v>0.27997878287525557</v>
      </c>
      <c r="X82" s="5">
        <v>0.23873829794353807</v>
      </c>
      <c r="Y82" s="5">
        <v>0.16912415506778586</v>
      </c>
      <c r="Z82" s="5">
        <v>0.24512348300026252</v>
      </c>
      <c r="AA82" s="5">
        <v>0.22869210783785993</v>
      </c>
      <c r="AB82" s="5">
        <v>0.24147593678284782</v>
      </c>
      <c r="AC82" s="5">
        <v>0.24672025452679433</v>
      </c>
      <c r="AD82" s="5">
        <v>0.27749205145377015</v>
      </c>
      <c r="AE82" s="5">
        <v>0.28504134867524633</v>
      </c>
      <c r="AF82" s="5">
        <v>0.29243080501880891</v>
      </c>
      <c r="AG82" s="5">
        <v>0.31988542117608554</v>
      </c>
    </row>
    <row r="83" spans="1:33">
      <c r="A83" t="s">
        <v>41</v>
      </c>
      <c r="B83" s="5">
        <v>0.15692760565451061</v>
      </c>
      <c r="C83" s="5">
        <v>0.14443380677912962</v>
      </c>
      <c r="D83" s="5">
        <v>0.14361003982031328</v>
      </c>
      <c r="E83" s="5">
        <v>0.13980149058071914</v>
      </c>
      <c r="F83" s="5">
        <v>0.15376983231238137</v>
      </c>
      <c r="G83" s="5">
        <v>0.15898702305155143</v>
      </c>
      <c r="H83" s="5">
        <v>0.14597983613209695</v>
      </c>
      <c r="I83" s="5">
        <v>0.16289087663650093</v>
      </c>
      <c r="J83" s="5">
        <v>0.15906057445741428</v>
      </c>
      <c r="K83" s="5">
        <v>0.1679554961242837</v>
      </c>
      <c r="L83" s="5">
        <v>0.17911259856038192</v>
      </c>
      <c r="M83" s="5">
        <v>0.18802333106108093</v>
      </c>
      <c r="N83" s="5">
        <v>0.18583697941335603</v>
      </c>
      <c r="O83" s="5">
        <v>0.17939662791600211</v>
      </c>
      <c r="P83" s="5">
        <v>0.18131422971224787</v>
      </c>
      <c r="Q83" s="5">
        <v>0.18568625099092056</v>
      </c>
      <c r="R83" s="5">
        <v>0.19337641300870753</v>
      </c>
      <c r="S83" s="5">
        <v>0.18747551109141489</v>
      </c>
      <c r="T83" s="5">
        <v>0.18119976027472814</v>
      </c>
      <c r="U83" s="5">
        <v>0.17812254566870753</v>
      </c>
      <c r="V83" s="5">
        <v>0.18766159966195683</v>
      </c>
      <c r="W83" s="5">
        <v>0.18618103306815892</v>
      </c>
      <c r="X83" s="5">
        <v>0.19090203495145153</v>
      </c>
      <c r="Y83" s="5">
        <v>0.21354409036246905</v>
      </c>
      <c r="Z83" s="5">
        <v>0.21634767715752615</v>
      </c>
      <c r="AA83" s="5">
        <v>0.22663966066267643</v>
      </c>
      <c r="AB83" s="5">
        <v>0.23253110707165123</v>
      </c>
      <c r="AC83" s="5">
        <v>0.22705098141982147</v>
      </c>
      <c r="AD83" s="5">
        <v>0.22943971875620309</v>
      </c>
      <c r="AE83" s="5">
        <v>0.21724765959098893</v>
      </c>
      <c r="AF83" s="5">
        <v>0.217329381493989</v>
      </c>
      <c r="AG83" s="5">
        <v>0.21790764728867776</v>
      </c>
    </row>
    <row r="84" spans="1:33">
      <c r="A84" t="s">
        <v>42</v>
      </c>
      <c r="B84" s="5">
        <v>0.22581351779052439</v>
      </c>
      <c r="C84" s="5">
        <v>0.14522763185761695</v>
      </c>
      <c r="D84" s="5">
        <v>0.14708160162601205</v>
      </c>
      <c r="E84" s="5">
        <v>0.14028371247523</v>
      </c>
      <c r="F84" s="5">
        <v>0.13892413464507358</v>
      </c>
      <c r="G84" s="5">
        <v>0.1341038132472463</v>
      </c>
      <c r="H84" s="5">
        <v>0.13121494148639504</v>
      </c>
      <c r="I84" s="5">
        <v>0.1234757090735491</v>
      </c>
      <c r="J84" s="5">
        <v>0.14852563890293746</v>
      </c>
      <c r="K84" s="5">
        <v>0.14620750555538745</v>
      </c>
      <c r="L84" s="5">
        <v>0.17392670813450017</v>
      </c>
      <c r="M84" s="5">
        <v>0.18798223385923096</v>
      </c>
      <c r="N84" s="5">
        <v>0.1817457922612507</v>
      </c>
      <c r="O84" s="5">
        <v>0.17298085848991926</v>
      </c>
      <c r="P84" s="5">
        <v>0.17507608163633614</v>
      </c>
      <c r="Q84" s="5">
        <v>0.18063958896766302</v>
      </c>
      <c r="R84" s="5">
        <v>0.18447095207474273</v>
      </c>
      <c r="S84" s="5">
        <v>0.1796604063934272</v>
      </c>
      <c r="T84" s="5">
        <v>0.16978044121200497</v>
      </c>
      <c r="U84" s="5">
        <v>0.16036510220899222</v>
      </c>
      <c r="V84" s="5">
        <v>0.17140493910825358</v>
      </c>
      <c r="W84" s="5">
        <v>0.16363948399214531</v>
      </c>
      <c r="X84" s="5">
        <v>0.15817592930347427</v>
      </c>
      <c r="Y84" s="5">
        <v>0.17360152410703658</v>
      </c>
      <c r="Z84" s="5">
        <v>0.18099849582105448</v>
      </c>
      <c r="AA84" s="5">
        <v>0.19690597022049786</v>
      </c>
      <c r="AB84" s="5">
        <v>0.2040692067914531</v>
      </c>
      <c r="AC84" s="5">
        <v>0.20412538226003968</v>
      </c>
      <c r="AD84" s="5">
        <v>0.20800449346000072</v>
      </c>
      <c r="AE84" s="5">
        <v>0.19648090162120568</v>
      </c>
      <c r="AF84" s="5">
        <v>0.1984431430296057</v>
      </c>
      <c r="AG84" s="5">
        <v>5.4971522206784453E-2</v>
      </c>
    </row>
    <row r="85" spans="1:33">
      <c r="A85" t="s">
        <v>11</v>
      </c>
      <c r="B85" s="5">
        <v>0.20011535703440025</v>
      </c>
      <c r="C85" s="5">
        <v>0.20650843354002002</v>
      </c>
      <c r="D85" s="5">
        <v>0.17261306565173404</v>
      </c>
      <c r="E85" s="5">
        <v>0.17466367509693284</v>
      </c>
      <c r="F85" s="5">
        <v>0.18069487934751755</v>
      </c>
      <c r="G85" s="5">
        <v>0.16646123731613766</v>
      </c>
      <c r="H85" s="5">
        <v>0.17195416744352532</v>
      </c>
      <c r="I85" s="5">
        <v>0.16520948741122751</v>
      </c>
      <c r="J85" s="5">
        <v>0.16511388196768809</v>
      </c>
      <c r="K85" s="5">
        <v>0.17859535442336483</v>
      </c>
      <c r="L85" s="5">
        <v>0.18540174935627715</v>
      </c>
      <c r="M85" s="5">
        <v>0.20095535903760467</v>
      </c>
      <c r="N85" s="5">
        <v>0.1902130291605412</v>
      </c>
      <c r="O85" s="5">
        <v>0.19156200931541584</v>
      </c>
      <c r="P85" s="5">
        <v>0.1916719195691968</v>
      </c>
      <c r="Q85" s="5">
        <v>0.18656555798200061</v>
      </c>
      <c r="R85" s="5">
        <v>0.19652341196169565</v>
      </c>
      <c r="S85" s="5">
        <v>0.19686301136963499</v>
      </c>
      <c r="T85" s="5">
        <v>0.19217812340843357</v>
      </c>
      <c r="U85" s="5">
        <v>0.18319828404641861</v>
      </c>
      <c r="V85" s="5">
        <v>0.17799943797652543</v>
      </c>
      <c r="W85" s="5">
        <v>0.16901226262213812</v>
      </c>
      <c r="X85" s="5">
        <v>0.1544362087554132</v>
      </c>
      <c r="Y85" s="5">
        <v>0.14476275978817416</v>
      </c>
      <c r="Z85" s="5">
        <v>0.1354718914703599</v>
      </c>
      <c r="AA85" s="5">
        <v>0.13109584865133134</v>
      </c>
      <c r="AB85" s="5">
        <v>0.12741246123764827</v>
      </c>
      <c r="AC85" s="5">
        <v>0.1179831066519732</v>
      </c>
      <c r="AD85" s="5">
        <v>0.11940972254143951</v>
      </c>
      <c r="AE85" s="5">
        <v>0.12022037175277664</v>
      </c>
      <c r="AF85" s="5">
        <v>0.11479343590621868</v>
      </c>
      <c r="AG85" s="5">
        <v>0.10844731038498039</v>
      </c>
    </row>
    <row r="86" spans="1:33">
      <c r="A86" t="s">
        <v>18</v>
      </c>
      <c r="B86" s="5">
        <v>2.4989794022108155E-2</v>
      </c>
      <c r="C86" s="5">
        <v>2.8930924727598915E-2</v>
      </c>
      <c r="D86" s="5">
        <v>3.5587715257905266E-2</v>
      </c>
      <c r="E86" s="5">
        <v>4.6965481599586578E-2</v>
      </c>
      <c r="F86" s="5">
        <v>7.1228578543996612E-2</v>
      </c>
      <c r="G86" s="5">
        <v>8.1531119392374951E-2</v>
      </c>
      <c r="H86" s="5">
        <v>8.1745814940542477E-2</v>
      </c>
      <c r="I86" s="5">
        <v>8.3315085084391408E-2</v>
      </c>
      <c r="J86" s="5">
        <v>8.3096430008124028E-2</v>
      </c>
      <c r="K86" s="5">
        <v>8.6998814778989658E-2</v>
      </c>
      <c r="L86" s="5">
        <v>9.0383750347435621E-2</v>
      </c>
      <c r="M86" s="5">
        <v>9.2194765319566399E-2</v>
      </c>
      <c r="N86" s="5">
        <v>9.0198228978432396E-2</v>
      </c>
      <c r="O86" s="5">
        <v>9.154637368478076E-2</v>
      </c>
      <c r="P86" s="5">
        <v>9.7830282759720916E-2</v>
      </c>
      <c r="Q86" s="5">
        <v>0.10100912586019581</v>
      </c>
      <c r="R86" s="5">
        <v>0.11390035794075758</v>
      </c>
      <c r="S86" s="5">
        <v>0.12135278720619683</v>
      </c>
      <c r="T86" s="5">
        <v>0.13389195036367207</v>
      </c>
      <c r="U86" s="5">
        <v>0.1484848254086826</v>
      </c>
      <c r="V86" s="5">
        <v>0.15909704557014204</v>
      </c>
      <c r="W86" s="5">
        <v>0.16183241536340734</v>
      </c>
      <c r="X86" s="5">
        <v>0.17867054748370928</v>
      </c>
      <c r="Y86" s="5">
        <v>0.18676493159103846</v>
      </c>
      <c r="Z86" s="5">
        <v>0.18570377731223275</v>
      </c>
      <c r="AA86" s="5">
        <v>0.20898315105883425</v>
      </c>
      <c r="AB86" s="5">
        <v>0.21887547463232132</v>
      </c>
      <c r="AC86" s="5">
        <v>0.2289028568759208</v>
      </c>
      <c r="AD86" s="5">
        <v>0.2458547292090725</v>
      </c>
      <c r="AE86" s="5">
        <v>0.25983534823737092</v>
      </c>
      <c r="AF86" s="5">
        <v>0.27215807595070635</v>
      </c>
      <c r="AG86" s="5">
        <v>0.2695186357449606</v>
      </c>
    </row>
    <row r="87" spans="1:33">
      <c r="A87" t="s">
        <v>43</v>
      </c>
      <c r="B87" s="5">
        <v>6.8475627204243647E-2</v>
      </c>
      <c r="C87" s="5">
        <v>6.8810744466254625E-2</v>
      </c>
      <c r="D87" s="5">
        <v>7.7188676016529137E-2</v>
      </c>
      <c r="E87" s="5">
        <v>8.4114432764756053E-2</v>
      </c>
      <c r="F87" s="5">
        <v>9.4726479395103771E-2</v>
      </c>
      <c r="G87" s="5">
        <v>0.102210764913349</v>
      </c>
      <c r="H87" s="5">
        <v>9.2324686158868283E-2</v>
      </c>
      <c r="I87" s="5">
        <v>0.10171887756205421</v>
      </c>
      <c r="J87" s="5">
        <v>9.7473655652143165E-2</v>
      </c>
      <c r="K87" s="5">
        <v>0.10044988232365196</v>
      </c>
      <c r="L87" s="5">
        <v>0.10068623717737571</v>
      </c>
      <c r="M87" s="5">
        <v>0.10131602863316065</v>
      </c>
      <c r="N87" s="5">
        <v>9.8654418983688055E-2</v>
      </c>
      <c r="O87" s="5">
        <v>0.1003185532198425</v>
      </c>
      <c r="P87" s="5">
        <v>0.10094710027352782</v>
      </c>
      <c r="Q87" s="5">
        <v>0.10442688994735461</v>
      </c>
      <c r="R87" s="5">
        <v>0.10576613588803019</v>
      </c>
      <c r="S87" s="5">
        <v>9.8885255903897365E-2</v>
      </c>
      <c r="T87" s="5">
        <v>9.4666784814020216E-2</v>
      </c>
      <c r="U87" s="5">
        <v>9.7634781902456433E-2</v>
      </c>
      <c r="V87" s="5">
        <v>8.9074300917546548E-2</v>
      </c>
      <c r="W87" s="5">
        <v>8.4243465029388925E-2</v>
      </c>
      <c r="X87" s="5">
        <v>8.3738882898790196E-2</v>
      </c>
      <c r="Y87" s="5">
        <v>8.4171259720970906E-2</v>
      </c>
      <c r="Z87" s="5">
        <v>7.9796872352441345E-2</v>
      </c>
      <c r="AA87" s="5">
        <v>8.0593650370144973E-2</v>
      </c>
      <c r="AB87" s="5">
        <v>8.7902965594860077E-2</v>
      </c>
      <c r="AC87" s="5">
        <v>8.5836878089143406E-2</v>
      </c>
      <c r="AD87" s="5">
        <v>8.0027180110454094E-2</v>
      </c>
      <c r="AE87" s="5">
        <v>7.7255211036335522E-2</v>
      </c>
      <c r="AF87" s="5">
        <v>7.3908888653025681E-2</v>
      </c>
      <c r="AG87" s="5">
        <v>7.5986300083583022E-2</v>
      </c>
    </row>
    <row r="88" spans="1:33">
      <c r="A88" t="s">
        <v>44</v>
      </c>
      <c r="B88" s="5">
        <v>2.1033935742287607E-2</v>
      </c>
      <c r="C88" s="5">
        <v>1.8229410976649259E-2</v>
      </c>
      <c r="D88" s="5">
        <v>1.7107601070393916E-2</v>
      </c>
      <c r="E88" s="5">
        <v>2.4820044175899374E-2</v>
      </c>
      <c r="F88" s="5">
        <v>2.916705756263881E-2</v>
      </c>
      <c r="G88" s="5">
        <v>3.2392261043122914E-2</v>
      </c>
      <c r="H88" s="5">
        <v>3.9449422730349827E-2</v>
      </c>
      <c r="I88" s="5">
        <v>5.0390023883179973E-2</v>
      </c>
      <c r="J88" s="5">
        <v>6.3291069178409529E-2</v>
      </c>
      <c r="K88" s="5">
        <v>6.3711428177432E-2</v>
      </c>
      <c r="L88" s="5">
        <v>6.6516996226283168E-2</v>
      </c>
      <c r="M88" s="5">
        <v>7.0021248518685894E-2</v>
      </c>
      <c r="N88" s="5">
        <v>7.371516380967684E-2</v>
      </c>
      <c r="O88" s="5">
        <v>7.1287492852633999E-2</v>
      </c>
      <c r="P88" s="5">
        <v>7.5073267547798653E-2</v>
      </c>
      <c r="Q88" s="5">
        <v>9.1338463359986688E-2</v>
      </c>
      <c r="R88" s="5">
        <v>0.1053443891162501</v>
      </c>
      <c r="S88" s="5">
        <v>0.10767232800849277</v>
      </c>
      <c r="T88" s="5">
        <v>0.11362349045389383</v>
      </c>
      <c r="U88" s="5">
        <v>0.1142485562148552</v>
      </c>
      <c r="V88" s="5">
        <v>0.11017954249217751</v>
      </c>
      <c r="W88" s="5">
        <v>0.10720459611029927</v>
      </c>
      <c r="X88" s="5">
        <v>0.11979563462513466</v>
      </c>
      <c r="Y88" s="5">
        <v>0.11868244674883671</v>
      </c>
      <c r="Z88" s="5">
        <v>0.13357713928751391</v>
      </c>
      <c r="AA88" s="5">
        <v>0.15272631143510274</v>
      </c>
      <c r="AB88" s="5">
        <v>0.16526015454508783</v>
      </c>
      <c r="AC88" s="5">
        <v>0.19480611182494106</v>
      </c>
      <c r="AD88" s="5">
        <v>0.21853627396645342</v>
      </c>
      <c r="AE88" s="5">
        <v>0.21144668974491662</v>
      </c>
      <c r="AF88" s="5">
        <v>0.21958522744831982</v>
      </c>
      <c r="AG88" s="5">
        <v>0.20324945263807875</v>
      </c>
    </row>
    <row r="89" spans="1:33">
      <c r="A89" t="s">
        <v>45</v>
      </c>
      <c r="B89" s="5">
        <v>3.1452346797977516E-2</v>
      </c>
      <c r="C89" s="5">
        <v>3.5550011697714025E-2</v>
      </c>
      <c r="D89" s="5">
        <v>3.6103750197678419E-2</v>
      </c>
      <c r="E89" s="5">
        <v>4.1751882897315233E-2</v>
      </c>
      <c r="F89" s="5">
        <v>4.6181790897030374E-2</v>
      </c>
      <c r="G89" s="5">
        <v>5.5595345396425057E-2</v>
      </c>
      <c r="H89" s="5">
        <v>6.2322749871756455E-2</v>
      </c>
      <c r="I89" s="5">
        <v>6.4999910505011305E-2</v>
      </c>
      <c r="J89" s="5">
        <v>6.8850972393696683E-2</v>
      </c>
      <c r="K89" s="5">
        <v>7.1954417536379128E-2</v>
      </c>
      <c r="L89" s="5">
        <v>7.6803135683249341E-2</v>
      </c>
      <c r="M89" s="5">
        <v>7.8239666249396947E-2</v>
      </c>
      <c r="N89" s="5">
        <v>8.244625483450746E-2</v>
      </c>
      <c r="O89" s="5">
        <v>8.633634975005533E-2</v>
      </c>
      <c r="P89" s="5">
        <v>9.0168567917586886E-2</v>
      </c>
      <c r="Q89" s="5">
        <v>9.6229893281596618E-2</v>
      </c>
      <c r="R89" s="5">
        <v>0.10016345245388547</v>
      </c>
      <c r="S89" s="5">
        <v>0.10375589927876726</v>
      </c>
      <c r="T89" s="5">
        <v>0.10061528407611271</v>
      </c>
      <c r="U89" s="5">
        <v>0.10258515849731087</v>
      </c>
      <c r="V89" s="5">
        <v>0.10896459455877236</v>
      </c>
      <c r="W89" s="5">
        <v>0.10438718959267837</v>
      </c>
      <c r="X89" s="5">
        <v>0.10339624014612149</v>
      </c>
      <c r="Y89" s="5">
        <v>9.874415534719129E-2</v>
      </c>
      <c r="Z89" s="5">
        <v>9.1058692481822037E-2</v>
      </c>
      <c r="AA89" s="5">
        <v>9.2560949207434462E-2</v>
      </c>
      <c r="AB89" s="5">
        <v>8.6766358913310929E-2</v>
      </c>
      <c r="AC89" s="5">
        <v>8.2461787941550263E-2</v>
      </c>
      <c r="AD89" s="5">
        <v>8.6946378995677712E-2</v>
      </c>
      <c r="AE89" s="5">
        <v>9.1528670322988628E-2</v>
      </c>
      <c r="AF89" s="5">
        <v>9.5793433509000409E-2</v>
      </c>
      <c r="AG89" s="5">
        <v>9.8114979080529074E-2</v>
      </c>
    </row>
    <row r="90" spans="1:33">
      <c r="A90" t="s">
        <v>46</v>
      </c>
      <c r="B90" s="5">
        <v>5.418382809300086E-2</v>
      </c>
      <c r="C90" s="5">
        <v>4.8238190641802015E-2</v>
      </c>
      <c r="D90" s="5">
        <v>4.0497643771373312E-2</v>
      </c>
      <c r="E90" s="5">
        <v>3.6010370223298706E-2</v>
      </c>
      <c r="F90" s="5">
        <v>4.7452917770888954E-2</v>
      </c>
      <c r="G90" s="5">
        <v>3.724437044901923E-2</v>
      </c>
      <c r="H90" s="5">
        <v>3.7150076004498378E-2</v>
      </c>
      <c r="I90" s="5">
        <v>3.5735291380254636E-2</v>
      </c>
      <c r="J90" s="5">
        <v>4.2436074147764784E-2</v>
      </c>
      <c r="K90" s="5">
        <v>4.5520361235571918E-2</v>
      </c>
      <c r="L90" s="5">
        <v>5.0215083683410801E-2</v>
      </c>
      <c r="M90" s="5">
        <v>5.0122195999147266E-2</v>
      </c>
      <c r="N90" s="5">
        <v>5.3859929957390515E-2</v>
      </c>
      <c r="O90" s="5">
        <v>5.275913556876298E-2</v>
      </c>
      <c r="P90" s="5">
        <v>5.2395030340343506E-2</v>
      </c>
      <c r="Q90" s="5">
        <v>5.4841763124461415E-2</v>
      </c>
      <c r="R90" s="5">
        <v>6.4152356796960547E-2</v>
      </c>
      <c r="S90" s="5">
        <v>7.8813744842028216E-2</v>
      </c>
      <c r="T90" s="5">
        <v>9.3723033935399699E-2</v>
      </c>
      <c r="U90" s="5">
        <v>9.4378896739102477E-2</v>
      </c>
      <c r="V90" s="5">
        <v>0.10642972457297703</v>
      </c>
      <c r="W90" s="5">
        <v>0.10171771656655622</v>
      </c>
      <c r="X90" s="5">
        <v>9.8568101959288473E-2</v>
      </c>
      <c r="Y90" s="5">
        <v>0.10983274955203885</v>
      </c>
      <c r="Z90" s="5">
        <v>0.11914026260283941</v>
      </c>
      <c r="AA90" s="5">
        <v>0.12299828096455091</v>
      </c>
      <c r="AB90" s="5">
        <v>0.12549874428588101</v>
      </c>
      <c r="AC90" s="5">
        <v>0.12464777552073356</v>
      </c>
      <c r="AD90" s="5">
        <v>0.13177570211590398</v>
      </c>
      <c r="AE90" s="5">
        <v>0.1320778382140993</v>
      </c>
      <c r="AF90" s="5">
        <v>0.15183126853144693</v>
      </c>
      <c r="AG90" s="5">
        <v>0.17299296338809861</v>
      </c>
    </row>
    <row r="91" spans="1:33">
      <c r="A91" t="s">
        <v>3</v>
      </c>
      <c r="B91" s="5">
        <v>1.9865362075455188E-2</v>
      </c>
      <c r="C91" s="5">
        <v>3.5275742682775953E-2</v>
      </c>
      <c r="D91" s="5">
        <v>4.2247360316803623E-2</v>
      </c>
      <c r="E91" s="5">
        <v>5.1939086828009524E-2</v>
      </c>
      <c r="F91" s="5">
        <v>5.6222722855061857E-2</v>
      </c>
      <c r="G91" s="5">
        <v>6.7038903823368995E-2</v>
      </c>
      <c r="H91" s="5">
        <v>6.9151286831935277E-2</v>
      </c>
      <c r="I91" s="5">
        <v>6.7132432732383673E-2</v>
      </c>
      <c r="J91" s="5">
        <v>7.0092621203425048E-2</v>
      </c>
      <c r="K91" s="5">
        <v>7.7510939615080765E-2</v>
      </c>
      <c r="L91" s="5">
        <v>7.3015944702817637E-2</v>
      </c>
      <c r="M91" s="5">
        <v>6.845970557536675E-2</v>
      </c>
      <c r="N91" s="5">
        <v>6.44750234357334E-2</v>
      </c>
      <c r="O91" s="5">
        <v>6.1852096338191893E-2</v>
      </c>
      <c r="P91" s="5">
        <v>6.9677062459713696E-2</v>
      </c>
      <c r="Q91" s="5">
        <v>8.280647981615559E-2</v>
      </c>
      <c r="R91" s="5">
        <v>8.0406381436409685E-2</v>
      </c>
      <c r="S91" s="5">
        <v>8.4918910389133281E-2</v>
      </c>
      <c r="T91" s="5">
        <v>8.1416450753430999E-2</v>
      </c>
      <c r="U91" s="5">
        <v>8.1470807283594626E-2</v>
      </c>
      <c r="V91" s="5">
        <v>8.1734376710241266E-2</v>
      </c>
      <c r="W91" s="5">
        <v>8.2473561459960223E-2</v>
      </c>
      <c r="X91" s="5">
        <v>8.4647609975762483E-2</v>
      </c>
      <c r="Y91" s="5">
        <v>8.5497584317701769E-2</v>
      </c>
      <c r="Z91" s="5">
        <v>8.8162604823075766E-2</v>
      </c>
      <c r="AA91" s="5">
        <v>8.5719913579339987E-2</v>
      </c>
      <c r="AB91" s="5">
        <v>8.8498513695142986E-2</v>
      </c>
      <c r="AC91" s="5">
        <v>8.8894149392327954E-2</v>
      </c>
      <c r="AD91" s="5">
        <v>8.9161191487373115E-2</v>
      </c>
      <c r="AE91" s="5">
        <v>8.7836022283066237E-2</v>
      </c>
      <c r="AF91" s="5">
        <v>9.4652175483526391E-2</v>
      </c>
      <c r="AG91" s="5">
        <v>9.7874768370559681E-2</v>
      </c>
    </row>
    <row r="92" spans="1:33">
      <c r="A92" t="s">
        <v>47</v>
      </c>
      <c r="B92" s="5">
        <v>5.4280401441841042E-2</v>
      </c>
      <c r="C92" s="5">
        <v>5.48146573615442E-2</v>
      </c>
      <c r="D92" s="5">
        <v>5.4173550257900417E-2</v>
      </c>
      <c r="E92" s="5">
        <v>5.3852996706078515E-2</v>
      </c>
      <c r="F92" s="5">
        <v>5.3211889602434718E-2</v>
      </c>
      <c r="G92" s="5">
        <v>5.1822824211206514E-2</v>
      </c>
      <c r="H92" s="5">
        <v>5.0332704312766444E-2</v>
      </c>
      <c r="I92" s="5">
        <v>5.0382810038451721E-2</v>
      </c>
      <c r="J92" s="5">
        <v>5.2584033114111417E-2</v>
      </c>
      <c r="K92" s="5">
        <v>5.3040596469459501E-2</v>
      </c>
      <c r="L92" s="5">
        <v>5.564881463623722E-2</v>
      </c>
      <c r="M92" s="5">
        <v>5.654481096512403E-2</v>
      </c>
      <c r="N92" s="5">
        <v>6.382065320896578E-2</v>
      </c>
      <c r="O92" s="5">
        <v>6.9098474479183256E-2</v>
      </c>
      <c r="P92" s="5">
        <v>7.6176823679747582E-2</v>
      </c>
      <c r="Q92" s="5">
        <v>8.5198823886384667E-2</v>
      </c>
      <c r="R92" s="5">
        <v>8.7330109148299057E-2</v>
      </c>
      <c r="S92" s="5">
        <v>9.5684511762037835E-2</v>
      </c>
      <c r="T92" s="5">
        <v>9.5119340884427306E-2</v>
      </c>
      <c r="U92" s="5">
        <v>9.1185442272114753E-2</v>
      </c>
      <c r="V92" s="5">
        <v>8.6052410137174601E-2</v>
      </c>
      <c r="W92" s="5">
        <v>9.0513375036693627E-2</v>
      </c>
      <c r="X92" s="5">
        <v>8.9500864245227948E-2</v>
      </c>
      <c r="Y92" s="5">
        <v>8.8806596514571845E-2</v>
      </c>
      <c r="Z92" s="5">
        <v>8.4145587662711116E-2</v>
      </c>
      <c r="AA92" s="5">
        <v>8.0912776970785569E-2</v>
      </c>
      <c r="AB92" s="5">
        <v>8.0138335474754796E-2</v>
      </c>
      <c r="AC92" s="5">
        <v>7.9326230052706795E-2</v>
      </c>
      <c r="AD92" s="5">
        <v>7.8300402731207877E-2</v>
      </c>
      <c r="AE92" s="5">
        <v>7.9828445265501619E-2</v>
      </c>
      <c r="AF92" s="5">
        <v>7.6157526764811856E-2</v>
      </c>
      <c r="AG92" s="5">
        <v>7.5016232836669861E-2</v>
      </c>
    </row>
    <row r="93" spans="1:33">
      <c r="A93" t="s">
        <v>48</v>
      </c>
      <c r="B93" s="5">
        <v>3.1390094484352753E-2</v>
      </c>
      <c r="C93" s="5">
        <v>2.9290052951948878E-2</v>
      </c>
      <c r="D93" s="5">
        <v>3.3932250023578511E-2</v>
      </c>
      <c r="E93" s="5">
        <v>4.0453431624201085E-2</v>
      </c>
      <c r="F93" s="5">
        <v>4.9848354269165819E-2</v>
      </c>
      <c r="G93" s="5">
        <v>4.9848354269165819E-2</v>
      </c>
      <c r="H93" s="5">
        <v>5.6714720801754631E-2</v>
      </c>
      <c r="I93" s="5">
        <v>5.6171127261661923E-2</v>
      </c>
      <c r="J93" s="5">
        <v>6.0863987282618305E-2</v>
      </c>
      <c r="K93" s="5">
        <v>6.5996650159425879E-2</v>
      </c>
      <c r="L93" s="5">
        <v>6.9585412239435887E-2</v>
      </c>
      <c r="M93" s="5">
        <v>7.2580861743431022E-2</v>
      </c>
      <c r="N93" s="5">
        <v>7.3669665855596381E-2</v>
      </c>
      <c r="O93" s="5">
        <v>7.2659929412411048E-2</v>
      </c>
      <c r="P93" s="5">
        <v>7.4753022017912688E-2</v>
      </c>
      <c r="Q93" s="5">
        <v>7.7807469492522013E-2</v>
      </c>
      <c r="R93" s="5">
        <v>8.0636322057206833E-2</v>
      </c>
      <c r="S93" s="5">
        <v>8.5932909442937119E-2</v>
      </c>
      <c r="T93" s="5">
        <v>8.8782126318709589E-2</v>
      </c>
      <c r="U93" s="5">
        <v>8.5812651112677316E-2</v>
      </c>
      <c r="V93" s="5">
        <v>8.3902850527992914E-2</v>
      </c>
      <c r="W93" s="5">
        <v>8.1888724352245743E-2</v>
      </c>
      <c r="X93" s="5">
        <v>8.6307951081767947E-2</v>
      </c>
      <c r="Y93" s="5">
        <v>9.3287193351611675E-2</v>
      </c>
      <c r="Z93" s="5">
        <v>9.5302428030534653E-2</v>
      </c>
      <c r="AA93" s="5">
        <v>8.4704183244304454E-2</v>
      </c>
      <c r="AB93" s="5">
        <v>8.3219665737188045E-2</v>
      </c>
      <c r="AC93" s="5">
        <v>8.0059621773941256E-2</v>
      </c>
      <c r="AD93" s="5">
        <v>8.2899738868112124E-2</v>
      </c>
      <c r="AE93" s="5">
        <v>7.9475582240341958E-2</v>
      </c>
      <c r="AF93" s="5">
        <v>7.4126200501094433E-2</v>
      </c>
      <c r="AG93" s="5">
        <v>6.8197802826838849E-2</v>
      </c>
    </row>
    <row r="94" spans="1:33">
      <c r="A94" t="s">
        <v>5</v>
      </c>
      <c r="B94" s="5">
        <v>4.8841642562208347E-2</v>
      </c>
      <c r="C94" s="5">
        <v>5.03224705656697E-2</v>
      </c>
      <c r="D94" s="5">
        <v>4.7065688954789263E-2</v>
      </c>
      <c r="E94" s="5">
        <v>5.1943485884063868E-2</v>
      </c>
      <c r="F94" s="5">
        <v>6.0551374366661054E-2</v>
      </c>
      <c r="G94" s="5">
        <v>7.0530130300021726E-2</v>
      </c>
      <c r="H94" s="5">
        <v>6.4329248463830466E-2</v>
      </c>
      <c r="I94" s="5">
        <v>6.777246222403302E-2</v>
      </c>
      <c r="J94" s="5">
        <v>6.7136728138519494E-2</v>
      </c>
      <c r="K94" s="5">
        <v>6.1839624689076035E-2</v>
      </c>
      <c r="L94" s="5">
        <v>7.0729804366949672E-2</v>
      </c>
      <c r="M94" s="5">
        <v>6.7406738882558978E-2</v>
      </c>
      <c r="N94" s="5">
        <v>6.5662875541727755E-2</v>
      </c>
      <c r="O94" s="5">
        <v>6.2573555690754304E-2</v>
      </c>
      <c r="P94" s="5">
        <v>6.6306103971056976E-2</v>
      </c>
      <c r="Q94" s="5">
        <v>6.7692752228391079E-2</v>
      </c>
      <c r="R94" s="5">
        <v>7.0472096073537202E-2</v>
      </c>
      <c r="S94" s="5">
        <v>7.2472509226508178E-2</v>
      </c>
      <c r="T94" s="5">
        <v>6.7566592384792165E-2</v>
      </c>
      <c r="U94" s="5">
        <v>6.7285496024282729E-2</v>
      </c>
      <c r="V94" s="5">
        <v>8.4352411021568527E-2</v>
      </c>
      <c r="W94" s="5">
        <v>7.8310699468609871E-2</v>
      </c>
      <c r="X94" s="5">
        <v>7.5286066907015545E-2</v>
      </c>
      <c r="Y94" s="5">
        <v>6.4496680813443577E-2</v>
      </c>
      <c r="Z94" s="5">
        <v>5.711403468766265E-2</v>
      </c>
      <c r="AA94" s="5">
        <v>5.8587753762576543E-2</v>
      </c>
      <c r="AB94" s="5">
        <v>5.6264343675576652E-2</v>
      </c>
      <c r="AC94" s="5">
        <v>5.9504914066300735E-2</v>
      </c>
      <c r="AD94" s="5">
        <v>5.9692715565191991E-2</v>
      </c>
      <c r="AE94" s="5">
        <v>6.0154209670919993E-2</v>
      </c>
      <c r="AF94" s="5">
        <v>5.567707193731302E-2</v>
      </c>
      <c r="AG94" s="5">
        <v>4.7516094454519542E-2</v>
      </c>
    </row>
    <row r="95" spans="1:33">
      <c r="A95" s="1" t="s">
        <v>49</v>
      </c>
      <c r="B95" s="5">
        <v>6.8129778674436041</v>
      </c>
      <c r="C95" s="5">
        <v>6.3642149793209617</v>
      </c>
      <c r="D95" s="5">
        <v>6.1077239215472865</v>
      </c>
      <c r="E95" s="5">
        <v>6.080373422448166</v>
      </c>
      <c r="F95" s="5">
        <v>6.2586381186295252</v>
      </c>
      <c r="G95" s="5">
        <v>6.2100227440929228</v>
      </c>
      <c r="H95" s="5">
        <v>6.4269493443876238</v>
      </c>
      <c r="I95" s="5">
        <v>6.5127867526684184</v>
      </c>
      <c r="J95" s="5">
        <v>6.7484400597950076</v>
      </c>
      <c r="K95" s="5">
        <v>6.8801071266569629</v>
      </c>
      <c r="L95" s="5">
        <v>6.9336252521189721</v>
      </c>
      <c r="M95" s="5">
        <v>6.8616887948785115</v>
      </c>
      <c r="N95" s="5">
        <v>6.8269823029593928</v>
      </c>
      <c r="O95" s="5">
        <v>6.8105918813709323</v>
      </c>
      <c r="P95" s="5">
        <v>6.9369301995253858</v>
      </c>
      <c r="Q95" s="5">
        <v>7.1070682670976559</v>
      </c>
      <c r="R95" s="5">
        <v>7.3027279129551292</v>
      </c>
      <c r="S95" s="5">
        <v>7.4736275312824265</v>
      </c>
      <c r="T95" s="5">
        <v>7.5545294887174919</v>
      </c>
      <c r="U95" s="5">
        <v>7.4103226282148817</v>
      </c>
      <c r="V95" s="5">
        <v>7.7217667665938405</v>
      </c>
      <c r="W95" s="5">
        <v>7.6766112501312307</v>
      </c>
      <c r="X95" s="5">
        <v>7.5485103714283319</v>
      </c>
      <c r="Y95" s="5">
        <v>7.8832092391421202</v>
      </c>
      <c r="Z95" s="5">
        <v>8.0964923711578223</v>
      </c>
      <c r="AA95" s="5">
        <v>8.2624192746960201</v>
      </c>
      <c r="AB95" s="5">
        <v>8.1815551340046326</v>
      </c>
      <c r="AC95" s="5">
        <v>8.1263790248230201</v>
      </c>
      <c r="AD95" s="5">
        <v>8.1614314935094843</v>
      </c>
      <c r="AE95" s="5">
        <v>8.047867050924113</v>
      </c>
      <c r="AF95" s="5">
        <v>8.188751689239929</v>
      </c>
      <c r="AG95" s="5">
        <v>8.2237776748192299</v>
      </c>
    </row>
    <row r="96" spans="1:33">
      <c r="A96" t="s">
        <v>50</v>
      </c>
      <c r="B96" s="5">
        <v>7.5553624625590254</v>
      </c>
      <c r="C96" s="5">
        <v>7.0764056936207993</v>
      </c>
      <c r="D96" s="5">
        <v>6.7850262249849491</v>
      </c>
      <c r="E96" s="5">
        <v>7.0432225973070981</v>
      </c>
      <c r="F96" s="5">
        <v>7.0298317493717715</v>
      </c>
      <c r="G96" s="5">
        <v>6.9936151730930405</v>
      </c>
      <c r="H96" s="5">
        <v>7.247696619325251</v>
      </c>
      <c r="I96" s="5">
        <v>7.352760438147885</v>
      </c>
      <c r="J96" s="5">
        <v>7.6320635622543049</v>
      </c>
      <c r="K96" s="5">
        <v>7.8164308673800997</v>
      </c>
      <c r="L96" s="5">
        <v>7.9050343254444391</v>
      </c>
      <c r="M96" s="5">
        <v>7.8569833130096329</v>
      </c>
      <c r="N96" s="5">
        <v>7.8471115685906279</v>
      </c>
      <c r="O96" s="5">
        <v>7.8701313985641992</v>
      </c>
      <c r="P96" s="5">
        <v>8.0550521376091151</v>
      </c>
      <c r="Q96" s="5">
        <v>8.2470687907812028</v>
      </c>
      <c r="R96" s="5">
        <v>8.4927688228565756</v>
      </c>
      <c r="S96" s="5">
        <v>8.7111605581045275</v>
      </c>
      <c r="T96" s="5">
        <v>8.8510931742452126</v>
      </c>
      <c r="U96" s="5">
        <v>8.6893908766569439</v>
      </c>
      <c r="V96" s="5">
        <v>9.0618154171695782</v>
      </c>
      <c r="W96" s="5">
        <v>9.0252356339800546</v>
      </c>
      <c r="X96" s="5">
        <v>8.9341248645834277</v>
      </c>
      <c r="Y96" s="5">
        <v>9.2838203784685529</v>
      </c>
      <c r="Z96" s="5">
        <v>9.516989196863058</v>
      </c>
      <c r="AA96" s="5">
        <v>9.747603068785665</v>
      </c>
      <c r="AB96" s="5">
        <v>9.677213881483322</v>
      </c>
      <c r="AC96" s="5">
        <v>9.5769377693176292</v>
      </c>
      <c r="AD96" s="5">
        <v>9.6649029000762159</v>
      </c>
      <c r="AE96" s="5">
        <v>9.5909808658759133</v>
      </c>
      <c r="AF96" s="5">
        <v>9.7654231647889791</v>
      </c>
      <c r="AG96" s="5">
        <v>9.8008922089326909</v>
      </c>
    </row>
  </sheetData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theme="4" tint="0.39997558519241921"/>
  </sheetPr>
  <dimension ref="A2:AR226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16" sqref="E16"/>
    </sheetView>
  </sheetViews>
  <sheetFormatPr baseColWidth="10" defaultRowHeight="15" x14ac:dyDescent="0"/>
  <cols>
    <col min="1" max="1" width="23.1640625" customWidth="1"/>
  </cols>
  <sheetData>
    <row r="2" spans="1:44">
      <c r="D2" s="9" t="s">
        <v>71</v>
      </c>
      <c r="E2" s="8">
        <v>1</v>
      </c>
    </row>
    <row r="4" spans="1:44">
      <c r="B4" s="2">
        <v>1980</v>
      </c>
      <c r="C4" s="2">
        <v>1981</v>
      </c>
      <c r="D4" s="2">
        <v>1982</v>
      </c>
      <c r="E4" s="2">
        <v>1983</v>
      </c>
      <c r="F4" s="2">
        <v>1984</v>
      </c>
      <c r="G4" s="2">
        <v>1985</v>
      </c>
      <c r="H4" s="2">
        <v>1986</v>
      </c>
      <c r="I4" s="2">
        <v>1987</v>
      </c>
      <c r="J4" s="2">
        <v>1988</v>
      </c>
      <c r="K4" s="2">
        <v>1989</v>
      </c>
      <c r="L4" s="2">
        <v>1990</v>
      </c>
      <c r="M4" s="2">
        <v>1991</v>
      </c>
      <c r="N4" s="2">
        <v>1992</v>
      </c>
      <c r="O4" s="2">
        <v>1993</v>
      </c>
      <c r="P4" s="2">
        <v>1994</v>
      </c>
      <c r="Q4" s="2">
        <v>1995</v>
      </c>
      <c r="R4" s="2">
        <v>1996</v>
      </c>
      <c r="S4" s="2">
        <v>1997</v>
      </c>
      <c r="T4" s="2">
        <v>1998</v>
      </c>
      <c r="U4" s="2">
        <v>1999</v>
      </c>
      <c r="V4" s="2">
        <v>2000</v>
      </c>
      <c r="W4" s="2">
        <v>2001</v>
      </c>
      <c r="X4" s="2">
        <v>2002</v>
      </c>
      <c r="Y4" s="2">
        <v>2003</v>
      </c>
      <c r="Z4" s="2">
        <v>2004</v>
      </c>
      <c r="AA4" s="2">
        <v>2005</v>
      </c>
      <c r="AB4" s="2">
        <v>2006</v>
      </c>
      <c r="AC4" s="2">
        <v>2007</v>
      </c>
      <c r="AD4" s="2">
        <v>2008</v>
      </c>
      <c r="AE4" s="2">
        <v>2009</v>
      </c>
      <c r="AF4" s="2">
        <v>2010</v>
      </c>
      <c r="AG4" s="2">
        <v>2011</v>
      </c>
      <c r="AJ4" s="10">
        <v>1</v>
      </c>
      <c r="AK4" s="10">
        <v>2</v>
      </c>
      <c r="AL4" s="10">
        <v>3</v>
      </c>
      <c r="AM4" s="10">
        <v>4</v>
      </c>
      <c r="AN4" s="10">
        <v>5</v>
      </c>
      <c r="AO4" s="10">
        <v>6</v>
      </c>
      <c r="AP4" s="10">
        <v>7</v>
      </c>
      <c r="AQ4" s="10">
        <v>8</v>
      </c>
      <c r="AR4" s="10">
        <v>9</v>
      </c>
    </row>
    <row r="5" spans="1:44">
      <c r="A5" s="6" t="s">
        <v>69</v>
      </c>
    </row>
    <row r="7" spans="1:44">
      <c r="A7" t="s">
        <v>1</v>
      </c>
      <c r="B7" s="5">
        <f>B188*$E$2</f>
        <v>3.92228074848</v>
      </c>
      <c r="C7" s="5">
        <f t="shared" ref="C7:AG15" si="0">C188*$E$2</f>
        <v>3.8774038569600005</v>
      </c>
      <c r="D7" s="5">
        <f t="shared" si="0"/>
        <v>3.6022802112000001</v>
      </c>
      <c r="E7" s="5">
        <f t="shared" si="0"/>
        <v>3.2533724870400005</v>
      </c>
      <c r="F7" s="5">
        <f t="shared" si="0"/>
        <v>3.53071976256</v>
      </c>
      <c r="G7" s="5">
        <f t="shared" si="0"/>
        <v>3.3261458246400006</v>
      </c>
      <c r="H7" s="5">
        <f t="shared" si="0"/>
        <v>3.2462973014400003</v>
      </c>
      <c r="I7" s="5">
        <f t="shared" si="0"/>
        <v>3.3599045673600005</v>
      </c>
      <c r="J7" s="5">
        <f t="shared" si="0"/>
        <v>3.4573399804800005</v>
      </c>
      <c r="K7" s="5">
        <f t="shared" si="0"/>
        <v>3.4993867977600002</v>
      </c>
      <c r="L7" s="5">
        <f t="shared" si="0"/>
        <v>3.6002587296000002</v>
      </c>
      <c r="M7" s="5">
        <f t="shared" si="0"/>
        <v>3.5775781891821024</v>
      </c>
      <c r="N7" s="5">
        <f t="shared" si="0"/>
        <v>3.6063231744000008</v>
      </c>
      <c r="O7" s="5">
        <f t="shared" si="0"/>
        <v>3.6578709551999999</v>
      </c>
      <c r="P7" s="5">
        <f t="shared" si="0"/>
        <v>3.8046305193600003</v>
      </c>
      <c r="Q7" s="5">
        <f t="shared" si="0"/>
        <v>3.7597536278400008</v>
      </c>
      <c r="R7" s="5">
        <f t="shared" si="0"/>
        <v>3.8113014086399999</v>
      </c>
      <c r="S7" s="5">
        <f t="shared" si="0"/>
        <v>3.8210045203200003</v>
      </c>
      <c r="T7" s="5">
        <f t="shared" si="0"/>
        <v>3.84566659584</v>
      </c>
      <c r="U7" s="5">
        <f t="shared" si="0"/>
        <v>3.8069006431968</v>
      </c>
      <c r="V7" s="5">
        <f t="shared" si="0"/>
        <v>3.8776060051200005</v>
      </c>
      <c r="W7" s="5">
        <f t="shared" si="0"/>
        <v>3.9653383065600005</v>
      </c>
      <c r="X7" s="5">
        <f t="shared" si="0"/>
        <v>3.8262603724799997</v>
      </c>
      <c r="Y7" s="5">
        <f t="shared" si="0"/>
        <v>3.86082770784</v>
      </c>
      <c r="Z7" s="5">
        <f t="shared" si="0"/>
        <v>3.7581364425600001</v>
      </c>
      <c r="AA7" s="5">
        <f t="shared" si="0"/>
        <v>3.6489764361600003</v>
      </c>
      <c r="AB7" s="5">
        <f t="shared" si="0"/>
        <v>3.7405495526400001</v>
      </c>
      <c r="AC7" s="5">
        <f t="shared" si="0"/>
        <v>3.8945864505600003</v>
      </c>
      <c r="AD7" s="5">
        <f t="shared" si="0"/>
        <v>4.0751047574400001</v>
      </c>
      <c r="AE7" s="5">
        <f t="shared" si="0"/>
        <v>4.1691036518400004</v>
      </c>
      <c r="AF7" s="5">
        <f t="shared" si="0"/>
        <v>4.3122245491199998</v>
      </c>
      <c r="AG7" s="5">
        <f t="shared" si="0"/>
        <v>4.6494076800000004</v>
      </c>
    </row>
    <row r="8" spans="1:44">
      <c r="A8" t="s">
        <v>4</v>
      </c>
      <c r="B8" s="5">
        <f t="shared" ref="B8:Q45" si="1">B189*$E$2</f>
        <v>2.5696330220995729</v>
      </c>
      <c r="C8" s="5">
        <f t="shared" si="1"/>
        <v>2.7468474207394773</v>
      </c>
      <c r="D8" s="5">
        <f t="shared" si="1"/>
        <v>2.9558286359395072</v>
      </c>
      <c r="E8" s="5">
        <f t="shared" si="1"/>
        <v>3.1642932495755631</v>
      </c>
      <c r="F8" s="5">
        <f t="shared" si="1"/>
        <v>3.4680833906378221</v>
      </c>
      <c r="G8" s="5">
        <f t="shared" si="1"/>
        <v>3.7962674909879497</v>
      </c>
      <c r="H8" s="5">
        <f t="shared" si="1"/>
        <v>4.0450387295620649</v>
      </c>
      <c r="I8" s="5">
        <f t="shared" si="1"/>
        <v>4.2394748521841734</v>
      </c>
      <c r="J8" s="5">
        <f t="shared" si="1"/>
        <v>4.5460937629753788</v>
      </c>
      <c r="K8" s="5">
        <f t="shared" si="1"/>
        <v>4.6996930000832275</v>
      </c>
      <c r="L8" s="5">
        <f t="shared" si="1"/>
        <v>4.8119178687098181</v>
      </c>
      <c r="M8" s="5">
        <f t="shared" si="1"/>
        <v>4.7853354581363741</v>
      </c>
      <c r="N8" s="5">
        <f t="shared" si="1"/>
        <v>4.5717282065567995</v>
      </c>
      <c r="O8" s="5">
        <f t="shared" si="1"/>
        <v>4.409676134092801</v>
      </c>
      <c r="P8" s="5">
        <f t="shared" si="1"/>
        <v>4.3361447408928004</v>
      </c>
      <c r="Q8" s="5">
        <f t="shared" si="1"/>
        <v>4.2461948741376006</v>
      </c>
      <c r="R8" s="5">
        <f t="shared" si="0"/>
        <v>4.0156100271000001</v>
      </c>
      <c r="S8" s="5">
        <f t="shared" si="0"/>
        <v>3.8207190871180803</v>
      </c>
      <c r="T8" s="5">
        <f t="shared" si="0"/>
        <v>3.9527880391204806</v>
      </c>
      <c r="U8" s="5">
        <f t="shared" si="0"/>
        <v>3.9606407876179195</v>
      </c>
      <c r="V8" s="5">
        <f t="shared" si="0"/>
        <v>3.9085270930440008</v>
      </c>
      <c r="W8" s="5">
        <f t="shared" si="0"/>
        <v>3.8856827337787205</v>
      </c>
      <c r="X8" s="5">
        <f t="shared" si="0"/>
        <v>3.9792018295209601</v>
      </c>
      <c r="Y8" s="5">
        <f t="shared" si="0"/>
        <v>4.1455373204212806</v>
      </c>
      <c r="Z8" s="5">
        <f t="shared" si="0"/>
        <v>4.2433397335257608</v>
      </c>
      <c r="AA8" s="5">
        <f t="shared" si="0"/>
        <v>4.2904562245104003</v>
      </c>
      <c r="AB8" s="5">
        <f t="shared" si="0"/>
        <v>4.3939697274312008</v>
      </c>
      <c r="AC8" s="5">
        <f t="shared" si="0"/>
        <v>4.3654142783496006</v>
      </c>
      <c r="AD8" s="5">
        <f t="shared" si="0"/>
        <v>4.3492176624000001</v>
      </c>
      <c r="AE8" s="5">
        <f t="shared" si="0"/>
        <v>3.8185787424000002</v>
      </c>
      <c r="AF8" s="5">
        <f t="shared" si="0"/>
        <v>4.2279287664000007</v>
      </c>
      <c r="AG8" s="5">
        <f t="shared" si="0"/>
        <v>4.7880349247572802</v>
      </c>
    </row>
    <row r="9" spans="1:44">
      <c r="A9" t="s">
        <v>12</v>
      </c>
      <c r="B9" s="5">
        <f t="shared" si="1"/>
        <v>0.55766612899199997</v>
      </c>
      <c r="C9" s="5">
        <f t="shared" si="0"/>
        <v>0.5396408767440769</v>
      </c>
      <c r="D9" s="5">
        <f t="shared" si="0"/>
        <v>0.55038486547176957</v>
      </c>
      <c r="E9" s="5">
        <f t="shared" si="0"/>
        <v>0.51776740274757127</v>
      </c>
      <c r="F9" s="5">
        <f t="shared" si="0"/>
        <v>0.56333476163027518</v>
      </c>
      <c r="G9" s="5">
        <f t="shared" si="0"/>
        <v>0.61482023632439997</v>
      </c>
      <c r="H9" s="5">
        <f t="shared" si="0"/>
        <v>0.57844695984000005</v>
      </c>
      <c r="I9" s="5">
        <f t="shared" si="0"/>
        <v>0.62726574047999994</v>
      </c>
      <c r="J9" s="5">
        <f t="shared" si="0"/>
        <v>0.72247752384000008</v>
      </c>
      <c r="K9" s="5">
        <f t="shared" si="0"/>
        <v>0.75339269084439364</v>
      </c>
      <c r="L9" s="5">
        <f t="shared" si="0"/>
        <v>0.77806422487680005</v>
      </c>
      <c r="M9" s="5">
        <f t="shared" si="0"/>
        <v>0.82021615920000002</v>
      </c>
      <c r="N9" s="5">
        <f t="shared" si="0"/>
        <v>0.91376628468480003</v>
      </c>
      <c r="O9" s="5">
        <f t="shared" si="0"/>
        <v>0.99253735819199995</v>
      </c>
      <c r="P9" s="5">
        <f t="shared" si="0"/>
        <v>1.0645061461152001</v>
      </c>
      <c r="Q9" s="5">
        <f t="shared" si="0"/>
        <v>1.1326300760352002</v>
      </c>
      <c r="R9" s="5">
        <f t="shared" si="0"/>
        <v>1.1544468353439361</v>
      </c>
      <c r="S9" s="5">
        <f t="shared" si="0"/>
        <v>1.1648481566611679</v>
      </c>
      <c r="T9" s="5">
        <f t="shared" si="0"/>
        <v>1.208038273397088</v>
      </c>
      <c r="U9" s="5">
        <f t="shared" si="0"/>
        <v>1.2665055553916642</v>
      </c>
      <c r="V9" s="5">
        <f t="shared" si="0"/>
        <v>1.3078395679372798</v>
      </c>
      <c r="W9" s="5">
        <f t="shared" si="0"/>
        <v>1.3335394721107199</v>
      </c>
      <c r="X9" s="5">
        <f t="shared" si="0"/>
        <v>1.340535557135712</v>
      </c>
      <c r="Y9" s="5">
        <f t="shared" si="0"/>
        <v>1.3045556912928959</v>
      </c>
      <c r="Z9" s="5">
        <f t="shared" si="0"/>
        <v>1.3105095024264097</v>
      </c>
      <c r="AA9" s="5">
        <f t="shared" si="0"/>
        <v>1.3262649724679234</v>
      </c>
      <c r="AB9" s="5">
        <f t="shared" si="0"/>
        <v>1.3236521488769568</v>
      </c>
      <c r="AC9" s="5">
        <f t="shared" si="0"/>
        <v>1.2969313863881089</v>
      </c>
      <c r="AD9" s="5">
        <f t="shared" si="0"/>
        <v>1.2221375273918686</v>
      </c>
      <c r="AE9" s="5">
        <f t="shared" si="0"/>
        <v>1.1388341425478303</v>
      </c>
      <c r="AF9" s="5">
        <f t="shared" si="0"/>
        <v>1.0895331597084481</v>
      </c>
      <c r="AG9" s="5">
        <f t="shared" si="0"/>
        <v>1.0548382890743042</v>
      </c>
    </row>
    <row r="10" spans="1:44">
      <c r="A10" t="s">
        <v>58</v>
      </c>
      <c r="B10" s="5">
        <f t="shared" si="1"/>
        <v>0.68685849448426572</v>
      </c>
      <c r="C10" s="5">
        <f t="shared" si="0"/>
        <v>0.63760748469151685</v>
      </c>
      <c r="D10" s="5">
        <f t="shared" si="0"/>
        <v>0.54279625386759367</v>
      </c>
      <c r="E10" s="5">
        <f t="shared" si="0"/>
        <v>0.57671298952500472</v>
      </c>
      <c r="F10" s="5">
        <f t="shared" si="0"/>
        <v>0.58210282952841608</v>
      </c>
      <c r="G10" s="5">
        <f t="shared" si="0"/>
        <v>0.60825248303563206</v>
      </c>
      <c r="H10" s="5">
        <f t="shared" si="0"/>
        <v>0.5578806708556896</v>
      </c>
      <c r="I10" s="5">
        <f t="shared" si="0"/>
        <v>0.55946549827971837</v>
      </c>
      <c r="J10" s="5">
        <f t="shared" si="0"/>
        <v>0.49438762982275197</v>
      </c>
      <c r="K10" s="5">
        <f t="shared" si="0"/>
        <v>0.54038331842019849</v>
      </c>
      <c r="L10" s="5">
        <f t="shared" si="0"/>
        <v>0.54438499488000003</v>
      </c>
      <c r="M10" s="5">
        <f t="shared" si="0"/>
        <v>0.61533899904</v>
      </c>
      <c r="N10" s="5">
        <f t="shared" si="0"/>
        <v>0.61803986219760965</v>
      </c>
      <c r="O10" s="5">
        <f t="shared" si="0"/>
        <v>0.62909073406848004</v>
      </c>
      <c r="P10" s="5">
        <f t="shared" si="0"/>
        <v>0.59677977647040004</v>
      </c>
      <c r="Q10" s="5">
        <f t="shared" si="0"/>
        <v>0.60256323532800005</v>
      </c>
      <c r="R10" s="5">
        <f t="shared" si="0"/>
        <v>0.68118309999003845</v>
      </c>
      <c r="S10" s="5">
        <f t="shared" si="0"/>
        <v>0.6039120547752288</v>
      </c>
      <c r="T10" s="5">
        <f t="shared" si="0"/>
        <v>0.57422152558189443</v>
      </c>
      <c r="U10" s="5">
        <f t="shared" si="0"/>
        <v>0.53542894800454077</v>
      </c>
      <c r="V10" s="5">
        <f t="shared" si="0"/>
        <v>0.51733193315981774</v>
      </c>
      <c r="W10" s="5">
        <f t="shared" si="0"/>
        <v>0.55529640271380498</v>
      </c>
      <c r="X10" s="5">
        <f t="shared" si="0"/>
        <v>0.54095442740183042</v>
      </c>
      <c r="Y10" s="5">
        <f t="shared" si="0"/>
        <v>0.52039450406307841</v>
      </c>
      <c r="Z10" s="5">
        <f t="shared" si="0"/>
        <v>0.61357093441633925</v>
      </c>
      <c r="AA10" s="5">
        <f t="shared" si="0"/>
        <v>0.56047207684910394</v>
      </c>
      <c r="AB10" s="5">
        <f t="shared" si="0"/>
        <v>0.55179836020130879</v>
      </c>
      <c r="AC10" s="5">
        <f t="shared" si="0"/>
        <v>0.54316033685412479</v>
      </c>
      <c r="AD10" s="5">
        <f t="shared" si="0"/>
        <v>0.59781546639630712</v>
      </c>
      <c r="AE10" s="5">
        <f t="shared" si="0"/>
        <v>0.56308490044007053</v>
      </c>
      <c r="AF10" s="5">
        <f t="shared" si="0"/>
        <v>0.63287441799550082</v>
      </c>
      <c r="AG10" s="5">
        <f t="shared" si="0"/>
        <v>0.57633462881393294</v>
      </c>
    </row>
    <row r="11" spans="1:44">
      <c r="A11" t="s">
        <v>13</v>
      </c>
      <c r="B11" s="5">
        <f t="shared" si="1"/>
        <v>0.26744201568000003</v>
      </c>
      <c r="C11" s="5">
        <f t="shared" si="0"/>
        <v>0.2683212772952544</v>
      </c>
      <c r="D11" s="5">
        <f t="shared" si="0"/>
        <v>0.27588847130187844</v>
      </c>
      <c r="E11" s="5">
        <f t="shared" si="0"/>
        <v>0.28359844255391048</v>
      </c>
      <c r="F11" s="5">
        <f t="shared" si="0"/>
        <v>0.27575997178101119</v>
      </c>
      <c r="G11" s="5">
        <f t="shared" si="0"/>
        <v>0.30766949952</v>
      </c>
      <c r="H11" s="5">
        <f t="shared" si="0"/>
        <v>0.32262846336000001</v>
      </c>
      <c r="I11" s="5">
        <f t="shared" si="0"/>
        <v>0.33940676064000008</v>
      </c>
      <c r="J11" s="5">
        <f t="shared" si="0"/>
        <v>0.32687357472000006</v>
      </c>
      <c r="K11" s="5">
        <f t="shared" si="0"/>
        <v>0.32038461878400004</v>
      </c>
      <c r="L11" s="5">
        <f t="shared" si="0"/>
        <v>0.35456787264000006</v>
      </c>
      <c r="M11" s="5">
        <f t="shared" si="0"/>
        <v>0.40530706080000001</v>
      </c>
      <c r="N11" s="5">
        <f t="shared" si="0"/>
        <v>0.39711349252628159</v>
      </c>
      <c r="O11" s="5">
        <f t="shared" si="0"/>
        <v>0.46759557978527999</v>
      </c>
      <c r="P11" s="5">
        <f t="shared" si="0"/>
        <v>0.49850746996800011</v>
      </c>
      <c r="Q11" s="5">
        <f t="shared" si="0"/>
        <v>0.5388420923328</v>
      </c>
      <c r="R11" s="5">
        <f t="shared" si="0"/>
        <v>0.64214066122248004</v>
      </c>
      <c r="S11" s="5">
        <f t="shared" si="0"/>
        <v>0.61279993729113602</v>
      </c>
      <c r="T11" s="5">
        <f t="shared" si="0"/>
        <v>0.63550151931100796</v>
      </c>
      <c r="U11" s="5">
        <f t="shared" si="0"/>
        <v>0.704677094711184</v>
      </c>
      <c r="V11" s="5">
        <f t="shared" si="0"/>
        <v>0.77335294975243207</v>
      </c>
      <c r="W11" s="5">
        <f t="shared" si="0"/>
        <v>0.74579694138868802</v>
      </c>
      <c r="X11" s="5">
        <f t="shared" si="0"/>
        <v>0.73951474259073613</v>
      </c>
      <c r="Y11" s="5">
        <f t="shared" si="0"/>
        <v>0.73423198451063998</v>
      </c>
      <c r="Z11" s="5">
        <f t="shared" si="0"/>
        <v>0.69246964022879998</v>
      </c>
      <c r="AA11" s="5">
        <f t="shared" si="0"/>
        <v>0.63029014985361598</v>
      </c>
      <c r="AB11" s="5">
        <f t="shared" si="0"/>
        <v>0.56982398642332799</v>
      </c>
      <c r="AC11" s="5">
        <f t="shared" si="0"/>
        <v>0.51613974214991998</v>
      </c>
      <c r="AD11" s="5">
        <f t="shared" si="0"/>
        <v>0.49900647270096005</v>
      </c>
      <c r="AE11" s="5">
        <f t="shared" si="0"/>
        <v>0.42190676018064005</v>
      </c>
      <c r="AF11" s="5">
        <f t="shared" si="0"/>
        <v>0.40191794582352003</v>
      </c>
      <c r="AG11" s="5">
        <f t="shared" si="0"/>
        <v>0.312539390198112</v>
      </c>
    </row>
    <row r="12" spans="1:44">
      <c r="A12" t="s">
        <v>41</v>
      </c>
      <c r="B12" s="5">
        <f t="shared" si="1"/>
        <v>8.3082893760000012E-2</v>
      </c>
      <c r="C12" s="5">
        <f t="shared" si="0"/>
        <v>0.15605837952000001</v>
      </c>
      <c r="D12" s="5">
        <f t="shared" si="0"/>
        <v>0.19042356671999999</v>
      </c>
      <c r="E12" s="5">
        <f t="shared" si="0"/>
        <v>0.26562268224000002</v>
      </c>
      <c r="F12" s="5">
        <f t="shared" si="0"/>
        <v>0.27492149760000001</v>
      </c>
      <c r="G12" s="5">
        <f t="shared" si="0"/>
        <v>0.27492149760000001</v>
      </c>
      <c r="H12" s="5">
        <f t="shared" si="0"/>
        <v>0.26885705280000005</v>
      </c>
      <c r="I12" s="5">
        <f t="shared" si="0"/>
        <v>0.30817486992000009</v>
      </c>
      <c r="J12" s="5">
        <f t="shared" si="0"/>
        <v>0.33045766159680001</v>
      </c>
      <c r="K12" s="5">
        <f t="shared" si="0"/>
        <v>0.34551972099840006</v>
      </c>
      <c r="L12" s="5">
        <f t="shared" si="0"/>
        <v>0.36123876192000004</v>
      </c>
      <c r="M12" s="5">
        <f t="shared" si="0"/>
        <v>0.39075239328</v>
      </c>
      <c r="N12" s="5">
        <f t="shared" si="0"/>
        <v>0.39834851468832005</v>
      </c>
      <c r="O12" s="5">
        <f t="shared" si="0"/>
        <v>0.38449914209856001</v>
      </c>
      <c r="P12" s="5">
        <f t="shared" si="0"/>
        <v>0.36522512363520004</v>
      </c>
      <c r="Q12" s="5">
        <f t="shared" si="0"/>
        <v>0.41476759468800012</v>
      </c>
      <c r="R12" s="5">
        <f t="shared" si="0"/>
        <v>0.44353751285995202</v>
      </c>
      <c r="S12" s="5">
        <f t="shared" si="0"/>
        <v>0.49186761043056004</v>
      </c>
      <c r="T12" s="5">
        <f t="shared" si="0"/>
        <v>0.52649109244199999</v>
      </c>
      <c r="U12" s="5">
        <f t="shared" si="0"/>
        <v>0.58131755467867197</v>
      </c>
      <c r="V12" s="5">
        <f t="shared" si="0"/>
        <v>0.59423889538809604</v>
      </c>
      <c r="W12" s="5">
        <f t="shared" si="0"/>
        <v>0.56339901037996809</v>
      </c>
      <c r="X12" s="5">
        <f t="shared" si="0"/>
        <v>0.56575483492920009</v>
      </c>
      <c r="Y12" s="5">
        <f t="shared" si="0"/>
        <v>0.57610618522128021</v>
      </c>
      <c r="Z12" s="5">
        <f t="shared" si="0"/>
        <v>0.57217981097255999</v>
      </c>
      <c r="AA12" s="5">
        <f t="shared" si="0"/>
        <v>0.63703637570988481</v>
      </c>
      <c r="AB12" s="5">
        <f t="shared" si="0"/>
        <v>0.62250878997888004</v>
      </c>
      <c r="AC12" s="5">
        <f t="shared" si="0"/>
        <v>0.60556827082196163</v>
      </c>
      <c r="AD12" s="5">
        <f t="shared" si="0"/>
        <v>0.61754728171169282</v>
      </c>
      <c r="AE12" s="5">
        <f t="shared" si="0"/>
        <v>0.58128899922959043</v>
      </c>
      <c r="AF12" s="5">
        <f t="shared" si="0"/>
        <v>0.60401913669854401</v>
      </c>
      <c r="AG12" s="5">
        <f t="shared" si="0"/>
        <v>0.5908622145449377</v>
      </c>
    </row>
    <row r="13" spans="1:44">
      <c r="A13" t="s">
        <v>11</v>
      </c>
      <c r="B13" s="5">
        <f t="shared" si="1"/>
        <v>0.13214034062510402</v>
      </c>
      <c r="C13" s="5">
        <f t="shared" si="0"/>
        <v>0.13399644481540801</v>
      </c>
      <c r="D13" s="5">
        <f t="shared" si="0"/>
        <v>0.136209492119232</v>
      </c>
      <c r="E13" s="5">
        <f t="shared" si="0"/>
        <v>0.15541303162660802</v>
      </c>
      <c r="F13" s="5">
        <f t="shared" si="0"/>
        <v>0.20952560763624001</v>
      </c>
      <c r="G13" s="5">
        <f t="shared" si="0"/>
        <v>0.23058525133392005</v>
      </c>
      <c r="H13" s="5">
        <f t="shared" si="0"/>
        <v>0.23993716090814401</v>
      </c>
      <c r="I13" s="5">
        <f t="shared" si="0"/>
        <v>0.25635654413006403</v>
      </c>
      <c r="J13" s="5">
        <f t="shared" si="0"/>
        <v>0.27998617824508804</v>
      </c>
      <c r="K13" s="5">
        <f t="shared" si="0"/>
        <v>0.29454945727670401</v>
      </c>
      <c r="L13" s="5">
        <f t="shared" si="0"/>
        <v>0.32384135232000005</v>
      </c>
      <c r="M13" s="5">
        <f t="shared" si="0"/>
        <v>0.36672335483044799</v>
      </c>
      <c r="N13" s="5">
        <f t="shared" si="0"/>
        <v>0.38685494643297602</v>
      </c>
      <c r="O13" s="5">
        <f t="shared" si="0"/>
        <v>0.39877727093567999</v>
      </c>
      <c r="P13" s="5">
        <f t="shared" si="0"/>
        <v>0.44603385059520001</v>
      </c>
      <c r="Q13" s="5">
        <f t="shared" si="0"/>
        <v>0.45231863688959995</v>
      </c>
      <c r="R13" s="5">
        <f t="shared" si="0"/>
        <v>0.48165903738388804</v>
      </c>
      <c r="S13" s="5">
        <f t="shared" si="0"/>
        <v>0.47937460145736005</v>
      </c>
      <c r="T13" s="5">
        <f t="shared" si="0"/>
        <v>0.45867190087320009</v>
      </c>
      <c r="U13" s="5">
        <f t="shared" si="0"/>
        <v>0.50657366670758408</v>
      </c>
      <c r="V13" s="5">
        <f t="shared" si="0"/>
        <v>0.45217553620713608</v>
      </c>
      <c r="W13" s="5">
        <f t="shared" si="0"/>
        <v>0.38164357697558404</v>
      </c>
      <c r="X13" s="5">
        <f t="shared" si="0"/>
        <v>0.41705233383676804</v>
      </c>
      <c r="Y13" s="5">
        <f t="shared" si="0"/>
        <v>0.44260946076480007</v>
      </c>
      <c r="Z13" s="5">
        <f t="shared" si="0"/>
        <v>0.41005624881177599</v>
      </c>
      <c r="AA13" s="5">
        <f t="shared" si="0"/>
        <v>0.40441654761816004</v>
      </c>
      <c r="AB13" s="5">
        <f t="shared" si="0"/>
        <v>0.44453695357780804</v>
      </c>
      <c r="AC13" s="5">
        <f t="shared" si="0"/>
        <v>0.489654563126736</v>
      </c>
      <c r="AD13" s="5">
        <f t="shared" si="0"/>
        <v>0.49972035892800004</v>
      </c>
      <c r="AE13" s="5">
        <f t="shared" si="0"/>
        <v>0.51685362837696014</v>
      </c>
      <c r="AF13" s="5">
        <f t="shared" si="0"/>
        <v>0.57439285827638398</v>
      </c>
      <c r="AG13" s="5">
        <f t="shared" si="0"/>
        <v>0.54433824811800002</v>
      </c>
    </row>
    <row r="14" spans="1:44">
      <c r="A14" t="s">
        <v>34</v>
      </c>
      <c r="B14" s="5">
        <f t="shared" si="1"/>
        <v>5.0537040000000005E-2</v>
      </c>
      <c r="C14" s="5">
        <f t="shared" si="0"/>
        <v>4.2451113600000007E-2</v>
      </c>
      <c r="D14" s="5">
        <f t="shared" si="0"/>
        <v>5.0537040000000005E-2</v>
      </c>
      <c r="E14" s="5">
        <f t="shared" si="0"/>
        <v>6.2665929600000003E-2</v>
      </c>
      <c r="F14" s="5">
        <f t="shared" si="0"/>
        <v>9.6222524160000003E-2</v>
      </c>
      <c r="G14" s="5">
        <f t="shared" si="0"/>
        <v>0.12128889600000001</v>
      </c>
      <c r="H14" s="5">
        <f t="shared" si="0"/>
        <v>0.10835141376</v>
      </c>
      <c r="I14" s="5">
        <f t="shared" si="0"/>
        <v>0.11421371040000003</v>
      </c>
      <c r="J14" s="5">
        <f t="shared" si="0"/>
        <v>0.14277724540800002</v>
      </c>
      <c r="K14" s="5">
        <f t="shared" si="0"/>
        <v>0.15848213595839999</v>
      </c>
      <c r="L14" s="5">
        <f t="shared" si="0"/>
        <v>0.16919800992000003</v>
      </c>
      <c r="M14" s="5">
        <f t="shared" si="0"/>
        <v>0.18557201088</v>
      </c>
      <c r="N14" s="5">
        <f t="shared" si="0"/>
        <v>0.17847155676000001</v>
      </c>
      <c r="O14" s="5">
        <f t="shared" si="0"/>
        <v>0.1932490926264</v>
      </c>
      <c r="P14" s="5">
        <f t="shared" si="0"/>
        <v>0.22701642664320004</v>
      </c>
      <c r="Q14" s="5">
        <f t="shared" si="0"/>
        <v>0.2519999177376</v>
      </c>
      <c r="R14" s="5">
        <f t="shared" si="0"/>
        <v>0.28705365189278398</v>
      </c>
      <c r="S14" s="5">
        <f t="shared" si="0"/>
        <v>0.33552652670880001</v>
      </c>
      <c r="T14" s="5">
        <f t="shared" si="0"/>
        <v>0.35694311352000002</v>
      </c>
      <c r="U14" s="5">
        <f t="shared" si="0"/>
        <v>0.41262623922912001</v>
      </c>
      <c r="V14" s="5">
        <f t="shared" si="0"/>
        <v>0.43004506316889601</v>
      </c>
      <c r="W14" s="5">
        <f t="shared" si="0"/>
        <v>0.47116490984640003</v>
      </c>
      <c r="X14" s="5">
        <f t="shared" si="0"/>
        <v>0.53541467028</v>
      </c>
      <c r="Y14" s="5">
        <f t="shared" si="0"/>
        <v>0.57824784390239992</v>
      </c>
      <c r="Z14" s="5">
        <f t="shared" si="0"/>
        <v>0.59895054448656004</v>
      </c>
      <c r="AA14" s="5">
        <f t="shared" si="0"/>
        <v>0.73887224498640003</v>
      </c>
      <c r="AB14" s="5">
        <f t="shared" si="0"/>
        <v>0.77535183118814399</v>
      </c>
      <c r="AC14" s="5">
        <f t="shared" si="0"/>
        <v>0.79883868805776015</v>
      </c>
      <c r="AD14" s="5">
        <f t="shared" si="0"/>
        <v>0.83024968204752003</v>
      </c>
      <c r="AE14" s="5">
        <f t="shared" si="0"/>
        <v>1.0079859370044095</v>
      </c>
      <c r="AF14" s="5">
        <f t="shared" si="0"/>
        <v>1.0433447208189601</v>
      </c>
      <c r="AG14" s="5">
        <f t="shared" si="0"/>
        <v>1.08367929264672</v>
      </c>
    </row>
    <row r="15" spans="1:44">
      <c r="A15" t="s">
        <v>37</v>
      </c>
      <c r="B15" s="5">
        <f t="shared" si="1"/>
        <v>0.18541767075984</v>
      </c>
      <c r="C15" s="5">
        <f t="shared" si="0"/>
        <v>0.18676691471820481</v>
      </c>
      <c r="D15" s="5">
        <f t="shared" si="0"/>
        <v>0.18228370921239362</v>
      </c>
      <c r="E15" s="5">
        <f t="shared" si="0"/>
        <v>0.18440395231744322</v>
      </c>
      <c r="F15" s="5">
        <f t="shared" si="0"/>
        <v>0.19542635566294081</v>
      </c>
      <c r="G15" s="5">
        <f t="shared" si="0"/>
        <v>0.19060048476815039</v>
      </c>
      <c r="H15" s="5">
        <f t="shared" si="0"/>
        <v>0.20061630752278084</v>
      </c>
      <c r="I15" s="5">
        <f t="shared" si="0"/>
        <v>0.21067496547251519</v>
      </c>
      <c r="J15" s="5">
        <f t="shared" si="0"/>
        <v>0.21258104068797118</v>
      </c>
      <c r="K15" s="5">
        <f t="shared" si="0"/>
        <v>0.21948432151418878</v>
      </c>
      <c r="L15" s="5">
        <f t="shared" si="0"/>
        <v>0.19729660416000003</v>
      </c>
      <c r="M15" s="5">
        <f t="shared" si="0"/>
        <v>0.19588156704000001</v>
      </c>
      <c r="N15" s="5">
        <f t="shared" si="0"/>
        <v>0.21001817195030401</v>
      </c>
      <c r="O15" s="5">
        <f t="shared" si="0"/>
        <v>0.19546210960800001</v>
      </c>
      <c r="P15" s="5">
        <f t="shared" si="0"/>
        <v>0.21031090270080005</v>
      </c>
      <c r="Q15" s="5">
        <f t="shared" si="0"/>
        <v>0.217521527568</v>
      </c>
      <c r="R15" s="5">
        <f t="shared" si="0"/>
        <v>0.292122244104768</v>
      </c>
      <c r="S15" s="5">
        <f t="shared" si="0"/>
        <v>0.32795933270217603</v>
      </c>
      <c r="T15" s="5">
        <f t="shared" si="0"/>
        <v>0.32981543689248005</v>
      </c>
      <c r="U15" s="5">
        <f t="shared" si="0"/>
        <v>0.35608645004755202</v>
      </c>
      <c r="V15" s="5">
        <f t="shared" si="0"/>
        <v>0.37750303685875203</v>
      </c>
      <c r="W15" s="5">
        <f t="shared" si="0"/>
        <v>0.39335131109904009</v>
      </c>
      <c r="X15" s="5">
        <f t="shared" si="0"/>
        <v>0.48765568169102402</v>
      </c>
      <c r="Y15" s="5">
        <f t="shared" ref="C15:AG23" si="2">Y196*$E$2</f>
        <v>0.54647990679912006</v>
      </c>
      <c r="Z15" s="5">
        <f t="shared" si="2"/>
        <v>0.596023610955696</v>
      </c>
      <c r="AA15" s="5">
        <f t="shared" si="2"/>
        <v>0.62108101752480016</v>
      </c>
      <c r="AB15" s="5">
        <f t="shared" si="2"/>
        <v>0.62536433488704002</v>
      </c>
      <c r="AC15" s="5">
        <f t="shared" si="2"/>
        <v>0.64035594565488008</v>
      </c>
      <c r="AD15" s="5">
        <f t="shared" si="2"/>
        <v>0.70817513722367997</v>
      </c>
      <c r="AE15" s="5">
        <f t="shared" si="2"/>
        <v>0.7406569605540001</v>
      </c>
      <c r="AF15" s="5">
        <f t="shared" si="2"/>
        <v>0.75921800245704008</v>
      </c>
      <c r="AG15" s="5">
        <f t="shared" si="2"/>
        <v>0.72402341146396809</v>
      </c>
    </row>
    <row r="16" spans="1:44">
      <c r="A16" t="s">
        <v>33</v>
      </c>
      <c r="B16" s="5">
        <f t="shared" si="1"/>
        <v>6.7517485440000011E-2</v>
      </c>
      <c r="C16" s="5">
        <f t="shared" si="2"/>
        <v>0.11401156224000002</v>
      </c>
      <c r="D16" s="5">
        <f t="shared" si="2"/>
        <v>8.6923708800000013E-2</v>
      </c>
      <c r="E16" s="5">
        <f t="shared" si="2"/>
        <v>8.4497930880000016E-2</v>
      </c>
      <c r="F16" s="5">
        <f t="shared" si="2"/>
        <v>0.12533185920000001</v>
      </c>
      <c r="G16" s="5">
        <f t="shared" si="2"/>
        <v>0.14473808256000001</v>
      </c>
      <c r="H16" s="5">
        <f t="shared" si="2"/>
        <v>0.17991186240000001</v>
      </c>
      <c r="I16" s="5">
        <f t="shared" si="2"/>
        <v>0.19129280380800001</v>
      </c>
      <c r="J16" s="5">
        <f t="shared" si="2"/>
        <v>0.207727449216</v>
      </c>
      <c r="K16" s="5">
        <f t="shared" si="2"/>
        <v>0.21273668062080003</v>
      </c>
      <c r="L16" s="5">
        <f t="shared" si="2"/>
        <v>0.21771356832000002</v>
      </c>
      <c r="M16" s="5">
        <f t="shared" si="2"/>
        <v>0.22842742080000006</v>
      </c>
      <c r="N16" s="5">
        <f t="shared" si="2"/>
        <v>0.24272131719360002</v>
      </c>
      <c r="O16" s="5">
        <f t="shared" si="2"/>
        <v>0.25628515550736003</v>
      </c>
      <c r="P16" s="5">
        <f t="shared" si="2"/>
        <v>0.2691339957792</v>
      </c>
      <c r="Q16" s="5">
        <f t="shared" si="2"/>
        <v>0.27156179518080004</v>
      </c>
      <c r="R16" s="5">
        <f t="shared" si="2"/>
        <v>0.29512056625833605</v>
      </c>
      <c r="S16" s="5">
        <f t="shared" si="2"/>
        <v>0.32367601533993601</v>
      </c>
      <c r="T16" s="5">
        <f t="shared" si="2"/>
        <v>0.33424153150012803</v>
      </c>
      <c r="U16" s="5">
        <f t="shared" si="2"/>
        <v>0.32981543689248005</v>
      </c>
      <c r="V16" s="5">
        <f t="shared" si="2"/>
        <v>0.35558672968862404</v>
      </c>
      <c r="W16" s="5">
        <f t="shared" si="2"/>
        <v>0.38328551529777599</v>
      </c>
      <c r="X16" s="5">
        <f t="shared" si="2"/>
        <v>0.40477349073168001</v>
      </c>
      <c r="Y16" s="5">
        <f t="shared" si="2"/>
        <v>0.42876006796022403</v>
      </c>
      <c r="Z16" s="5">
        <f t="shared" si="2"/>
        <v>0.46888047391987198</v>
      </c>
      <c r="AA16" s="5">
        <f t="shared" si="2"/>
        <v>0.508572548143296</v>
      </c>
      <c r="AB16" s="5">
        <f t="shared" si="2"/>
        <v>0.52442082238358401</v>
      </c>
      <c r="AC16" s="5">
        <f t="shared" si="2"/>
        <v>0.53127413016316793</v>
      </c>
      <c r="AD16" s="5">
        <f t="shared" si="2"/>
        <v>0.57425008103097608</v>
      </c>
      <c r="AE16" s="5">
        <f t="shared" si="2"/>
        <v>0.56004374511288002</v>
      </c>
      <c r="AF16" s="5">
        <f t="shared" si="2"/>
        <v>0.62579266662326405</v>
      </c>
      <c r="AG16" s="5">
        <f t="shared" si="2"/>
        <v>0.65863143306710414</v>
      </c>
    </row>
    <row r="17" spans="1:33">
      <c r="A17" t="s">
        <v>59</v>
      </c>
      <c r="B17" s="5">
        <f t="shared" si="1"/>
        <v>0.17173661518965172</v>
      </c>
      <c r="C17" s="5">
        <f t="shared" si="2"/>
        <v>0.18358040795054173</v>
      </c>
      <c r="D17" s="5">
        <f t="shared" si="2"/>
        <v>0.1975472764597847</v>
      </c>
      <c r="E17" s="5">
        <f t="shared" si="2"/>
        <v>0.21147961887007286</v>
      </c>
      <c r="F17" s="5">
        <f t="shared" si="2"/>
        <v>0.23178286454964109</v>
      </c>
      <c r="G17" s="5">
        <f t="shared" si="2"/>
        <v>0.25371643485655632</v>
      </c>
      <c r="H17" s="5">
        <f t="shared" si="2"/>
        <v>0.27034259512995912</v>
      </c>
      <c r="I17" s="5">
        <f t="shared" si="2"/>
        <v>0.28333736959095879</v>
      </c>
      <c r="J17" s="5">
        <f t="shared" si="2"/>
        <v>0.30382967080266809</v>
      </c>
      <c r="K17" s="5">
        <f t="shared" si="2"/>
        <v>0.31409518842707257</v>
      </c>
      <c r="L17" s="5">
        <f t="shared" si="2"/>
        <v>0.32159552754642523</v>
      </c>
      <c r="M17" s="5">
        <f t="shared" si="2"/>
        <v>0.31981894187204957</v>
      </c>
      <c r="N17" s="5">
        <f t="shared" si="2"/>
        <v>0.30554290087680003</v>
      </c>
      <c r="O17" s="5">
        <f t="shared" si="2"/>
        <v>0.3212498129088</v>
      </c>
      <c r="P17" s="5">
        <f t="shared" si="2"/>
        <v>0.33695470345919998</v>
      </c>
      <c r="Q17" s="5">
        <f t="shared" si="2"/>
        <v>0.34266538897920001</v>
      </c>
      <c r="R17" s="5">
        <f t="shared" si="2"/>
        <v>0.34266538897920001</v>
      </c>
      <c r="S17" s="5">
        <f t="shared" si="2"/>
        <v>0.35123202370368006</v>
      </c>
      <c r="T17" s="5">
        <f t="shared" si="2"/>
        <v>0.39120965241792005</v>
      </c>
      <c r="U17" s="5">
        <f t="shared" si="2"/>
        <v>0.39692074223424001</v>
      </c>
      <c r="V17" s="5">
        <f t="shared" si="2"/>
        <v>0.40263183205056008</v>
      </c>
      <c r="W17" s="5">
        <f t="shared" si="2"/>
        <v>0.45046220926223995</v>
      </c>
      <c r="X17" s="5">
        <f t="shared" si="2"/>
        <v>0.41191235300208007</v>
      </c>
      <c r="Y17" s="5">
        <f t="shared" si="2"/>
        <v>0.41034894317560322</v>
      </c>
      <c r="Z17" s="5">
        <f t="shared" si="2"/>
        <v>0.42733229550614399</v>
      </c>
      <c r="AA17" s="5">
        <f t="shared" si="2"/>
        <v>0.42611868892017601</v>
      </c>
      <c r="AB17" s="5">
        <f t="shared" si="2"/>
        <v>0.44789221884489605</v>
      </c>
      <c r="AC17" s="5">
        <f t="shared" si="2"/>
        <v>0.46537529355584639</v>
      </c>
      <c r="AD17" s="5">
        <f t="shared" si="2"/>
        <v>0.48258708947904</v>
      </c>
      <c r="AE17" s="5">
        <f t="shared" si="2"/>
        <v>0.43838325430072322</v>
      </c>
      <c r="AF17" s="5">
        <f t="shared" si="2"/>
        <v>0.42912415094675521</v>
      </c>
      <c r="AG17" s="5">
        <f t="shared" si="2"/>
        <v>0.45003387752601598</v>
      </c>
    </row>
    <row r="18" spans="1:33">
      <c r="A18" t="s">
        <v>35</v>
      </c>
      <c r="B18" s="5">
        <f t="shared" si="1"/>
        <v>0.18189107279826242</v>
      </c>
      <c r="C18" s="5">
        <f t="shared" si="2"/>
        <v>0.19590465842431681</v>
      </c>
      <c r="D18" s="5">
        <f t="shared" si="2"/>
        <v>0.21133887865292159</v>
      </c>
      <c r="E18" s="5">
        <f t="shared" si="2"/>
        <v>0.20761953242078404</v>
      </c>
      <c r="F18" s="5">
        <f t="shared" si="2"/>
        <v>0.2039216017647168</v>
      </c>
      <c r="G18" s="5">
        <f t="shared" si="2"/>
        <v>0.2018941648799232</v>
      </c>
      <c r="H18" s="5">
        <f t="shared" si="2"/>
        <v>0.17903552789010241</v>
      </c>
      <c r="I18" s="5">
        <f t="shared" si="2"/>
        <v>0.18156268513382401</v>
      </c>
      <c r="J18" s="5">
        <f t="shared" si="2"/>
        <v>0.18293334668974082</v>
      </c>
      <c r="K18" s="5">
        <f t="shared" si="2"/>
        <v>0.17496637639597443</v>
      </c>
      <c r="L18" s="5">
        <f t="shared" si="2"/>
        <v>0.18253978847999999</v>
      </c>
      <c r="M18" s="5">
        <f t="shared" si="2"/>
        <v>0.18173119584</v>
      </c>
      <c r="N18" s="5">
        <f t="shared" si="2"/>
        <v>0.17761489328755201</v>
      </c>
      <c r="O18" s="5">
        <f t="shared" si="2"/>
        <v>0.19204967279830082</v>
      </c>
      <c r="P18" s="5">
        <f t="shared" si="2"/>
        <v>0.19706829398513281</v>
      </c>
      <c r="Q18" s="5">
        <f t="shared" si="2"/>
        <v>0.19342033435421763</v>
      </c>
      <c r="R18" s="5">
        <f t="shared" si="2"/>
        <v>0.21509392020715204</v>
      </c>
      <c r="S18" s="5">
        <f t="shared" si="2"/>
        <v>0.23571095444406728</v>
      </c>
      <c r="T18" s="5">
        <f t="shared" si="2"/>
        <v>0.25594249011838083</v>
      </c>
      <c r="U18" s="5">
        <f t="shared" si="2"/>
        <v>0.26015441885791679</v>
      </c>
      <c r="V18" s="5">
        <f t="shared" si="2"/>
        <v>0.26571559357729924</v>
      </c>
      <c r="W18" s="5">
        <f t="shared" si="2"/>
        <v>0.26319557418510725</v>
      </c>
      <c r="X18" s="5">
        <f t="shared" si="2"/>
        <v>0.26957771705484479</v>
      </c>
      <c r="Y18" s="5">
        <f t="shared" si="2"/>
        <v>0.28302733357227844</v>
      </c>
      <c r="Z18" s="5">
        <f t="shared" si="2"/>
        <v>0.25310836280777282</v>
      </c>
      <c r="AA18" s="5">
        <f t="shared" si="2"/>
        <v>0.27260459465749443</v>
      </c>
      <c r="AB18" s="5">
        <f t="shared" si="2"/>
        <v>0.35185310573194567</v>
      </c>
      <c r="AC18" s="5">
        <f t="shared" si="2"/>
        <v>0.33929584598757118</v>
      </c>
      <c r="AD18" s="5">
        <f t="shared" si="2"/>
        <v>0.34245836298409926</v>
      </c>
      <c r="AE18" s="5">
        <f t="shared" si="2"/>
        <v>0.34805523100409286</v>
      </c>
      <c r="AF18" s="5">
        <f t="shared" si="2"/>
        <v>0.36359653315601281</v>
      </c>
      <c r="AG18" s="5">
        <f t="shared" si="2"/>
        <v>0.35593653495061445</v>
      </c>
    </row>
    <row r="19" spans="1:33">
      <c r="A19" t="s">
        <v>48</v>
      </c>
      <c r="B19" s="5">
        <f t="shared" si="1"/>
        <v>1.132029696E-2</v>
      </c>
      <c r="C19" s="5">
        <f t="shared" si="2"/>
        <v>1.253318592E-2</v>
      </c>
      <c r="D19" s="5">
        <f t="shared" si="2"/>
        <v>1.1279867327999999E-2</v>
      </c>
      <c r="E19" s="5">
        <f t="shared" si="2"/>
        <v>2.9917927680000001E-2</v>
      </c>
      <c r="F19" s="5">
        <f t="shared" si="2"/>
        <v>6.569815200000001E-2</v>
      </c>
      <c r="G19" s="5">
        <f t="shared" si="2"/>
        <v>8.8338745920000017E-2</v>
      </c>
      <c r="H19" s="5">
        <f t="shared" si="2"/>
        <v>0.10673422848000001</v>
      </c>
      <c r="I19" s="5">
        <f t="shared" si="2"/>
        <v>0.11138363616000001</v>
      </c>
      <c r="J19" s="5">
        <f t="shared" si="2"/>
        <v>0.1174339305888</v>
      </c>
      <c r="K19" s="5">
        <f t="shared" si="2"/>
        <v>0.12250380644160001</v>
      </c>
      <c r="L19" s="5">
        <f t="shared" si="2"/>
        <v>0.13220489664000001</v>
      </c>
      <c r="M19" s="5">
        <f t="shared" si="2"/>
        <v>0.15100467551999999</v>
      </c>
      <c r="N19" s="5">
        <f t="shared" si="2"/>
        <v>0.16098134419752</v>
      </c>
      <c r="O19" s="5">
        <f t="shared" si="2"/>
        <v>0.17797184650848002</v>
      </c>
      <c r="P19" s="5">
        <f t="shared" si="2"/>
        <v>0.18653827908480003</v>
      </c>
      <c r="Q19" s="5">
        <f t="shared" si="2"/>
        <v>0.20617090838400001</v>
      </c>
      <c r="R19" s="5">
        <f t="shared" si="2"/>
        <v>0.24864657287803202</v>
      </c>
      <c r="S19" s="5">
        <f t="shared" si="2"/>
        <v>0.27413231118336001</v>
      </c>
      <c r="T19" s="5">
        <f t="shared" si="2"/>
        <v>0.27698785609152005</v>
      </c>
      <c r="U19" s="5">
        <f t="shared" si="2"/>
        <v>0.28748198362900801</v>
      </c>
      <c r="V19" s="5">
        <f t="shared" si="2"/>
        <v>0.3233904608491201</v>
      </c>
      <c r="W19" s="5">
        <f t="shared" si="2"/>
        <v>0.34095206203430395</v>
      </c>
      <c r="X19" s="5">
        <f t="shared" si="2"/>
        <v>0.34480704766032005</v>
      </c>
      <c r="Y19" s="5">
        <f t="shared" si="2"/>
        <v>0.37122083806080003</v>
      </c>
      <c r="Z19" s="5">
        <f t="shared" si="2"/>
        <v>0.38407079014752005</v>
      </c>
      <c r="AA19" s="5">
        <f t="shared" si="2"/>
        <v>0.39763462846128006</v>
      </c>
      <c r="AB19" s="5">
        <f t="shared" si="2"/>
        <v>0.39877684642454403</v>
      </c>
      <c r="AC19" s="5">
        <f t="shared" si="2"/>
        <v>0.42540480269313607</v>
      </c>
      <c r="AD19" s="5">
        <f t="shared" si="2"/>
        <v>0.43475671226736007</v>
      </c>
      <c r="AE19" s="5">
        <f t="shared" si="2"/>
        <v>0.43118728113215998</v>
      </c>
      <c r="AF19" s="5">
        <f t="shared" si="2"/>
        <v>0.43882586376148802</v>
      </c>
      <c r="AG19" s="5">
        <f t="shared" si="2"/>
        <v>0.44068196795179193</v>
      </c>
    </row>
    <row r="20" spans="1:33">
      <c r="A20" t="s">
        <v>36</v>
      </c>
      <c r="B20" s="5">
        <f t="shared" si="1"/>
        <v>4.0429632E-2</v>
      </c>
      <c r="C20" s="5">
        <f t="shared" si="2"/>
        <v>4.6494076799999999E-2</v>
      </c>
      <c r="D20" s="5">
        <f t="shared" si="2"/>
        <v>4.0429632E-2</v>
      </c>
      <c r="E20" s="5">
        <f t="shared" si="2"/>
        <v>5.4580003200000012E-2</v>
      </c>
      <c r="F20" s="5">
        <f t="shared" si="2"/>
        <v>6.9538967039999997E-2</v>
      </c>
      <c r="G20" s="5">
        <f t="shared" si="2"/>
        <v>9.7839709440000006E-2</v>
      </c>
      <c r="H20" s="5">
        <f t="shared" si="2"/>
        <v>0.10855356192000001</v>
      </c>
      <c r="I20" s="5">
        <f t="shared" si="2"/>
        <v>0.13784483030400002</v>
      </c>
      <c r="J20" s="5">
        <f t="shared" si="2"/>
        <v>0.13341778560000001</v>
      </c>
      <c r="K20" s="5">
        <f t="shared" si="2"/>
        <v>0.16405131776639997</v>
      </c>
      <c r="L20" s="5">
        <f t="shared" si="2"/>
        <v>0.1576755648</v>
      </c>
      <c r="M20" s="5">
        <f t="shared" si="2"/>
        <v>0.18516771456</v>
      </c>
      <c r="N20" s="5">
        <f t="shared" si="2"/>
        <v>0.20674145135078401</v>
      </c>
      <c r="O20" s="5">
        <f t="shared" si="2"/>
        <v>0.18936815117663999</v>
      </c>
      <c r="P20" s="5">
        <f t="shared" si="2"/>
        <v>0.18432475673280002</v>
      </c>
      <c r="Q20" s="5">
        <f t="shared" si="2"/>
        <v>0.22358799384960001</v>
      </c>
      <c r="R20" s="5">
        <f t="shared" si="2"/>
        <v>0.24129354473952</v>
      </c>
      <c r="S20" s="5">
        <f t="shared" si="2"/>
        <v>0.25921208903822401</v>
      </c>
      <c r="T20" s="5">
        <f t="shared" si="2"/>
        <v>0.26463762436372806</v>
      </c>
      <c r="U20" s="5">
        <f t="shared" si="2"/>
        <v>0.271562320766016</v>
      </c>
      <c r="V20" s="5">
        <f t="shared" si="2"/>
        <v>0.273989533937952</v>
      </c>
      <c r="W20" s="5">
        <f t="shared" si="2"/>
        <v>0.28098561896294399</v>
      </c>
      <c r="X20" s="5">
        <f t="shared" si="2"/>
        <v>0.30975523391265597</v>
      </c>
      <c r="Y20" s="5">
        <f t="shared" si="2"/>
        <v>0.31974964109121601</v>
      </c>
      <c r="Z20" s="5">
        <f t="shared" si="2"/>
        <v>0.33045793449681599</v>
      </c>
      <c r="AA20" s="5">
        <f t="shared" si="2"/>
        <v>0.33545513808609595</v>
      </c>
      <c r="AB20" s="5">
        <f t="shared" si="2"/>
        <v>0.34830509017281602</v>
      </c>
      <c r="AC20" s="5">
        <f t="shared" si="2"/>
        <v>0.35937032669193603</v>
      </c>
      <c r="AD20" s="5">
        <f t="shared" si="2"/>
        <v>0.35865644046489598</v>
      </c>
      <c r="AE20" s="5">
        <f t="shared" si="2"/>
        <v>0.34849070059184645</v>
      </c>
      <c r="AF20" s="5">
        <f t="shared" si="2"/>
        <v>0.366080857226112</v>
      </c>
      <c r="AG20" s="5">
        <f t="shared" si="2"/>
        <v>0.37341960764008325</v>
      </c>
    </row>
    <row r="21" spans="1:33">
      <c r="A21" t="s">
        <v>0</v>
      </c>
      <c r="B21" s="5">
        <f t="shared" si="1"/>
        <v>0.1020848208</v>
      </c>
      <c r="C21" s="5">
        <f t="shared" si="2"/>
        <v>9.0966671999999998E-2</v>
      </c>
      <c r="D21" s="5">
        <f t="shared" si="2"/>
        <v>7.7018448959999999E-2</v>
      </c>
      <c r="E21" s="5">
        <f t="shared" si="2"/>
        <v>8.7125856960000012E-2</v>
      </c>
      <c r="F21" s="5">
        <f t="shared" si="2"/>
        <v>8.8540894080000015E-2</v>
      </c>
      <c r="G21" s="5">
        <f t="shared" si="2"/>
        <v>9.2381709119999988E-2</v>
      </c>
      <c r="H21" s="5">
        <f t="shared" si="2"/>
        <v>9.7839709440000006E-2</v>
      </c>
      <c r="I21" s="5">
        <f t="shared" si="2"/>
        <v>9.9921835488000016E-2</v>
      </c>
      <c r="J21" s="5">
        <f t="shared" si="2"/>
        <v>9.92304887808E-2</v>
      </c>
      <c r="K21" s="5">
        <f t="shared" si="2"/>
        <v>0.1020848208</v>
      </c>
      <c r="L21" s="5">
        <f t="shared" si="2"/>
        <v>0.10269126528000001</v>
      </c>
      <c r="M21" s="5">
        <f t="shared" si="2"/>
        <v>0.10632993216</v>
      </c>
      <c r="N21" s="5">
        <f t="shared" si="2"/>
        <v>0.10779682028304</v>
      </c>
      <c r="O21" s="5">
        <f t="shared" si="2"/>
        <v>0.11286538217280001</v>
      </c>
      <c r="P21" s="5">
        <f t="shared" si="2"/>
        <v>0.11900462179200001</v>
      </c>
      <c r="Q21" s="5">
        <f t="shared" si="2"/>
        <v>0.1215739249056</v>
      </c>
      <c r="R21" s="5">
        <f t="shared" si="2"/>
        <v>0.14389804779519361</v>
      </c>
      <c r="S21" s="5">
        <f t="shared" si="2"/>
        <v>0.16198078491537601</v>
      </c>
      <c r="T21" s="5">
        <f t="shared" si="2"/>
        <v>0.16608563173159679</v>
      </c>
      <c r="U21" s="5">
        <f t="shared" si="2"/>
        <v>0.17977796956622402</v>
      </c>
      <c r="V21" s="5">
        <f t="shared" si="2"/>
        <v>0.19453399686840003</v>
      </c>
      <c r="W21" s="5">
        <f t="shared" si="2"/>
        <v>0.21637891541582402</v>
      </c>
      <c r="X21" s="5">
        <f t="shared" si="2"/>
        <v>0.23301246450585597</v>
      </c>
      <c r="Y21" s="5">
        <f t="shared" si="2"/>
        <v>0.24486297587472003</v>
      </c>
      <c r="Z21" s="5">
        <f t="shared" si="2"/>
        <v>0.29098002614150403</v>
      </c>
      <c r="AA21" s="5">
        <f t="shared" si="2"/>
        <v>0.35637200453836804</v>
      </c>
      <c r="AB21" s="5">
        <f t="shared" si="2"/>
        <v>0.41775194233926721</v>
      </c>
      <c r="AC21" s="5">
        <f t="shared" si="2"/>
        <v>0.49450898947060806</v>
      </c>
      <c r="AD21" s="5">
        <f t="shared" si="2"/>
        <v>0.54283908704121608</v>
      </c>
      <c r="AE21" s="5">
        <f t="shared" si="2"/>
        <v>0.60139203538303687</v>
      </c>
      <c r="AF21" s="5">
        <f t="shared" si="2"/>
        <v>0.67397998694846395</v>
      </c>
      <c r="AG21" s="5">
        <f t="shared" si="2"/>
        <v>0.7335252381566113</v>
      </c>
    </row>
    <row r="22" spans="1:33">
      <c r="A22" t="s">
        <v>60</v>
      </c>
      <c r="B22" s="5">
        <f t="shared" si="1"/>
        <v>0.22951655334456844</v>
      </c>
      <c r="C22" s="5">
        <f t="shared" si="2"/>
        <v>0.24534513183381443</v>
      </c>
      <c r="D22" s="5">
        <f t="shared" si="2"/>
        <v>0.26401108444804405</v>
      </c>
      <c r="E22" s="5">
        <f t="shared" si="2"/>
        <v>0.28263089482741144</v>
      </c>
      <c r="F22" s="5">
        <f t="shared" si="2"/>
        <v>0.30976506749604393</v>
      </c>
      <c r="G22" s="5">
        <f t="shared" si="2"/>
        <v>0.33907807948143032</v>
      </c>
      <c r="H22" s="5">
        <f t="shared" si="2"/>
        <v>0.36129802947340928</v>
      </c>
      <c r="I22" s="5">
        <f t="shared" si="2"/>
        <v>0.3786648317856886</v>
      </c>
      <c r="J22" s="5">
        <f t="shared" si="2"/>
        <v>0.40605166678890736</v>
      </c>
      <c r="K22" s="5">
        <f t="shared" si="2"/>
        <v>0.41977096724704976</v>
      </c>
      <c r="L22" s="5">
        <f t="shared" si="2"/>
        <v>0.42979475851420762</v>
      </c>
      <c r="M22" s="5">
        <f t="shared" si="2"/>
        <v>0.42742044934167761</v>
      </c>
      <c r="N22" s="5">
        <f t="shared" si="2"/>
        <v>0.40834130468160007</v>
      </c>
      <c r="O22" s="5">
        <f t="shared" si="2"/>
        <v>0.4625978708256</v>
      </c>
      <c r="P22" s="5">
        <f t="shared" si="2"/>
        <v>0.25414268823360003</v>
      </c>
      <c r="Q22" s="5">
        <f t="shared" si="2"/>
        <v>0.23058434166720004</v>
      </c>
      <c r="R22" s="5">
        <f t="shared" si="2"/>
        <v>0.26413891474560003</v>
      </c>
      <c r="S22" s="5">
        <f t="shared" si="2"/>
        <v>0.18204098789520001</v>
      </c>
      <c r="T22" s="5">
        <f t="shared" si="2"/>
        <v>9.4232981969280025E-2</v>
      </c>
      <c r="U22" s="5">
        <f t="shared" si="2"/>
        <v>0.15919662862992001</v>
      </c>
      <c r="V22" s="5">
        <f t="shared" si="2"/>
        <v>0.33195709557360004</v>
      </c>
      <c r="W22" s="5">
        <f t="shared" si="2"/>
        <v>0.34409316143328006</v>
      </c>
      <c r="X22" s="5">
        <f t="shared" si="2"/>
        <v>0.38192913146640006</v>
      </c>
      <c r="Y22" s="5">
        <f t="shared" si="2"/>
        <v>0.42190676018064005</v>
      </c>
      <c r="Z22" s="5">
        <f t="shared" si="2"/>
        <v>0.41812316317732801</v>
      </c>
      <c r="AA22" s="5">
        <f t="shared" si="2"/>
        <v>0.44974832303520007</v>
      </c>
      <c r="AB22" s="5">
        <f t="shared" si="2"/>
        <v>0.45117609548928</v>
      </c>
      <c r="AC22" s="5">
        <f t="shared" si="2"/>
        <v>0.49172483318515198</v>
      </c>
      <c r="AD22" s="5">
        <f t="shared" si="2"/>
        <v>0.50328979006320007</v>
      </c>
      <c r="AE22" s="5">
        <f t="shared" si="2"/>
        <v>0.27234759561576005</v>
      </c>
      <c r="AF22" s="5">
        <f t="shared" si="2"/>
        <v>0.3233904608491201</v>
      </c>
      <c r="AG22" s="5">
        <f t="shared" si="2"/>
        <v>0.47259268230048002</v>
      </c>
    </row>
    <row r="23" spans="1:33">
      <c r="A23" t="s">
        <v>47</v>
      </c>
      <c r="B23" s="5">
        <f t="shared" si="1"/>
        <v>5.6601484800000011E-2</v>
      </c>
      <c r="C23" s="5">
        <f t="shared" si="2"/>
        <v>6.9943263359999994E-2</v>
      </c>
      <c r="D23" s="5">
        <f t="shared" si="2"/>
        <v>8.0657115840000002E-2</v>
      </c>
      <c r="E23" s="5">
        <f t="shared" si="2"/>
        <v>8.9955931200000006E-2</v>
      </c>
      <c r="F23" s="5">
        <f t="shared" si="2"/>
        <v>9.9861191040000005E-2</v>
      </c>
      <c r="G23" s="5">
        <f t="shared" si="2"/>
        <v>0.10107408000000001</v>
      </c>
      <c r="H23" s="5">
        <f t="shared" si="2"/>
        <v>0.11057504352000001</v>
      </c>
      <c r="I23" s="5">
        <f t="shared" si="2"/>
        <v>0.10653208032</v>
      </c>
      <c r="J23" s="5">
        <f t="shared" si="2"/>
        <v>0.12784860379200003</v>
      </c>
      <c r="K23" s="5">
        <f t="shared" si="2"/>
        <v>0.14549007371520004</v>
      </c>
      <c r="L23" s="5">
        <f t="shared" si="2"/>
        <v>0.12735738376320002</v>
      </c>
      <c r="M23" s="5">
        <f t="shared" si="2"/>
        <v>0.14227793945280004</v>
      </c>
      <c r="N23" s="5">
        <f t="shared" si="2"/>
        <v>0.1434200765568</v>
      </c>
      <c r="O23" s="5">
        <f t="shared" si="2"/>
        <v>0.15362916508127999</v>
      </c>
      <c r="P23" s="5">
        <f t="shared" si="2"/>
        <v>0.1589814419136</v>
      </c>
      <c r="Q23" s="5">
        <f t="shared" si="2"/>
        <v>0.17854331935680004</v>
      </c>
      <c r="R23" s="5">
        <f t="shared" si="2"/>
        <v>0.189679570524528</v>
      </c>
      <c r="S23" s="5">
        <f t="shared" si="2"/>
        <v>0.19546204896355204</v>
      </c>
      <c r="T23" s="5">
        <f t="shared" si="2"/>
        <v>0.21123893458113599</v>
      </c>
      <c r="U23" s="5">
        <f t="shared" si="2"/>
        <v>0.246790468687728</v>
      </c>
      <c r="V23" s="5">
        <f t="shared" si="2"/>
        <v>0.26706483753566407</v>
      </c>
      <c r="W23" s="5">
        <f t="shared" si="2"/>
        <v>0.26513734472265599</v>
      </c>
      <c r="X23" s="5">
        <f t="shared" si="2"/>
        <v>0.25778431658414402</v>
      </c>
      <c r="Y23" s="5">
        <f t="shared" si="2"/>
        <v>0.29297890757721601</v>
      </c>
      <c r="Z23" s="5">
        <f t="shared" si="2"/>
        <v>0.320392138695552</v>
      </c>
      <c r="AA23" s="5">
        <f t="shared" si="2"/>
        <v>0.32574628539835204</v>
      </c>
      <c r="AB23" s="5">
        <f t="shared" si="2"/>
        <v>0.32910155066544006</v>
      </c>
      <c r="AC23" s="5">
        <f t="shared" si="2"/>
        <v>0.32003519558203203</v>
      </c>
      <c r="AD23" s="5">
        <f t="shared" si="2"/>
        <v>0.31453827163382403</v>
      </c>
      <c r="AE23" s="5">
        <f t="shared" si="2"/>
        <v>0.29527762122828483</v>
      </c>
      <c r="AF23" s="5">
        <f t="shared" ref="C23:AG32" si="3">AF204*$E$2</f>
        <v>0.28626837704304003</v>
      </c>
      <c r="AG23" s="5">
        <f t="shared" si="3"/>
        <v>0.27677369022340803</v>
      </c>
    </row>
    <row r="24" spans="1:33">
      <c r="A24" t="s">
        <v>5</v>
      </c>
      <c r="B24" s="5">
        <f t="shared" si="1"/>
        <v>6.3193208817580809E-2</v>
      </c>
      <c r="C24" s="5">
        <f t="shared" si="3"/>
        <v>7.3908642096191995E-2</v>
      </c>
      <c r="D24" s="5">
        <f t="shared" si="3"/>
        <v>8.1511529403427208E-2</v>
      </c>
      <c r="E24" s="5">
        <f t="shared" si="3"/>
        <v>8.52308776570464E-2</v>
      </c>
      <c r="F24" s="5">
        <f t="shared" si="3"/>
        <v>8.90787234100512E-2</v>
      </c>
      <c r="G24" s="5">
        <f t="shared" si="3"/>
        <v>9.352623561525121E-2</v>
      </c>
      <c r="H24" s="5">
        <f t="shared" si="3"/>
        <v>0.10430591764355521</v>
      </c>
      <c r="I24" s="5">
        <f t="shared" si="3"/>
        <v>0.10760407201248001</v>
      </c>
      <c r="J24" s="5">
        <f t="shared" si="3"/>
        <v>0.1121372485434432</v>
      </c>
      <c r="K24" s="5">
        <f t="shared" si="3"/>
        <v>0.11532118111604163</v>
      </c>
      <c r="L24" s="5">
        <f t="shared" si="3"/>
        <v>0.14615311968</v>
      </c>
      <c r="M24" s="5">
        <f t="shared" si="3"/>
        <v>0.15221756448000001</v>
      </c>
      <c r="N24" s="5">
        <f t="shared" si="3"/>
        <v>0.16268753329088642</v>
      </c>
      <c r="O24" s="5">
        <f t="shared" si="3"/>
        <v>0.174615580608</v>
      </c>
      <c r="P24" s="5">
        <f t="shared" si="3"/>
        <v>0.18849451938764161</v>
      </c>
      <c r="Q24" s="5">
        <f t="shared" si="3"/>
        <v>0.20888311003190405</v>
      </c>
      <c r="R24" s="5">
        <f t="shared" si="3"/>
        <v>0.21522241972801923</v>
      </c>
      <c r="S24" s="5">
        <f t="shared" si="3"/>
        <v>0.21350909278312322</v>
      </c>
      <c r="T24" s="5">
        <f t="shared" si="3"/>
        <v>0.22169022894500162</v>
      </c>
      <c r="U24" s="5">
        <f t="shared" si="3"/>
        <v>0.22568085396489601</v>
      </c>
      <c r="V24" s="5">
        <f t="shared" si="3"/>
        <v>0.23429032186299842</v>
      </c>
      <c r="W24" s="5">
        <f t="shared" si="3"/>
        <v>0.23958735766763517</v>
      </c>
      <c r="X24" s="5">
        <f t="shared" si="3"/>
        <v>0.24964601359588801</v>
      </c>
      <c r="Y24" s="5">
        <f t="shared" si="3"/>
        <v>0.2576344014872064</v>
      </c>
      <c r="Z24" s="5">
        <f t="shared" si="3"/>
        <v>0.26467331968582081</v>
      </c>
      <c r="AA24" s="5">
        <f t="shared" si="3"/>
        <v>0.29100858159058562</v>
      </c>
      <c r="AB24" s="5">
        <f t="shared" si="3"/>
        <v>0.30510783558536642</v>
      </c>
      <c r="AC24" s="5">
        <f t="shared" si="3"/>
        <v>0.27373967476922884</v>
      </c>
      <c r="AD24" s="5">
        <f t="shared" si="3"/>
        <v>0.28404105201467522</v>
      </c>
      <c r="AE24" s="5">
        <f t="shared" si="3"/>
        <v>0.31828617533652487</v>
      </c>
      <c r="AF24" s="5">
        <f t="shared" si="3"/>
        <v>0.34967575172873283</v>
      </c>
      <c r="AG24" s="5">
        <f t="shared" si="3"/>
        <v>0.321177413545296</v>
      </c>
    </row>
    <row r="25" spans="1:33">
      <c r="A25" t="s">
        <v>46</v>
      </c>
      <c r="B25" s="5">
        <f t="shared" si="1"/>
        <v>3.7195261440000002E-2</v>
      </c>
      <c r="C25" s="5">
        <f t="shared" si="3"/>
        <v>3.1767583343999997E-2</v>
      </c>
      <c r="D25" s="5">
        <f t="shared" si="3"/>
        <v>3.7599557760000006E-2</v>
      </c>
      <c r="E25" s="5">
        <f t="shared" si="3"/>
        <v>3.5193994656000004E-2</v>
      </c>
      <c r="F25" s="5">
        <f t="shared" si="3"/>
        <v>4.2248965440000008E-2</v>
      </c>
      <c r="G25" s="5">
        <f t="shared" si="3"/>
        <v>3.8610298560000006E-2</v>
      </c>
      <c r="H25" s="5">
        <f t="shared" si="3"/>
        <v>3.9014594880000003E-2</v>
      </c>
      <c r="I25" s="5">
        <f t="shared" si="3"/>
        <v>4.0045550496000004E-2</v>
      </c>
      <c r="J25" s="5">
        <f t="shared" si="3"/>
        <v>4.1834561712E-2</v>
      </c>
      <c r="K25" s="5">
        <f t="shared" si="3"/>
        <v>4.3476004771200005E-2</v>
      </c>
      <c r="L25" s="5">
        <f t="shared" si="3"/>
        <v>5.579289216000001E-2</v>
      </c>
      <c r="M25" s="5">
        <f t="shared" si="3"/>
        <v>6.6304596480000005E-2</v>
      </c>
      <c r="N25" s="5">
        <f t="shared" si="3"/>
        <v>8.1026086769039996E-2</v>
      </c>
      <c r="O25" s="5">
        <f t="shared" si="3"/>
        <v>9.6374640650399995E-2</v>
      </c>
      <c r="P25" s="5">
        <f t="shared" si="3"/>
        <v>9.6372113798400008E-2</v>
      </c>
      <c r="Q25" s="5">
        <f t="shared" si="3"/>
        <v>9.6374135280000009E-2</v>
      </c>
      <c r="R25" s="5">
        <f t="shared" si="3"/>
        <v>9.7802413104480013E-2</v>
      </c>
      <c r="S25" s="5">
        <f t="shared" si="3"/>
        <v>0.12421620350496</v>
      </c>
      <c r="T25" s="5">
        <f t="shared" si="3"/>
        <v>0.13977892325443203</v>
      </c>
      <c r="U25" s="5">
        <f t="shared" si="3"/>
        <v>0.15741191306232</v>
      </c>
      <c r="V25" s="5">
        <f t="shared" si="3"/>
        <v>0.20774089206864002</v>
      </c>
      <c r="W25" s="5">
        <f t="shared" si="3"/>
        <v>0.19274928130079999</v>
      </c>
      <c r="X25" s="5">
        <f t="shared" si="3"/>
        <v>0.21059643697680003</v>
      </c>
      <c r="Y25" s="5">
        <f t="shared" si="3"/>
        <v>0.22416027529056004</v>
      </c>
      <c r="Z25" s="5">
        <f t="shared" si="3"/>
        <v>0.27962923513156801</v>
      </c>
      <c r="AA25" s="5">
        <f t="shared" si="3"/>
        <v>0.32695989198431996</v>
      </c>
      <c r="AB25" s="5">
        <f t="shared" si="3"/>
        <v>0.36194031710927999</v>
      </c>
      <c r="AC25" s="5">
        <f t="shared" si="3"/>
        <v>0.45117609548928</v>
      </c>
      <c r="AD25" s="5">
        <f t="shared" si="3"/>
        <v>0.54955675744840315</v>
      </c>
      <c r="AE25" s="5">
        <f t="shared" si="3"/>
        <v>0.6375004007467201</v>
      </c>
      <c r="AF25" s="5">
        <f t="shared" si="3"/>
        <v>0.68772229782972483</v>
      </c>
      <c r="AG25" s="5">
        <f t="shared" si="3"/>
        <v>0.83310522695568012</v>
      </c>
    </row>
    <row r="26" spans="1:33">
      <c r="A26" t="s">
        <v>16</v>
      </c>
      <c r="B26" s="5">
        <f t="shared" si="1"/>
        <v>0.24257779200000001</v>
      </c>
      <c r="C26" s="5">
        <f t="shared" si="3"/>
        <v>0.25066371840000001</v>
      </c>
      <c r="D26" s="5">
        <f t="shared" si="3"/>
        <v>0.27290001600000002</v>
      </c>
      <c r="E26" s="5">
        <f t="shared" si="3"/>
        <v>0.28300742400000001</v>
      </c>
      <c r="F26" s="5">
        <f t="shared" si="3"/>
        <v>0.27047423807999998</v>
      </c>
      <c r="G26" s="5">
        <f t="shared" si="3"/>
        <v>0.25693031136000005</v>
      </c>
      <c r="H26" s="5">
        <f t="shared" si="3"/>
        <v>0.27087853440000004</v>
      </c>
      <c r="I26" s="5">
        <f t="shared" si="3"/>
        <v>0.26622912672000004</v>
      </c>
      <c r="J26" s="5">
        <f t="shared" si="3"/>
        <v>0.25874964480000001</v>
      </c>
      <c r="K26" s="5">
        <f t="shared" si="3"/>
        <v>0.22844359265280001</v>
      </c>
      <c r="L26" s="5">
        <f t="shared" si="3"/>
        <v>0.20235030816000002</v>
      </c>
      <c r="M26" s="5">
        <f t="shared" si="3"/>
        <v>0.17708178816000003</v>
      </c>
      <c r="N26" s="5">
        <f t="shared" si="3"/>
        <v>0.1570549699488</v>
      </c>
      <c r="O26" s="5">
        <f t="shared" si="3"/>
        <v>0.15077281158048</v>
      </c>
      <c r="P26" s="5">
        <f t="shared" si="3"/>
        <v>0.13985014005120003</v>
      </c>
      <c r="Q26" s="5">
        <f t="shared" si="3"/>
        <v>0.1381359236544</v>
      </c>
      <c r="R26" s="5">
        <f t="shared" si="3"/>
        <v>0.12821449196159998</v>
      </c>
      <c r="S26" s="5">
        <f t="shared" si="3"/>
        <v>0.12421620350496</v>
      </c>
      <c r="T26" s="5">
        <f t="shared" si="3"/>
        <v>0.10422738914784002</v>
      </c>
      <c r="U26" s="5">
        <f t="shared" si="3"/>
        <v>0.10137184423968</v>
      </c>
      <c r="V26" s="5">
        <f t="shared" si="3"/>
        <v>9.7088526877440004E-2</v>
      </c>
      <c r="W26" s="5">
        <f t="shared" si="3"/>
        <v>0.10208573046672001</v>
      </c>
      <c r="X26" s="5">
        <f t="shared" si="3"/>
        <v>9.4946868196319992E-2</v>
      </c>
      <c r="Y26" s="5">
        <f t="shared" si="3"/>
        <v>8.7808005925920016E-2</v>
      </c>
      <c r="Z26" s="5">
        <f t="shared" si="3"/>
        <v>8.4238574790720014E-2</v>
      </c>
      <c r="AA26" s="5">
        <f t="shared" si="3"/>
        <v>8.3524688563680005E-2</v>
      </c>
      <c r="AB26" s="5">
        <f t="shared" si="3"/>
        <v>9.0806328079487991E-2</v>
      </c>
      <c r="AC26" s="5">
        <f t="shared" si="3"/>
        <v>8.7379674189696013E-2</v>
      </c>
      <c r="AD26" s="5">
        <f t="shared" si="3"/>
        <v>8.1525807127968003E-2</v>
      </c>
      <c r="AE26" s="5">
        <f t="shared" si="3"/>
        <v>7.7528044256543999E-2</v>
      </c>
      <c r="AF26" s="5">
        <f t="shared" si="3"/>
        <v>7.5600551443536015E-2</v>
      </c>
      <c r="AG26" s="5">
        <f t="shared" si="3"/>
        <v>7.5743328688944012E-2</v>
      </c>
    </row>
    <row r="27" spans="1:33">
      <c r="A27" t="s">
        <v>19</v>
      </c>
      <c r="B27" s="5">
        <f t="shared" si="1"/>
        <v>0.10451059872</v>
      </c>
      <c r="C27" s="5">
        <f t="shared" si="3"/>
        <v>0.11562874752000002</v>
      </c>
      <c r="D27" s="5">
        <f t="shared" si="3"/>
        <v>0.12128889600000001</v>
      </c>
      <c r="E27" s="5">
        <f t="shared" si="3"/>
        <v>0.11643734016000001</v>
      </c>
      <c r="F27" s="5">
        <f t="shared" si="3"/>
        <v>0.12331037760000001</v>
      </c>
      <c r="G27" s="5">
        <f t="shared" si="3"/>
        <v>0.12492756288000001</v>
      </c>
      <c r="H27" s="5">
        <f t="shared" si="3"/>
        <v>0.13624785984000001</v>
      </c>
      <c r="I27" s="5">
        <f t="shared" si="3"/>
        <v>0.13281134112000001</v>
      </c>
      <c r="J27" s="5">
        <f t="shared" si="3"/>
        <v>0.13263951518400002</v>
      </c>
      <c r="K27" s="5">
        <f t="shared" si="3"/>
        <v>0.15535490392320001</v>
      </c>
      <c r="L27" s="5">
        <f t="shared" si="3"/>
        <v>0.15381251346240002</v>
      </c>
      <c r="M27" s="5">
        <f t="shared" si="3"/>
        <v>0.16040052199680002</v>
      </c>
      <c r="N27" s="5">
        <f t="shared" si="3"/>
        <v>0.15432792456150723</v>
      </c>
      <c r="O27" s="5">
        <f t="shared" si="3"/>
        <v>0.16475075040000001</v>
      </c>
      <c r="P27" s="5">
        <f t="shared" si="3"/>
        <v>0.17711413186560002</v>
      </c>
      <c r="Q27" s="5">
        <f t="shared" si="3"/>
        <v>0.17995633499520003</v>
      </c>
      <c r="R27" s="5">
        <f t="shared" si="3"/>
        <v>0.19417705375488001</v>
      </c>
      <c r="S27" s="5">
        <f t="shared" si="3"/>
        <v>0.20088758428905601</v>
      </c>
      <c r="T27" s="5">
        <f t="shared" si="3"/>
        <v>0.22444582978137603</v>
      </c>
      <c r="U27" s="5">
        <f t="shared" si="3"/>
        <v>0.19117873160131202</v>
      </c>
      <c r="V27" s="5">
        <f t="shared" si="3"/>
        <v>0.19417705375488001</v>
      </c>
      <c r="W27" s="5">
        <f t="shared" si="3"/>
        <v>0.226373322594384</v>
      </c>
      <c r="X27" s="5">
        <f t="shared" si="3"/>
        <v>0.20281507710206403</v>
      </c>
      <c r="Y27" s="5">
        <f t="shared" si="3"/>
        <v>0.17418823939776001</v>
      </c>
      <c r="Z27" s="5">
        <f t="shared" si="3"/>
        <v>0.19417705375488001</v>
      </c>
      <c r="AA27" s="5">
        <f t="shared" si="3"/>
        <v>0.16736348706725759</v>
      </c>
      <c r="AB27" s="5">
        <f t="shared" si="3"/>
        <v>0.18561041903040001</v>
      </c>
      <c r="AC27" s="5">
        <f t="shared" si="3"/>
        <v>0.14798147701386241</v>
      </c>
      <c r="AD27" s="5">
        <f t="shared" si="3"/>
        <v>0.14813139211080001</v>
      </c>
      <c r="AE27" s="5">
        <f t="shared" si="3"/>
        <v>0.1315620917704608</v>
      </c>
      <c r="AF27" s="5">
        <f t="shared" si="3"/>
        <v>0.17797183640107203</v>
      </c>
      <c r="AG27" s="5">
        <f t="shared" si="3"/>
        <v>0.17925683160974401</v>
      </c>
    </row>
    <row r="28" spans="1:33">
      <c r="A28" t="s">
        <v>61</v>
      </c>
      <c r="B28" s="5">
        <f t="shared" si="1"/>
        <v>5.7824481168000014E-2</v>
      </c>
      <c r="C28" s="5">
        <f t="shared" si="3"/>
        <v>6.3797959296000017E-2</v>
      </c>
      <c r="D28" s="5">
        <f t="shared" si="3"/>
        <v>7.1560448639999996E-2</v>
      </c>
      <c r="E28" s="5">
        <f t="shared" si="3"/>
        <v>6.9134670719999999E-2</v>
      </c>
      <c r="F28" s="5">
        <f t="shared" si="3"/>
        <v>7.1560448639999996E-2</v>
      </c>
      <c r="G28" s="5">
        <f t="shared" si="3"/>
        <v>7.3784078399999994E-2</v>
      </c>
      <c r="H28" s="5">
        <f t="shared" si="3"/>
        <v>7.9242078720000012E-2</v>
      </c>
      <c r="I28" s="5">
        <f t="shared" si="3"/>
        <v>8.4740508672000017E-2</v>
      </c>
      <c r="J28" s="5">
        <f t="shared" si="3"/>
        <v>8.9877093417600001E-2</v>
      </c>
      <c r="K28" s="5">
        <f t="shared" si="3"/>
        <v>9.6018354518400018E-2</v>
      </c>
      <c r="L28" s="5">
        <f t="shared" si="3"/>
        <v>9.7435413119999995E-2</v>
      </c>
      <c r="M28" s="5">
        <f t="shared" si="3"/>
        <v>0.10794711744000002</v>
      </c>
      <c r="N28" s="5">
        <f t="shared" si="3"/>
        <v>0.11132602393440003</v>
      </c>
      <c r="O28" s="5">
        <f t="shared" si="3"/>
        <v>0.11785237728</v>
      </c>
      <c r="P28" s="5">
        <f t="shared" si="3"/>
        <v>0.12678530447040001</v>
      </c>
      <c r="Q28" s="5">
        <f t="shared" si="3"/>
        <v>0.13056951802559999</v>
      </c>
      <c r="R28" s="5">
        <f t="shared" si="3"/>
        <v>0.14077836397228799</v>
      </c>
      <c r="S28" s="5">
        <f t="shared" si="3"/>
        <v>0.14120669570851199</v>
      </c>
      <c r="T28" s="5">
        <f t="shared" si="3"/>
        <v>0.14349113163503999</v>
      </c>
      <c r="U28" s="5">
        <f t="shared" si="3"/>
        <v>0.15848274240288002</v>
      </c>
      <c r="V28" s="5">
        <f t="shared" si="3"/>
        <v>0.17297463281179201</v>
      </c>
      <c r="W28" s="5">
        <f t="shared" si="3"/>
        <v>0.15655524958987202</v>
      </c>
      <c r="X28" s="5">
        <f t="shared" si="3"/>
        <v>0.16347994599215998</v>
      </c>
      <c r="Y28" s="5">
        <f t="shared" si="3"/>
        <v>0.17989932921408</v>
      </c>
      <c r="Z28" s="5">
        <f t="shared" si="3"/>
        <v>0.19560482620896003</v>
      </c>
      <c r="AA28" s="5">
        <f t="shared" si="3"/>
        <v>0.21987695792831999</v>
      </c>
      <c r="AB28" s="5">
        <f t="shared" si="3"/>
        <v>0.25785570520684803</v>
      </c>
      <c r="AC28" s="5">
        <f t="shared" si="3"/>
        <v>0.26271013155072004</v>
      </c>
      <c r="AD28" s="5">
        <f t="shared" si="3"/>
        <v>0.27127676627520003</v>
      </c>
      <c r="AE28" s="5">
        <f t="shared" si="3"/>
        <v>0.27634535848718406</v>
      </c>
      <c r="AF28" s="5">
        <f t="shared" si="3"/>
        <v>0.28291311177595202</v>
      </c>
      <c r="AG28" s="5">
        <f t="shared" si="3"/>
        <v>0.27948645788616006</v>
      </c>
    </row>
    <row r="29" spans="1:33">
      <c r="A29" t="s">
        <v>43</v>
      </c>
      <c r="B29" s="5">
        <f t="shared" si="1"/>
        <v>6.0644447999999998E-3</v>
      </c>
      <c r="C29" s="5">
        <f t="shared" si="3"/>
        <v>1.0107408E-2</v>
      </c>
      <c r="D29" s="5">
        <f t="shared" si="3"/>
        <v>1.9001927039999998E-2</v>
      </c>
      <c r="E29" s="5">
        <f t="shared" si="3"/>
        <v>2.2923601344000004E-2</v>
      </c>
      <c r="F29" s="5">
        <f t="shared" si="3"/>
        <v>2.8907186880000005E-2</v>
      </c>
      <c r="G29" s="5">
        <f t="shared" si="3"/>
        <v>3.5375928000000001E-2</v>
      </c>
      <c r="H29" s="5">
        <f t="shared" si="3"/>
        <v>4.0429632E-2</v>
      </c>
      <c r="I29" s="5">
        <f t="shared" si="3"/>
        <v>4.4836461888000001E-2</v>
      </c>
      <c r="J29" s="5">
        <f t="shared" si="3"/>
        <v>4.9398945859200009E-2</v>
      </c>
      <c r="K29" s="5">
        <f t="shared" si="3"/>
        <v>5.5255178054399993E-2</v>
      </c>
      <c r="L29" s="5">
        <f t="shared" si="3"/>
        <v>5.781437376000001E-2</v>
      </c>
      <c r="M29" s="5">
        <f t="shared" si="3"/>
        <v>6.4889559360000001E-2</v>
      </c>
      <c r="N29" s="5">
        <f t="shared" si="3"/>
        <v>7.0574792405174405E-2</v>
      </c>
      <c r="O29" s="5">
        <f t="shared" si="3"/>
        <v>8.0597755032815993E-2</v>
      </c>
      <c r="P29" s="5">
        <f t="shared" si="3"/>
        <v>8.5593573907200002E-2</v>
      </c>
      <c r="Q29" s="5">
        <f t="shared" si="3"/>
        <v>8.8734956313599997E-2</v>
      </c>
      <c r="R29" s="5">
        <f t="shared" si="3"/>
        <v>9.566075442336E-2</v>
      </c>
      <c r="S29" s="5">
        <f t="shared" si="3"/>
        <v>9.6374640650399995E-2</v>
      </c>
      <c r="T29" s="5">
        <f t="shared" si="3"/>
        <v>9.8087967595296005E-2</v>
      </c>
      <c r="U29" s="5">
        <f t="shared" si="3"/>
        <v>0.104727109506768</v>
      </c>
      <c r="V29" s="5">
        <f t="shared" si="3"/>
        <v>0.13064117954832</v>
      </c>
      <c r="W29" s="5">
        <f t="shared" si="3"/>
        <v>0.17525906873832001</v>
      </c>
      <c r="X29" s="5">
        <f t="shared" si="3"/>
        <v>0.17847155676000001</v>
      </c>
      <c r="Y29" s="5">
        <f t="shared" si="3"/>
        <v>0.21395170224388804</v>
      </c>
      <c r="Z29" s="5">
        <f t="shared" si="3"/>
        <v>0.23244135552422401</v>
      </c>
      <c r="AA29" s="5">
        <f t="shared" si="3"/>
        <v>0.30340164649200002</v>
      </c>
      <c r="AB29" s="5">
        <f t="shared" si="3"/>
        <v>0.32267657462208005</v>
      </c>
      <c r="AC29" s="5">
        <f t="shared" si="3"/>
        <v>0.33195709557360004</v>
      </c>
      <c r="AD29" s="5">
        <f t="shared" si="3"/>
        <v>0.42097870808548798</v>
      </c>
      <c r="AE29" s="5">
        <f t="shared" si="3"/>
        <v>0.44753527573137608</v>
      </c>
      <c r="AF29" s="5">
        <f t="shared" si="3"/>
        <v>0.43782642304363201</v>
      </c>
      <c r="AG29" s="5">
        <f t="shared" si="3"/>
        <v>0.43732670268470408</v>
      </c>
    </row>
    <row r="30" spans="1:33">
      <c r="A30" t="s">
        <v>3</v>
      </c>
      <c r="B30" s="5">
        <f t="shared" si="1"/>
        <v>1.0309556160000002E-2</v>
      </c>
      <c r="C30" s="5">
        <f t="shared" si="3"/>
        <v>1.2937482240000001E-2</v>
      </c>
      <c r="D30" s="5">
        <f t="shared" si="3"/>
        <v>1.7991186239999998E-2</v>
      </c>
      <c r="E30" s="5">
        <f t="shared" si="3"/>
        <v>2.1346845695999997E-2</v>
      </c>
      <c r="F30" s="5">
        <f t="shared" si="3"/>
        <v>2.2842742079999999E-2</v>
      </c>
      <c r="G30" s="5">
        <f t="shared" si="3"/>
        <v>2.7290001600000006E-2</v>
      </c>
      <c r="H30" s="5">
        <f t="shared" si="3"/>
        <v>3.6386668800000001E-2</v>
      </c>
      <c r="I30" s="5">
        <f t="shared" si="3"/>
        <v>4.5826987872E-2</v>
      </c>
      <c r="J30" s="5">
        <f t="shared" si="3"/>
        <v>6.2665929600000003E-2</v>
      </c>
      <c r="K30" s="5">
        <f t="shared" si="3"/>
        <v>6.3715078550399998E-2</v>
      </c>
      <c r="L30" s="5">
        <f t="shared" si="3"/>
        <v>8.0657115840000002E-2</v>
      </c>
      <c r="M30" s="5">
        <f t="shared" si="3"/>
        <v>9.076452384E-2</v>
      </c>
      <c r="N30" s="5">
        <f t="shared" si="3"/>
        <v>9.6374640650399995E-2</v>
      </c>
      <c r="O30" s="5">
        <f t="shared" si="3"/>
        <v>0.10750946667360001</v>
      </c>
      <c r="P30" s="5">
        <f t="shared" si="3"/>
        <v>0.1200032337024</v>
      </c>
      <c r="Q30" s="5">
        <f t="shared" si="3"/>
        <v>0.12685807780799999</v>
      </c>
      <c r="R30" s="5">
        <f t="shared" si="3"/>
        <v>0.14077836397228799</v>
      </c>
      <c r="S30" s="5">
        <f t="shared" si="3"/>
        <v>0.14491890408912</v>
      </c>
      <c r="T30" s="5">
        <f t="shared" si="3"/>
        <v>0.15377109330441602</v>
      </c>
      <c r="U30" s="5">
        <f t="shared" si="3"/>
        <v>0.15205776635952004</v>
      </c>
      <c r="V30" s="5">
        <f t="shared" si="3"/>
        <v>0.16062440108400003</v>
      </c>
      <c r="W30" s="5">
        <f t="shared" si="3"/>
        <v>0.17204658071664003</v>
      </c>
      <c r="X30" s="5">
        <f t="shared" si="3"/>
        <v>0.18703819148448003</v>
      </c>
      <c r="Y30" s="5">
        <f t="shared" si="3"/>
        <v>0.19489093998192003</v>
      </c>
      <c r="Z30" s="5">
        <f t="shared" si="3"/>
        <v>0.20131591602528004</v>
      </c>
      <c r="AA30" s="5">
        <f t="shared" si="3"/>
        <v>0.21345198188496001</v>
      </c>
      <c r="AB30" s="5">
        <f t="shared" si="3"/>
        <v>0.21987695792831999</v>
      </c>
      <c r="AC30" s="5">
        <f t="shared" si="3"/>
        <v>0.224017498045152</v>
      </c>
      <c r="AD30" s="5">
        <f t="shared" si="3"/>
        <v>0.22987136510688</v>
      </c>
      <c r="AE30" s="5">
        <f t="shared" si="3"/>
        <v>0.290480305782576</v>
      </c>
      <c r="AF30" s="5">
        <f t="shared" si="3"/>
        <v>0.37364805123273598</v>
      </c>
      <c r="AG30" s="5">
        <f t="shared" si="3"/>
        <v>0.33995262131644804</v>
      </c>
    </row>
    <row r="31" spans="1:33">
      <c r="A31" t="s">
        <v>62</v>
      </c>
      <c r="B31" s="5">
        <f t="shared" si="1"/>
        <v>8.9457084121123201E-2</v>
      </c>
      <c r="C31" s="5">
        <f t="shared" si="3"/>
        <v>0.10025104387396801</v>
      </c>
      <c r="D31" s="5">
        <f t="shared" si="3"/>
        <v>0.10414886267360642</v>
      </c>
      <c r="E31" s="5">
        <f t="shared" si="3"/>
        <v>9.3283514298057604E-2</v>
      </c>
      <c r="F31" s="5">
        <f t="shared" si="3"/>
        <v>9.8773298373254409E-2</v>
      </c>
      <c r="G31" s="5">
        <f t="shared" si="3"/>
        <v>0.10169309405258881</v>
      </c>
      <c r="H31" s="5">
        <f t="shared" si="3"/>
        <v>0.113957659433136</v>
      </c>
      <c r="I31" s="5">
        <f t="shared" si="3"/>
        <v>0.11653478770200962</v>
      </c>
      <c r="J31" s="5">
        <f t="shared" si="3"/>
        <v>0.11874783500583359</v>
      </c>
      <c r="K31" s="5">
        <f t="shared" si="3"/>
        <v>0.1212036036268512</v>
      </c>
      <c r="L31" s="5">
        <f t="shared" si="3"/>
        <v>0.12351252576000002</v>
      </c>
      <c r="M31" s="5">
        <f t="shared" si="3"/>
        <v>0.12411897024</v>
      </c>
      <c r="N31" s="5">
        <f t="shared" si="3"/>
        <v>0.12957035020776003</v>
      </c>
      <c r="O31" s="5">
        <f t="shared" si="3"/>
        <v>0.13962900815749438</v>
      </c>
      <c r="P31" s="5">
        <f t="shared" si="3"/>
        <v>0.147325579008</v>
      </c>
      <c r="Q31" s="5">
        <f t="shared" si="3"/>
        <v>0.14551837445759999</v>
      </c>
      <c r="R31" s="5">
        <f t="shared" si="3"/>
        <v>0.1430199667251936</v>
      </c>
      <c r="S31" s="5">
        <f t="shared" si="3"/>
        <v>0.13754446037453763</v>
      </c>
      <c r="T31" s="5">
        <f t="shared" si="3"/>
        <v>0.13570263390877441</v>
      </c>
      <c r="U31" s="5">
        <f t="shared" si="3"/>
        <v>0.1247587570375104</v>
      </c>
      <c r="V31" s="5">
        <f t="shared" si="3"/>
        <v>0.11874069715430402</v>
      </c>
      <c r="W31" s="5">
        <f t="shared" si="3"/>
        <v>0.10881053872543681</v>
      </c>
      <c r="X31" s="5">
        <f t="shared" si="3"/>
        <v>0.10439158399080001</v>
      </c>
      <c r="Y31" s="5">
        <f t="shared" si="3"/>
        <v>9.9123103635244805E-2</v>
      </c>
      <c r="Z31" s="5">
        <f t="shared" si="3"/>
        <v>9.2526794897395209E-2</v>
      </c>
      <c r="AA31" s="5">
        <f t="shared" si="3"/>
        <v>8.6173207476739205E-2</v>
      </c>
      <c r="AB31" s="5">
        <f t="shared" si="3"/>
        <v>7.8377569877462416E-2</v>
      </c>
      <c r="AC31" s="5">
        <f t="shared" si="3"/>
        <v>6.9289797196502398E-2</v>
      </c>
      <c r="AD31" s="5">
        <f t="shared" si="3"/>
        <v>6.6070171323292806E-2</v>
      </c>
      <c r="AE31" s="5">
        <f t="shared" si="3"/>
        <v>5.7203702361974404E-2</v>
      </c>
      <c r="AF31" s="5">
        <f t="shared" si="3"/>
        <v>6.0009276244982396E-2</v>
      </c>
      <c r="AG31" s="5">
        <f t="shared" si="3"/>
        <v>6.0316248333350406E-2</v>
      </c>
    </row>
    <row r="32" spans="1:33">
      <c r="A32" t="s">
        <v>63</v>
      </c>
      <c r="B32" s="5">
        <f t="shared" si="1"/>
        <v>1.6374000960000003E-2</v>
      </c>
      <c r="C32" s="5">
        <f t="shared" si="3"/>
        <v>1.6374000960000003E-2</v>
      </c>
      <c r="D32" s="5">
        <f t="shared" si="3"/>
        <v>2.0619112320000004E-2</v>
      </c>
      <c r="E32" s="5">
        <f t="shared" si="3"/>
        <v>2.5672816320000003E-2</v>
      </c>
      <c r="F32" s="5">
        <f t="shared" si="3"/>
        <v>3.8812446720000005E-2</v>
      </c>
      <c r="G32" s="5">
        <f t="shared" si="3"/>
        <v>4.3664002560000005E-2</v>
      </c>
      <c r="H32" s="5">
        <f t="shared" ref="C32:AG40" si="4">H213*$E$2</f>
        <v>3.0726520320000002E-2</v>
      </c>
      <c r="I32" s="5">
        <f t="shared" si="4"/>
        <v>2.8967831328000002E-2</v>
      </c>
      <c r="J32" s="5">
        <f t="shared" si="4"/>
        <v>3.1124752195200004E-2</v>
      </c>
      <c r="K32" s="5">
        <f t="shared" si="4"/>
        <v>3.2838968591999994E-2</v>
      </c>
      <c r="L32" s="5">
        <f t="shared" si="4"/>
        <v>3.5780224319999998E-2</v>
      </c>
      <c r="M32" s="5">
        <f t="shared" si="4"/>
        <v>4.0631780160000006E-2</v>
      </c>
      <c r="N32" s="5">
        <f t="shared" si="4"/>
        <v>3.92637424872E-2</v>
      </c>
      <c r="O32" s="5">
        <f t="shared" si="4"/>
        <v>4.4068298880000009E-2</v>
      </c>
      <c r="P32" s="5">
        <f t="shared" si="4"/>
        <v>5.0472352588800007E-2</v>
      </c>
      <c r="Q32" s="5">
        <f t="shared" si="4"/>
        <v>5.4183792806400011E-2</v>
      </c>
      <c r="R32" s="5">
        <f t="shared" si="4"/>
        <v>6.1180049657328005E-2</v>
      </c>
      <c r="S32" s="5">
        <f t="shared" si="4"/>
        <v>6.6391419114720018E-2</v>
      </c>
      <c r="T32" s="5">
        <f t="shared" si="4"/>
        <v>6.6391419114720018E-2</v>
      </c>
      <c r="U32" s="5">
        <f t="shared" si="4"/>
        <v>8.3738854431792006E-2</v>
      </c>
      <c r="V32" s="5">
        <f t="shared" si="4"/>
        <v>9.972990591748801E-2</v>
      </c>
      <c r="W32" s="5">
        <f t="shared" si="4"/>
        <v>0.108439317887376</v>
      </c>
      <c r="X32" s="5">
        <f t="shared" si="4"/>
        <v>0.12350231727792001</v>
      </c>
      <c r="Y32" s="5">
        <f t="shared" si="4"/>
        <v>0.17661545256969602</v>
      </c>
      <c r="Z32" s="5">
        <f t="shared" si="4"/>
        <v>0.20053064117553601</v>
      </c>
      <c r="AA32" s="5">
        <f t="shared" si="4"/>
        <v>0.21616474954771198</v>
      </c>
      <c r="AB32" s="5">
        <f t="shared" si="4"/>
        <v>0.26014014113337602</v>
      </c>
      <c r="AC32" s="5">
        <f t="shared" si="4"/>
        <v>0.27848701716830399</v>
      </c>
      <c r="AD32" s="5">
        <f t="shared" si="4"/>
        <v>0.28055728722672002</v>
      </c>
      <c r="AE32" s="5">
        <f t="shared" si="4"/>
        <v>0.29055169440528006</v>
      </c>
      <c r="AF32" s="5">
        <f t="shared" si="4"/>
        <v>0.303116092001184</v>
      </c>
      <c r="AG32" s="5">
        <f t="shared" si="4"/>
        <v>0.28983780817824001</v>
      </c>
    </row>
    <row r="33" spans="1:33">
      <c r="A33" t="s">
        <v>64</v>
      </c>
      <c r="B33" s="5">
        <f t="shared" si="1"/>
        <v>0</v>
      </c>
      <c r="C33" s="5">
        <f t="shared" si="4"/>
        <v>8.0859264000000004E-3</v>
      </c>
      <c r="D33" s="5">
        <f t="shared" si="4"/>
        <v>9.5009635199999991E-3</v>
      </c>
      <c r="E33" s="5">
        <f t="shared" si="4"/>
        <v>1.1502230304000001E-2</v>
      </c>
      <c r="F33" s="5">
        <f t="shared" si="4"/>
        <v>1.4150371200000003E-2</v>
      </c>
      <c r="G33" s="5">
        <f t="shared" si="4"/>
        <v>2.5874964480000002E-2</v>
      </c>
      <c r="H33" s="5">
        <f t="shared" si="4"/>
        <v>2.264059392E-2</v>
      </c>
      <c r="I33" s="5">
        <f t="shared" si="4"/>
        <v>2.658248304E-2</v>
      </c>
      <c r="J33" s="5">
        <f t="shared" si="4"/>
        <v>3.8976186729600008E-2</v>
      </c>
      <c r="K33" s="5">
        <f t="shared" si="4"/>
        <v>3.6813201417600007E-2</v>
      </c>
      <c r="L33" s="5">
        <f t="shared" si="4"/>
        <v>4.204681728000001E-2</v>
      </c>
      <c r="M33" s="5">
        <f t="shared" si="4"/>
        <v>4.7706965759999997E-2</v>
      </c>
      <c r="N33" s="5">
        <f t="shared" si="4"/>
        <v>5.0334891840000007E-2</v>
      </c>
      <c r="O33" s="5">
        <f t="shared" si="4"/>
        <v>6.2750599356816011E-2</v>
      </c>
      <c r="P33" s="5">
        <f t="shared" si="4"/>
        <v>6.9102327014400014E-2</v>
      </c>
      <c r="Q33" s="5">
        <f t="shared" si="4"/>
        <v>7.4315728060800001E-2</v>
      </c>
      <c r="R33" s="5">
        <f t="shared" si="4"/>
        <v>8.6594399339952E-2</v>
      </c>
      <c r="S33" s="5">
        <f t="shared" si="4"/>
        <v>0.10872487237819199</v>
      </c>
      <c r="T33" s="5">
        <f t="shared" si="4"/>
        <v>0.11493568255344</v>
      </c>
      <c r="U33" s="5">
        <f t="shared" si="4"/>
        <v>0.12642925080878401</v>
      </c>
      <c r="V33" s="5">
        <f t="shared" si="4"/>
        <v>0.13292561547484799</v>
      </c>
      <c r="W33" s="5">
        <f t="shared" si="4"/>
        <v>0.13328255858836802</v>
      </c>
      <c r="X33" s="5">
        <f t="shared" si="4"/>
        <v>0.14263446816259201</v>
      </c>
      <c r="Y33" s="5">
        <f t="shared" si="4"/>
        <v>0.15534164300390402</v>
      </c>
      <c r="Z33" s="5">
        <f t="shared" si="4"/>
        <v>0.15962496036614404</v>
      </c>
      <c r="AA33" s="5">
        <f t="shared" si="4"/>
        <v>0.16919103580848002</v>
      </c>
      <c r="AB33" s="5">
        <f t="shared" si="4"/>
        <v>0.17361713041612803</v>
      </c>
      <c r="AC33" s="5">
        <f t="shared" si="4"/>
        <v>0.18561041903040001</v>
      </c>
      <c r="AD33" s="5">
        <f t="shared" si="4"/>
        <v>0.20531367889670402</v>
      </c>
      <c r="AE33" s="5">
        <f t="shared" si="4"/>
        <v>0.220448066909952</v>
      </c>
      <c r="AF33" s="5">
        <f t="shared" si="4"/>
        <v>0.25892653454740805</v>
      </c>
      <c r="AG33" s="5">
        <f t="shared" si="4"/>
        <v>0.26406651538209602</v>
      </c>
    </row>
    <row r="34" spans="1:33">
      <c r="A34" t="s">
        <v>2</v>
      </c>
      <c r="B34" s="5">
        <f t="shared" si="1"/>
        <v>0.17799997919999999</v>
      </c>
      <c r="C34" s="5">
        <f t="shared" si="4"/>
        <v>0.18495338880000001</v>
      </c>
      <c r="D34" s="5">
        <f t="shared" si="4"/>
        <v>0.15934633152000002</v>
      </c>
      <c r="E34" s="5">
        <f t="shared" si="4"/>
        <v>0.17733264672000001</v>
      </c>
      <c r="F34" s="5">
        <f t="shared" si="4"/>
        <v>0.18766655807999999</v>
      </c>
      <c r="G34" s="5">
        <f t="shared" si="4"/>
        <v>0.17566675103999999</v>
      </c>
      <c r="H34" s="5">
        <f t="shared" si="4"/>
        <v>0.16075649759999999</v>
      </c>
      <c r="I34" s="5">
        <f t="shared" si="4"/>
        <v>0.17595170688000003</v>
      </c>
      <c r="J34" s="5">
        <f t="shared" si="4"/>
        <v>0.16990918176</v>
      </c>
      <c r="K34" s="5">
        <f t="shared" si="4"/>
        <v>0.16361823360000002</v>
      </c>
      <c r="L34" s="5">
        <f t="shared" si="4"/>
        <v>0.13956747359999999</v>
      </c>
      <c r="M34" s="5">
        <f t="shared" si="4"/>
        <v>0.13503497088000002</v>
      </c>
      <c r="N34" s="5">
        <f t="shared" si="4"/>
        <v>0.13701602284799999</v>
      </c>
      <c r="O34" s="5">
        <f t="shared" si="4"/>
        <v>0.13698751995744002</v>
      </c>
      <c r="P34" s="5">
        <f t="shared" si="4"/>
        <v>0.14210619235458244</v>
      </c>
      <c r="Q34" s="5">
        <f t="shared" si="4"/>
        <v>0.150408338448</v>
      </c>
      <c r="R34" s="5">
        <f t="shared" si="4"/>
        <v>0.16258758921910083</v>
      </c>
      <c r="S34" s="5">
        <f t="shared" si="4"/>
        <v>0.16016751389869441</v>
      </c>
      <c r="T34" s="5">
        <f t="shared" si="4"/>
        <v>0.15610550227757761</v>
      </c>
      <c r="U34" s="5">
        <f t="shared" si="4"/>
        <v>0.16644257484511682</v>
      </c>
      <c r="V34" s="5">
        <f t="shared" si="4"/>
        <v>0.15740477521079041</v>
      </c>
      <c r="W34" s="5">
        <f t="shared" si="4"/>
        <v>0.1587111859955328</v>
      </c>
      <c r="X34" s="5">
        <f t="shared" si="4"/>
        <v>0.15926801725262402</v>
      </c>
      <c r="Y34" s="5">
        <f t="shared" si="4"/>
        <v>0.15860410407221759</v>
      </c>
      <c r="Z34" s="5">
        <f t="shared" si="4"/>
        <v>0.14676787042789441</v>
      </c>
      <c r="AA34" s="5">
        <f t="shared" si="4"/>
        <v>0.14170641606744003</v>
      </c>
      <c r="AB34" s="5">
        <f t="shared" si="4"/>
        <v>0.1399859512710144</v>
      </c>
      <c r="AC34" s="5">
        <f t="shared" si="4"/>
        <v>0.13286850457668481</v>
      </c>
      <c r="AD34" s="5">
        <f t="shared" si="4"/>
        <v>0.11488571152828798</v>
      </c>
      <c r="AE34" s="5">
        <f t="shared" si="4"/>
        <v>0.10674740854003201</v>
      </c>
      <c r="AF34" s="5">
        <f t="shared" si="4"/>
        <v>9.3105041730556809E-2</v>
      </c>
      <c r="AG34" s="5">
        <f t="shared" si="4"/>
        <v>8.4973878615311998E-2</v>
      </c>
    </row>
    <row r="35" spans="1:33">
      <c r="A35" t="s">
        <v>9</v>
      </c>
      <c r="B35" s="5">
        <f t="shared" si="1"/>
        <v>8.3861752017345997E-2</v>
      </c>
      <c r="C35" s="5">
        <f t="shared" si="4"/>
        <v>8.9645266560017894E-2</v>
      </c>
      <c r="D35" s="5">
        <f t="shared" si="4"/>
        <v>9.6465513145683635E-2</v>
      </c>
      <c r="E35" s="5">
        <f t="shared" si="4"/>
        <v>0.10326890008178961</v>
      </c>
      <c r="F35" s="5">
        <f t="shared" si="4"/>
        <v>0.1131833015764675</v>
      </c>
      <c r="G35" s="5">
        <f t="shared" si="4"/>
        <v>0.12389381681459699</v>
      </c>
      <c r="H35" s="5">
        <f t="shared" si="4"/>
        <v>0.13201263835017349</v>
      </c>
      <c r="I35" s="5">
        <f t="shared" si="4"/>
        <v>0.13835819577347691</v>
      </c>
      <c r="J35" s="5">
        <f t="shared" si="4"/>
        <v>0.14836491612593836</v>
      </c>
      <c r="K35" s="5">
        <f t="shared" si="4"/>
        <v>0.15337773352889467</v>
      </c>
      <c r="L35" s="5">
        <f t="shared" si="4"/>
        <v>0.1570402697829052</v>
      </c>
      <c r="M35" s="5">
        <f t="shared" si="4"/>
        <v>0.15617273441720853</v>
      </c>
      <c r="N35" s="5">
        <f t="shared" si="4"/>
        <v>0.14920151393280001</v>
      </c>
      <c r="O35" s="5">
        <f t="shared" si="4"/>
        <v>0.13706655988800001</v>
      </c>
      <c r="P35" s="5">
        <f t="shared" si="4"/>
        <v>0.12992668687680001</v>
      </c>
      <c r="Q35" s="5">
        <f t="shared" si="4"/>
        <v>0.1253096229024</v>
      </c>
      <c r="R35" s="5">
        <f t="shared" si="4"/>
        <v>0.12992668687680001</v>
      </c>
      <c r="S35" s="5">
        <f t="shared" si="4"/>
        <v>0.12921340709424003</v>
      </c>
      <c r="T35" s="5">
        <f t="shared" si="4"/>
        <v>0.12921340709424003</v>
      </c>
      <c r="U35" s="5">
        <f t="shared" si="4"/>
        <v>0.12778563464016002</v>
      </c>
      <c r="V35" s="5">
        <f t="shared" si="4"/>
        <v>0.12849952086719998</v>
      </c>
      <c r="W35" s="5">
        <f t="shared" si="4"/>
        <v>0.12992729332128</v>
      </c>
      <c r="X35" s="5">
        <f t="shared" si="4"/>
        <v>0.13135506577536002</v>
      </c>
      <c r="Y35" s="5">
        <f t="shared" si="4"/>
        <v>0.13920781427280005</v>
      </c>
      <c r="Z35" s="5">
        <f t="shared" si="4"/>
        <v>0.13706615559168001</v>
      </c>
      <c r="AA35" s="5">
        <f t="shared" si="4"/>
        <v>0.13849392804576002</v>
      </c>
      <c r="AB35" s="5">
        <f t="shared" si="4"/>
        <v>0.13920781427280005</v>
      </c>
      <c r="AC35" s="5">
        <f t="shared" si="4"/>
        <v>0.13920781427280005</v>
      </c>
      <c r="AD35" s="5">
        <f t="shared" si="4"/>
        <v>0.14134947295392</v>
      </c>
      <c r="AE35" s="5">
        <f t="shared" si="4"/>
        <v>0.14463334959830401</v>
      </c>
      <c r="AF35" s="5">
        <f t="shared" si="4"/>
        <v>0.138208373554944</v>
      </c>
      <c r="AG35" s="5">
        <f t="shared" si="4"/>
        <v>0.14134947295392</v>
      </c>
    </row>
    <row r="36" spans="1:33">
      <c r="A36" t="s">
        <v>38</v>
      </c>
      <c r="B36" s="5">
        <f t="shared" si="1"/>
        <v>7.6391789664000008E-3</v>
      </c>
      <c r="C36" s="5">
        <f t="shared" si="4"/>
        <v>1.5363260160000001E-2</v>
      </c>
      <c r="D36" s="5">
        <f t="shared" si="4"/>
        <v>1.0107408E-2</v>
      </c>
      <c r="E36" s="5">
        <f t="shared" si="4"/>
        <v>1.6414430592000002E-2</v>
      </c>
      <c r="F36" s="5">
        <f t="shared" si="4"/>
        <v>1.9608371520000001E-2</v>
      </c>
      <c r="G36" s="5">
        <f t="shared" si="4"/>
        <v>2.1832001280000003E-2</v>
      </c>
      <c r="H36" s="5">
        <f t="shared" si="4"/>
        <v>2.3449186560000002E-2</v>
      </c>
      <c r="I36" s="5">
        <f t="shared" si="4"/>
        <v>2.6420764512000001E-2</v>
      </c>
      <c r="J36" s="5">
        <f t="shared" si="4"/>
        <v>2.6914006022400003E-2</v>
      </c>
      <c r="K36" s="5">
        <f t="shared" si="4"/>
        <v>3.3552551596800005E-2</v>
      </c>
      <c r="L36" s="5">
        <f t="shared" si="4"/>
        <v>2.6481408960000001E-2</v>
      </c>
      <c r="M36" s="5">
        <f t="shared" si="4"/>
        <v>3.3960890880000004E-2</v>
      </c>
      <c r="N36" s="5">
        <f t="shared" si="4"/>
        <v>3.4980425124960003E-2</v>
      </c>
      <c r="O36" s="5">
        <f t="shared" si="4"/>
        <v>3.6051264572928003E-2</v>
      </c>
      <c r="P36" s="5">
        <f t="shared" si="4"/>
        <v>3.2481166348800002E-2</v>
      </c>
      <c r="Q36" s="5">
        <f t="shared" si="4"/>
        <v>3.7049714764800006E-2</v>
      </c>
      <c r="R36" s="5">
        <f t="shared" si="4"/>
        <v>3.8978187996383994E-2</v>
      </c>
      <c r="S36" s="5">
        <f t="shared" si="4"/>
        <v>4.1762344281840003E-2</v>
      </c>
      <c r="T36" s="5">
        <f t="shared" si="4"/>
        <v>4.2119287395360007E-2</v>
      </c>
      <c r="U36" s="5">
        <f t="shared" si="4"/>
        <v>4.9615092779280001E-2</v>
      </c>
      <c r="V36" s="5">
        <f t="shared" si="4"/>
        <v>8.8950223889184013E-2</v>
      </c>
      <c r="W36" s="5">
        <f t="shared" si="4"/>
        <v>0.10636904782895999</v>
      </c>
      <c r="X36" s="5">
        <f t="shared" si="4"/>
        <v>0.10137184423968</v>
      </c>
      <c r="Y36" s="5">
        <f t="shared" si="4"/>
        <v>0.14491890408912</v>
      </c>
      <c r="Z36" s="5">
        <f t="shared" si="4"/>
        <v>0.15562719749472001</v>
      </c>
      <c r="AA36" s="5">
        <f t="shared" si="4"/>
        <v>0.15991051485696001</v>
      </c>
      <c r="AB36" s="5">
        <f t="shared" si="4"/>
        <v>0.2034575747064</v>
      </c>
      <c r="AC36" s="5">
        <f t="shared" si="4"/>
        <v>0.23201302378800001</v>
      </c>
      <c r="AD36" s="5">
        <f t="shared" si="4"/>
        <v>0.23433315301513924</v>
      </c>
      <c r="AE36" s="5">
        <f t="shared" si="4"/>
        <v>0.18435646367169603</v>
      </c>
      <c r="AF36" s="5">
        <f t="shared" si="4"/>
        <v>0.20695561721889602</v>
      </c>
      <c r="AG36" s="5">
        <f t="shared" si="4"/>
        <v>0.22387472079974402</v>
      </c>
    </row>
    <row r="37" spans="1:33">
      <c r="A37" t="s">
        <v>65</v>
      </c>
      <c r="B37" s="5">
        <f t="shared" si="1"/>
        <v>6.3878818560000009E-2</v>
      </c>
      <c r="C37" s="5">
        <f t="shared" si="4"/>
        <v>6.9245852208000003E-2</v>
      </c>
      <c r="D37" s="5">
        <f t="shared" si="4"/>
        <v>6.5496003840000011E-2</v>
      </c>
      <c r="E37" s="5">
        <f t="shared" si="4"/>
        <v>6.6911040960000001E-2</v>
      </c>
      <c r="F37" s="5">
        <f t="shared" si="4"/>
        <v>6.1250892480000006E-2</v>
      </c>
      <c r="G37" s="5">
        <f t="shared" si="4"/>
        <v>5.9633707200000004E-2</v>
      </c>
      <c r="H37" s="5">
        <f t="shared" si="4"/>
        <v>5.9229410880000007E-2</v>
      </c>
      <c r="I37" s="5">
        <f t="shared" si="4"/>
        <v>6.2180774016000008E-2</v>
      </c>
      <c r="J37" s="5">
        <f t="shared" si="4"/>
        <v>6.1535921385600011E-2</v>
      </c>
      <c r="K37" s="5">
        <f t="shared" si="4"/>
        <v>6.211002216E-2</v>
      </c>
      <c r="L37" s="5">
        <f t="shared" si="4"/>
        <v>6.4283114880000006E-2</v>
      </c>
      <c r="M37" s="5">
        <f t="shared" si="4"/>
        <v>5.5995040320000009E-2</v>
      </c>
      <c r="N37" s="5">
        <f t="shared" si="4"/>
        <v>5.7824784390239997E-2</v>
      </c>
      <c r="O37" s="5">
        <f t="shared" si="4"/>
        <v>5.9109830135952009E-2</v>
      </c>
      <c r="P37" s="5">
        <f t="shared" si="4"/>
        <v>6.0108755376000016E-2</v>
      </c>
      <c r="Q37" s="5">
        <f t="shared" si="4"/>
        <v>6.6749322432000005E-2</v>
      </c>
      <c r="R37" s="5">
        <f t="shared" si="4"/>
        <v>6.5748921510384015E-2</v>
      </c>
      <c r="S37" s="5">
        <f t="shared" si="4"/>
        <v>6.5534755642272013E-2</v>
      </c>
      <c r="T37" s="5">
        <f t="shared" si="4"/>
        <v>6.3678651451967994E-2</v>
      </c>
      <c r="U37" s="5">
        <f t="shared" si="4"/>
        <v>6.7462248455279997E-2</v>
      </c>
      <c r="V37" s="5">
        <f t="shared" si="4"/>
        <v>7.0603347854255996E-2</v>
      </c>
      <c r="W37" s="5">
        <f t="shared" si="4"/>
        <v>7.3887224498640006E-2</v>
      </c>
      <c r="X37" s="5">
        <f t="shared" si="4"/>
        <v>7.7456655633840008E-2</v>
      </c>
      <c r="Y37" s="5">
        <f t="shared" si="4"/>
        <v>8.1383029882560007E-2</v>
      </c>
      <c r="Z37" s="5">
        <f t="shared" si="4"/>
        <v>8.2096916109600016E-2</v>
      </c>
      <c r="AA37" s="5">
        <f t="shared" si="4"/>
        <v>8.2096916109600016E-2</v>
      </c>
      <c r="AB37" s="5">
        <f t="shared" si="4"/>
        <v>9.8516299331520008E-2</v>
      </c>
      <c r="AC37" s="5">
        <f t="shared" si="4"/>
        <v>9.6017697536880012E-2</v>
      </c>
      <c r="AD37" s="5">
        <f t="shared" si="4"/>
        <v>9.566075442336E-2</v>
      </c>
      <c r="AE37" s="5">
        <f t="shared" si="4"/>
        <v>8.0669143655520012E-2</v>
      </c>
      <c r="AF37" s="5">
        <f t="shared" si="4"/>
        <v>8.4238574790720014E-2</v>
      </c>
      <c r="AG37" s="5">
        <f t="shared" si="4"/>
        <v>8.8807446643776003E-2</v>
      </c>
    </row>
    <row r="38" spans="1:33">
      <c r="A38" t="s">
        <v>45</v>
      </c>
      <c r="B38" s="5">
        <f t="shared" si="1"/>
        <v>5.6601484800000001E-3</v>
      </c>
      <c r="C38" s="5">
        <f t="shared" si="4"/>
        <v>6.6708892800000008E-3</v>
      </c>
      <c r="D38" s="5">
        <f t="shared" si="4"/>
        <v>8.2880745600000007E-3</v>
      </c>
      <c r="E38" s="5">
        <f t="shared" si="4"/>
        <v>1.0309556160000002E-2</v>
      </c>
      <c r="F38" s="5">
        <f t="shared" si="4"/>
        <v>9.5009635199999991E-3</v>
      </c>
      <c r="G38" s="5">
        <f t="shared" si="4"/>
        <v>1.1118148800000002E-2</v>
      </c>
      <c r="H38" s="5">
        <f t="shared" si="4"/>
        <v>1.4150371200000003E-2</v>
      </c>
      <c r="I38" s="5">
        <f t="shared" si="4"/>
        <v>1.6131423168000002E-2</v>
      </c>
      <c r="J38" s="5">
        <f t="shared" si="4"/>
        <v>1.4777030496E-2</v>
      </c>
      <c r="K38" s="5">
        <f t="shared" si="4"/>
        <v>1.9919679686400005E-2</v>
      </c>
      <c r="L38" s="5">
        <f t="shared" si="4"/>
        <v>2.0012667840000001E-2</v>
      </c>
      <c r="M38" s="5">
        <f t="shared" si="4"/>
        <v>2.5066371840000001E-2</v>
      </c>
      <c r="N38" s="5">
        <f t="shared" si="4"/>
        <v>2.3629634115024001E-2</v>
      </c>
      <c r="O38" s="5">
        <f t="shared" si="4"/>
        <v>2.8269803624112001E-2</v>
      </c>
      <c r="P38" s="5">
        <f t="shared" si="4"/>
        <v>3.0340417334400006E-2</v>
      </c>
      <c r="Q38" s="5">
        <f t="shared" si="4"/>
        <v>2.9770359523200004E-2</v>
      </c>
      <c r="R38" s="5">
        <f t="shared" si="4"/>
        <v>2.941211255404801E-2</v>
      </c>
      <c r="S38" s="5">
        <f t="shared" si="4"/>
        <v>3.5622922729296E-2</v>
      </c>
      <c r="T38" s="5">
        <f t="shared" si="4"/>
        <v>5.0043424515504004E-2</v>
      </c>
      <c r="U38" s="5">
        <f t="shared" si="4"/>
        <v>3.990624009153601E-2</v>
      </c>
      <c r="V38" s="5">
        <f t="shared" si="4"/>
        <v>6.5035035283344006E-2</v>
      </c>
      <c r="W38" s="5">
        <f t="shared" si="4"/>
        <v>9.972990591748801E-2</v>
      </c>
      <c r="X38" s="5">
        <f t="shared" si="4"/>
        <v>0.10708293405600001</v>
      </c>
      <c r="Y38" s="5">
        <f t="shared" si="4"/>
        <v>0.11279402387232</v>
      </c>
      <c r="Z38" s="5">
        <f t="shared" si="4"/>
        <v>0.12278843105088001</v>
      </c>
      <c r="AA38" s="5">
        <f t="shared" si="4"/>
        <v>0.14127808433121603</v>
      </c>
      <c r="AB38" s="5">
        <f t="shared" si="4"/>
        <v>0.169262424431184</v>
      </c>
      <c r="AC38" s="5">
        <f t="shared" si="4"/>
        <v>0.17161824898041603</v>
      </c>
      <c r="AD38" s="5">
        <f t="shared" si="4"/>
        <v>0.17173247077674242</v>
      </c>
      <c r="AE38" s="5">
        <f t="shared" si="4"/>
        <v>0.1767939251371968</v>
      </c>
      <c r="AF38" s="5">
        <f t="shared" si="4"/>
        <v>0.19346316752784001</v>
      </c>
      <c r="AG38" s="5">
        <f t="shared" si="4"/>
        <v>0.18932262741100803</v>
      </c>
    </row>
    <row r="39" spans="1:33">
      <c r="A39" t="s">
        <v>66</v>
      </c>
      <c r="B39" s="5">
        <f t="shared" si="1"/>
        <v>1.0107408E-2</v>
      </c>
      <c r="C39" s="5">
        <f t="shared" si="4"/>
        <v>1.2064202188800001E-2</v>
      </c>
      <c r="D39" s="5">
        <f t="shared" si="4"/>
        <v>1.3139630400000001E-2</v>
      </c>
      <c r="E39" s="5">
        <f t="shared" si="4"/>
        <v>1.3867363775999999E-2</v>
      </c>
      <c r="F39" s="5">
        <f t="shared" si="4"/>
        <v>1.92040752E-2</v>
      </c>
      <c r="G39" s="5">
        <f t="shared" si="4"/>
        <v>2.0214816E-2</v>
      </c>
      <c r="H39" s="5">
        <f t="shared" si="4"/>
        <v>2.2842742079999999E-2</v>
      </c>
      <c r="I39" s="5">
        <f t="shared" si="4"/>
        <v>2.6542053408000001E-2</v>
      </c>
      <c r="J39" s="5">
        <f t="shared" si="4"/>
        <v>3.0340417334400006E-2</v>
      </c>
      <c r="K39" s="5">
        <f t="shared" si="4"/>
        <v>3.3194749353600006E-2</v>
      </c>
      <c r="L39" s="5">
        <f t="shared" si="4"/>
        <v>3.2748001920000006E-2</v>
      </c>
      <c r="M39" s="5">
        <f t="shared" si="4"/>
        <v>3.4971631679999997E-2</v>
      </c>
      <c r="N39" s="5">
        <f t="shared" si="4"/>
        <v>4.1690955659136004E-2</v>
      </c>
      <c r="O39" s="5">
        <f t="shared" si="4"/>
        <v>4.3617508483200007E-2</v>
      </c>
      <c r="P39" s="5">
        <f t="shared" si="4"/>
        <v>4.7472473894400007E-2</v>
      </c>
      <c r="Q39" s="5">
        <f t="shared" si="4"/>
        <v>5.2613101603199999E-2</v>
      </c>
      <c r="R39" s="5">
        <f t="shared" si="4"/>
        <v>5.3969798764224003E-2</v>
      </c>
      <c r="S39" s="5">
        <f t="shared" si="4"/>
        <v>5.4469519123152003E-2</v>
      </c>
      <c r="T39" s="5">
        <f t="shared" si="4"/>
        <v>5.8538670617280013E-2</v>
      </c>
      <c r="U39" s="5">
        <f t="shared" si="4"/>
        <v>6.4606703547120017E-2</v>
      </c>
      <c r="V39" s="5">
        <f t="shared" si="4"/>
        <v>6.9246964022880012E-2</v>
      </c>
      <c r="W39" s="5">
        <f t="shared" si="4"/>
        <v>7.3530281385120008E-2</v>
      </c>
      <c r="X39" s="5">
        <f t="shared" si="4"/>
        <v>7.9241371201440008E-2</v>
      </c>
      <c r="Y39" s="5">
        <f t="shared" si="4"/>
        <v>8.673717658536001E-2</v>
      </c>
      <c r="Z39" s="5">
        <f t="shared" si="4"/>
        <v>9.3519095742240016E-2</v>
      </c>
      <c r="AA39" s="5">
        <f t="shared" si="4"/>
        <v>9.9944071785600011E-2</v>
      </c>
      <c r="AB39" s="5">
        <f t="shared" si="4"/>
        <v>0.10936736998252801</v>
      </c>
      <c r="AC39" s="5">
        <f t="shared" si="4"/>
        <v>0.11614928913940802</v>
      </c>
      <c r="AD39" s="5">
        <f t="shared" si="4"/>
        <v>0.12778563464016002</v>
      </c>
      <c r="AE39" s="5">
        <f t="shared" si="4"/>
        <v>0.13992170049984001</v>
      </c>
      <c r="AF39" s="5">
        <f t="shared" si="4"/>
        <v>0.14213474780366403</v>
      </c>
      <c r="AG39" s="5">
        <f t="shared" si="4"/>
        <v>0.14356252025774402</v>
      </c>
    </row>
    <row r="40" spans="1:33">
      <c r="A40" t="s">
        <v>42</v>
      </c>
      <c r="B40" s="5">
        <f t="shared" si="1"/>
        <v>3.6386668800000001E-2</v>
      </c>
      <c r="C40" s="5">
        <f t="shared" si="4"/>
        <v>2.2236297600000003E-2</v>
      </c>
      <c r="D40" s="5">
        <f t="shared" si="4"/>
        <v>2.4257779199999999E-2</v>
      </c>
      <c r="E40" s="5">
        <f t="shared" si="4"/>
        <v>2.8300742400000006E-2</v>
      </c>
      <c r="F40" s="5">
        <f t="shared" si="4"/>
        <v>3.2748001920000006E-2</v>
      </c>
      <c r="G40" s="5">
        <f t="shared" si="4"/>
        <v>3.6386668800000001E-2</v>
      </c>
      <c r="H40" s="5">
        <f t="shared" si="4"/>
        <v>4.0025335680000003E-2</v>
      </c>
      <c r="I40" s="5">
        <f t="shared" si="4"/>
        <v>3.8206002240000002E-2</v>
      </c>
      <c r="J40" s="5">
        <f t="shared" si="4"/>
        <v>3.92632371168E-2</v>
      </c>
      <c r="K40" s="5">
        <f t="shared" si="4"/>
        <v>4.2835195104000003E-2</v>
      </c>
      <c r="L40" s="5">
        <f t="shared" si="4"/>
        <v>4.4270447040000008E-2</v>
      </c>
      <c r="M40" s="5">
        <f t="shared" si="4"/>
        <v>4.6686117552E-2</v>
      </c>
      <c r="N40" s="5">
        <f t="shared" si="4"/>
        <v>4.834185450759361E-2</v>
      </c>
      <c r="O40" s="5">
        <f t="shared" ref="C40:AG45" si="5">O221*$E$2</f>
        <v>4.5403164039743996E-2</v>
      </c>
      <c r="P40" s="5">
        <f t="shared" si="5"/>
        <v>4.5616753785600005E-2</v>
      </c>
      <c r="Q40" s="5">
        <f t="shared" si="5"/>
        <v>4.5260973024000006E-2</v>
      </c>
      <c r="R40" s="5">
        <f t="shared" si="5"/>
        <v>4.5831495775967998E-2</v>
      </c>
      <c r="S40" s="5">
        <f t="shared" si="5"/>
        <v>4.6902325116528011E-2</v>
      </c>
      <c r="T40" s="5">
        <f t="shared" si="5"/>
        <v>4.5403164039743996E-2</v>
      </c>
      <c r="U40" s="5">
        <f t="shared" si="5"/>
        <v>3.7122083806080008E-2</v>
      </c>
      <c r="V40" s="5">
        <f t="shared" si="5"/>
        <v>4.2833173622400002E-2</v>
      </c>
      <c r="W40" s="5">
        <f t="shared" si="5"/>
        <v>4.4118168831072002E-2</v>
      </c>
      <c r="X40" s="5">
        <f t="shared" si="5"/>
        <v>4.433233469918401E-2</v>
      </c>
      <c r="Y40" s="5">
        <f t="shared" si="5"/>
        <v>3.92637424872E-2</v>
      </c>
      <c r="Z40" s="5">
        <f t="shared" si="5"/>
        <v>5.7539229899424005E-2</v>
      </c>
      <c r="AA40" s="5">
        <f t="shared" si="5"/>
        <v>8.0669143655520012E-2</v>
      </c>
      <c r="AB40" s="5">
        <f t="shared" si="5"/>
        <v>9.4197288668668805E-2</v>
      </c>
      <c r="AC40" s="5">
        <f t="shared" si="5"/>
        <v>0.109081815491712</v>
      </c>
      <c r="AD40" s="5">
        <f t="shared" si="5"/>
        <v>0.11350791009936002</v>
      </c>
      <c r="AE40" s="5">
        <f t="shared" si="5"/>
        <v>0.11351504997237119</v>
      </c>
      <c r="AF40" s="5">
        <f t="shared" si="5"/>
        <v>0.12003283021450563</v>
      </c>
      <c r="AG40" s="5">
        <f t="shared" si="5"/>
        <v>5.6075762123251202E-2</v>
      </c>
    </row>
    <row r="41" spans="1:33">
      <c r="A41" t="s">
        <v>67</v>
      </c>
      <c r="B41" s="5">
        <f t="shared" si="1"/>
        <v>2.0214816E-2</v>
      </c>
      <c r="C41" s="5">
        <f t="shared" si="5"/>
        <v>2.4257779199999999E-2</v>
      </c>
      <c r="D41" s="5">
        <f t="shared" si="5"/>
        <v>2.6279260800000002E-2</v>
      </c>
      <c r="E41" s="5">
        <f t="shared" si="5"/>
        <v>2.8300742400000006E-2</v>
      </c>
      <c r="F41" s="5">
        <f t="shared" si="5"/>
        <v>2.6885705280000005E-2</v>
      </c>
      <c r="G41" s="5">
        <f t="shared" si="5"/>
        <v>3.3152298240000003E-2</v>
      </c>
      <c r="H41" s="5">
        <f t="shared" si="5"/>
        <v>3.6386668800000001E-2</v>
      </c>
      <c r="I41" s="5">
        <f t="shared" si="5"/>
        <v>4.3765076640000004E-2</v>
      </c>
      <c r="J41" s="5">
        <f t="shared" si="5"/>
        <v>3.6764685859200001E-2</v>
      </c>
      <c r="K41" s="5">
        <f t="shared" si="5"/>
        <v>3.7619772576000007E-2</v>
      </c>
      <c r="L41" s="5">
        <f t="shared" si="5"/>
        <v>4.14403728E-2</v>
      </c>
      <c r="M41" s="5">
        <f t="shared" si="5"/>
        <v>4.7100521280000002E-2</v>
      </c>
      <c r="N41" s="5">
        <f t="shared" si="5"/>
        <v>3.7978747278527999E-2</v>
      </c>
      <c r="O41" s="5">
        <f t="shared" si="5"/>
        <v>4.7259268230048002E-2</v>
      </c>
      <c r="P41" s="5">
        <f t="shared" si="5"/>
        <v>4.6330336790400009E-2</v>
      </c>
      <c r="Q41" s="5">
        <f t="shared" si="5"/>
        <v>4.6330336790400009E-2</v>
      </c>
      <c r="R41" s="5">
        <f t="shared" si="5"/>
        <v>4.6902325116528011E-2</v>
      </c>
      <c r="S41" s="5">
        <f t="shared" si="5"/>
        <v>5.6896732295088001E-2</v>
      </c>
      <c r="T41" s="5">
        <f t="shared" si="5"/>
        <v>5.9181168221616003E-2</v>
      </c>
      <c r="U41" s="5">
        <f t="shared" si="5"/>
        <v>6.0037831694064007E-2</v>
      </c>
      <c r="V41" s="5">
        <f t="shared" si="5"/>
        <v>6.1180049657328005E-2</v>
      </c>
      <c r="W41" s="5">
        <f t="shared" si="5"/>
        <v>6.3535874206559997E-2</v>
      </c>
      <c r="X41" s="5">
        <f t="shared" si="5"/>
        <v>6.7533637077984002E-2</v>
      </c>
      <c r="Y41" s="5">
        <f t="shared" si="5"/>
        <v>6.8675855041247999E-2</v>
      </c>
      <c r="Z41" s="5">
        <f t="shared" si="5"/>
        <v>6.9603907136400023E-2</v>
      </c>
      <c r="AA41" s="5">
        <f t="shared" si="5"/>
        <v>7.6457214915984006E-2</v>
      </c>
      <c r="AB41" s="5">
        <f t="shared" si="5"/>
        <v>8.0883309523631999E-2</v>
      </c>
      <c r="AC41" s="5">
        <f t="shared" si="5"/>
        <v>8.4095797545312004E-2</v>
      </c>
      <c r="AD41" s="5">
        <f t="shared" si="5"/>
        <v>8.8593280775664002E-2</v>
      </c>
      <c r="AE41" s="5">
        <f t="shared" si="5"/>
        <v>8.9093001134592009E-2</v>
      </c>
      <c r="AF41" s="5">
        <f t="shared" si="5"/>
        <v>9.1163271193008016E-2</v>
      </c>
      <c r="AG41" s="5">
        <f t="shared" si="5"/>
        <v>9.0092441852447996E-2</v>
      </c>
    </row>
    <row r="42" spans="1:33">
      <c r="A42" t="s">
        <v>39</v>
      </c>
      <c r="B42" s="5">
        <f t="shared" si="1"/>
        <v>4.9324151040000007E-2</v>
      </c>
      <c r="C42" s="5">
        <f t="shared" si="5"/>
        <v>2.0214816E-2</v>
      </c>
      <c r="D42" s="5">
        <f t="shared" si="5"/>
        <v>2.0214816E-2</v>
      </c>
      <c r="E42" s="5">
        <f t="shared" si="5"/>
        <v>2.5066371840000001E-2</v>
      </c>
      <c r="F42" s="5">
        <f t="shared" si="5"/>
        <v>2.9109335040000003E-2</v>
      </c>
      <c r="G42" s="5">
        <f t="shared" si="5"/>
        <v>2.8300742400000006E-2</v>
      </c>
      <c r="H42" s="5">
        <f t="shared" si="5"/>
        <v>3.4971631679999997E-2</v>
      </c>
      <c r="I42" s="5">
        <f t="shared" si="5"/>
        <v>3.7842135552E-2</v>
      </c>
      <c r="J42" s="5">
        <f t="shared" si="5"/>
        <v>4.6494076799999999E-2</v>
      </c>
      <c r="K42" s="5">
        <f t="shared" si="5"/>
        <v>5.8253035267200014E-2</v>
      </c>
      <c r="L42" s="5">
        <f t="shared" si="5"/>
        <v>3.7397409600000001E-2</v>
      </c>
      <c r="M42" s="5">
        <f t="shared" si="5"/>
        <v>3.6386668800000004E-3</v>
      </c>
      <c r="N42" s="5">
        <f t="shared" si="5"/>
        <v>1.8703819148448E-2</v>
      </c>
      <c r="O42" s="5">
        <f t="shared" si="5"/>
        <v>3.8692572861120003E-2</v>
      </c>
      <c r="P42" s="5">
        <f t="shared" si="5"/>
        <v>4.2618896572799998E-2</v>
      </c>
      <c r="Q42" s="5">
        <f t="shared" si="5"/>
        <v>4.2618896572799998E-2</v>
      </c>
      <c r="R42" s="5">
        <f t="shared" si="5"/>
        <v>6.6391419114720018E-2</v>
      </c>
      <c r="S42" s="5">
        <f t="shared" si="5"/>
        <v>6.6177253246608003E-2</v>
      </c>
      <c r="T42" s="5">
        <f t="shared" si="5"/>
        <v>6.4249760433599992E-2</v>
      </c>
      <c r="U42" s="5">
        <f t="shared" si="5"/>
        <v>6.1679770016255998E-2</v>
      </c>
      <c r="V42" s="5">
        <f t="shared" si="5"/>
        <v>6.8533077795840003E-2</v>
      </c>
      <c r="W42" s="5">
        <f t="shared" si="5"/>
        <v>6.0680329298400004E-2</v>
      </c>
      <c r="X42" s="5">
        <f t="shared" si="5"/>
        <v>5.7110898163200002E-2</v>
      </c>
      <c r="Y42" s="5">
        <f t="shared" si="5"/>
        <v>6.4963646660640001E-2</v>
      </c>
      <c r="Z42" s="5">
        <f t="shared" si="5"/>
        <v>6.9246964022880012E-2</v>
      </c>
      <c r="AA42" s="5">
        <f t="shared" si="5"/>
        <v>8.7808005925920016E-2</v>
      </c>
      <c r="AB42" s="5">
        <f t="shared" si="5"/>
        <v>8.8593280775664002E-2</v>
      </c>
      <c r="AC42" s="5">
        <f t="shared" si="5"/>
        <v>8.6094678981024006E-2</v>
      </c>
      <c r="AD42" s="5">
        <f t="shared" si="5"/>
        <v>9.0663550834080009E-2</v>
      </c>
      <c r="AE42" s="5">
        <f t="shared" si="5"/>
        <v>7.5093693233078421E-2</v>
      </c>
      <c r="AF42" s="5">
        <f t="shared" si="5"/>
        <v>8.376027202934401E-2</v>
      </c>
      <c r="AG42" s="5">
        <f t="shared" si="5"/>
        <v>9.6610224116064014E-2</v>
      </c>
    </row>
    <row r="43" spans="1:33">
      <c r="A43" t="s">
        <v>7</v>
      </c>
      <c r="B43" s="5">
        <f t="shared" si="1"/>
        <v>4.7916043558924801E-2</v>
      </c>
      <c r="C43" s="5">
        <f t="shared" si="5"/>
        <v>4.6645326074793596E-2</v>
      </c>
      <c r="D43" s="5">
        <f t="shared" si="5"/>
        <v>4.1826595053014407E-2</v>
      </c>
      <c r="E43" s="5">
        <f t="shared" si="5"/>
        <v>4.1312596969545604E-2</v>
      </c>
      <c r="F43" s="5">
        <f t="shared" si="5"/>
        <v>4.5860051225049603E-2</v>
      </c>
      <c r="G43" s="5">
        <f t="shared" si="5"/>
        <v>4.8137349300048003E-2</v>
      </c>
      <c r="H43" s="5">
        <f t="shared" si="5"/>
        <v>4.4053920081379198E-2</v>
      </c>
      <c r="I43" s="5">
        <f t="shared" si="5"/>
        <v>4.3532782124899201E-2</v>
      </c>
      <c r="J43" s="5">
        <f t="shared" si="5"/>
        <v>4.2890284520563204E-2</v>
      </c>
      <c r="K43" s="5">
        <f t="shared" si="5"/>
        <v>4.03417117007712E-2</v>
      </c>
      <c r="L43" s="5">
        <f t="shared" si="5"/>
        <v>2.9311483200000002E-2</v>
      </c>
      <c r="M43" s="5">
        <f t="shared" si="5"/>
        <v>3.1130816640000003E-2</v>
      </c>
      <c r="N43" s="5">
        <f t="shared" si="5"/>
        <v>3.0011776984761603E-2</v>
      </c>
      <c r="O43" s="5">
        <f t="shared" si="5"/>
        <v>3.6879362488886402E-2</v>
      </c>
      <c r="P43" s="5">
        <f t="shared" si="5"/>
        <v>3.4901898650726411E-2</v>
      </c>
      <c r="Q43" s="5">
        <f t="shared" si="5"/>
        <v>3.6165476261846401E-2</v>
      </c>
      <c r="R43" s="5">
        <f t="shared" si="5"/>
        <v>3.5801395296796802E-2</v>
      </c>
      <c r="S43" s="5">
        <f t="shared" si="5"/>
        <v>3.6415337452051201E-2</v>
      </c>
      <c r="T43" s="5">
        <f t="shared" si="5"/>
        <v>3.65366970999072E-2</v>
      </c>
      <c r="U43" s="5">
        <f t="shared" si="5"/>
        <v>3.5508700932969602E-2</v>
      </c>
      <c r="V43" s="5">
        <f t="shared" si="5"/>
        <v>3.7293416500569603E-2</v>
      </c>
      <c r="W43" s="5">
        <f t="shared" si="5"/>
        <v>3.8992465720924803E-2</v>
      </c>
      <c r="X43" s="5">
        <f t="shared" si="5"/>
        <v>3.96349633252608E-2</v>
      </c>
      <c r="Y43" s="5">
        <f t="shared" si="5"/>
        <v>4.0163239133270398E-2</v>
      </c>
      <c r="Z43" s="5">
        <f t="shared" si="5"/>
        <v>4.2397704034646405E-2</v>
      </c>
      <c r="AA43" s="5">
        <f t="shared" si="5"/>
        <v>4.3240089782553608E-2</v>
      </c>
      <c r="AB43" s="5">
        <f t="shared" si="5"/>
        <v>4.2797480321788803E-2</v>
      </c>
      <c r="AC43" s="5">
        <f t="shared" si="5"/>
        <v>4.3118728113216008E-2</v>
      </c>
      <c r="AD43" s="5">
        <f t="shared" si="5"/>
        <v>4.1048458054800008E-2</v>
      </c>
      <c r="AE43" s="5">
        <f t="shared" si="5"/>
        <v>4.1848010629084803E-2</v>
      </c>
      <c r="AF43" s="5">
        <f t="shared" si="5"/>
        <v>4.3397144752502406E-2</v>
      </c>
      <c r="AG43" s="5">
        <f t="shared" si="5"/>
        <v>4.4596473613929606E-2</v>
      </c>
    </row>
    <row r="44" spans="1:33">
      <c r="A44" s="1" t="s">
        <v>68</v>
      </c>
      <c r="B44" s="5">
        <f t="shared" si="1"/>
        <v>10.446651709022639</v>
      </c>
      <c r="C44" s="5">
        <f t="shared" si="5"/>
        <v>10.722692317814381</v>
      </c>
      <c r="D44" s="5">
        <f t="shared" si="5"/>
        <v>10.677382170436855</v>
      </c>
      <c r="E44" s="5">
        <f t="shared" si="5"/>
        <v>10.786475570318814</v>
      </c>
      <c r="F44" s="5">
        <f t="shared" si="5"/>
        <v>11.735713352631928</v>
      </c>
      <c r="G44" s="5">
        <f t="shared" si="5"/>
        <v>12.169625447850443</v>
      </c>
      <c r="H44" s="5">
        <f t="shared" si="5"/>
        <v>12.424053081170397</v>
      </c>
      <c r="I44" s="5">
        <f t="shared" si="5"/>
        <v>13.008587646621809</v>
      </c>
      <c r="J44" s="5">
        <f t="shared" si="5"/>
        <v>13.644853010502686</v>
      </c>
      <c r="K44" s="5">
        <f t="shared" si="5"/>
        <v>14.080238044850169</v>
      </c>
      <c r="L44" s="5">
        <f t="shared" si="5"/>
        <v>14.400249125535757</v>
      </c>
      <c r="M44" s="5">
        <f t="shared" si="5"/>
        <v>14.686704612221458</v>
      </c>
      <c r="N44" s="5">
        <f t="shared" si="5"/>
        <v>14.66574480870945</v>
      </c>
      <c r="O44" s="5">
        <f t="shared" si="5"/>
        <v>14.943033576487496</v>
      </c>
      <c r="P44" s="5">
        <f t="shared" si="5"/>
        <v>15.068320591139683</v>
      </c>
      <c r="Q44" s="5">
        <f t="shared" si="5"/>
        <v>15.260505682990365</v>
      </c>
      <c r="R44" s="5">
        <f t="shared" si="5"/>
        <v>15.728569213529747</v>
      </c>
      <c r="S44" s="5">
        <f t="shared" si="5"/>
        <v>15.692611230225255</v>
      </c>
      <c r="T44" s="5">
        <f t="shared" si="5"/>
        <v>15.990306232138973</v>
      </c>
      <c r="U44" s="5">
        <f t="shared" si="5"/>
        <v>16.398461613071888</v>
      </c>
      <c r="V44" s="5">
        <f t="shared" si="5"/>
        <v>16.992002971976138</v>
      </c>
      <c r="W44" s="5">
        <f t="shared" si="5"/>
        <v>17.304373849446595</v>
      </c>
      <c r="X44" s="5">
        <f t="shared" si="5"/>
        <v>17.567806385747801</v>
      </c>
      <c r="Y44" s="5">
        <f t="shared" si="5"/>
        <v>18.182170701155108</v>
      </c>
      <c r="Z44" s="5">
        <f t="shared" si="5"/>
        <v>18.569997802347302</v>
      </c>
      <c r="AA44" s="5">
        <f t="shared" si="5"/>
        <v>19.058838870741159</v>
      </c>
      <c r="AB44" s="5">
        <f t="shared" si="5"/>
        <v>19.739111129530396</v>
      </c>
      <c r="AC44" s="5">
        <f t="shared" si="5"/>
        <v>20.10025355774474</v>
      </c>
      <c r="AD44" s="5">
        <f t="shared" si="5"/>
        <v>20.709233563922286</v>
      </c>
      <c r="AE44" s="5">
        <f t="shared" si="5"/>
        <v>20.153584048802596</v>
      </c>
      <c r="AF44" s="5">
        <f t="shared" si="5"/>
        <v>21.356381420917597</v>
      </c>
      <c r="AG44" s="5">
        <f t="shared" si="5"/>
        <v>22.325187834401234</v>
      </c>
    </row>
    <row r="45" spans="1:33">
      <c r="A45" t="s">
        <v>23</v>
      </c>
      <c r="B45" s="5">
        <f t="shared" si="1"/>
        <v>10.78960938698085</v>
      </c>
      <c r="C45" s="5">
        <f t="shared" si="5"/>
        <v>11.065059307957018</v>
      </c>
      <c r="D45" s="5">
        <f t="shared" si="5"/>
        <v>11.029850764697942</v>
      </c>
      <c r="E45" s="5">
        <f t="shared" si="5"/>
        <v>11.147380181991606</v>
      </c>
      <c r="F45" s="5">
        <f t="shared" si="5"/>
        <v>12.134405125621891</v>
      </c>
      <c r="G45" s="5">
        <f t="shared" si="5"/>
        <v>12.593397372705724</v>
      </c>
      <c r="H45" s="5">
        <f t="shared" si="5"/>
        <v>12.852186699189536</v>
      </c>
      <c r="I45" s="5">
        <f t="shared" si="5"/>
        <v>13.460030105101181</v>
      </c>
      <c r="J45" s="5">
        <f t="shared" si="5"/>
        <v>14.119412850105668</v>
      </c>
      <c r="K45" s="5">
        <f t="shared" si="5"/>
        <v>14.586560865778784</v>
      </c>
      <c r="L45" s="5">
        <f t="shared" si="5"/>
        <v>14.916078067426367</v>
      </c>
      <c r="M45" s="5">
        <f t="shared" si="5"/>
        <v>15.163842227199325</v>
      </c>
      <c r="N45" s="5">
        <f t="shared" si="5"/>
        <v>15.182955808754029</v>
      </c>
      <c r="O45" s="5">
        <f t="shared" si="5"/>
        <v>15.465418504107271</v>
      </c>
      <c r="P45" s="5">
        <f t="shared" si="5"/>
        <v>15.579254076159176</v>
      </c>
      <c r="Q45" s="5">
        <f t="shared" si="5"/>
        <v>15.788728414979074</v>
      </c>
      <c r="R45" s="5">
        <f t="shared" si="5"/>
        <v>16.26866760613991</v>
      </c>
      <c r="S45" s="5">
        <f t="shared" si="5"/>
        <v>16.258531119127095</v>
      </c>
      <c r="T45" s="5">
        <f t="shared" si="5"/>
        <v>16.550865157902056</v>
      </c>
      <c r="U45" s="5">
        <f t="shared" si="5"/>
        <v>16.950182627344219</v>
      </c>
      <c r="V45" s="5">
        <f t="shared" si="5"/>
        <v>17.607095665612068</v>
      </c>
      <c r="W45" s="5">
        <f t="shared" si="5"/>
        <v>17.959708312732992</v>
      </c>
      <c r="X45" s="5">
        <f t="shared" si="5"/>
        <v>18.306879703465992</v>
      </c>
      <c r="Y45" s="5">
        <f t="shared" si="5"/>
        <v>18.887248754720172</v>
      </c>
      <c r="Z45" s="5">
        <f t="shared" si="5"/>
        <v>19.333000081025475</v>
      </c>
      <c r="AA45" s="5">
        <f t="shared" si="5"/>
        <v>19.889987509699157</v>
      </c>
      <c r="AB45" s="5">
        <f t="shared" si="5"/>
        <v>20.617706642339822</v>
      </c>
      <c r="AC45" s="5">
        <f t="shared" si="5"/>
        <v>21.032948763661555</v>
      </c>
      <c r="AD45" s="5">
        <f t="shared" si="5"/>
        <v>21.765221204768423</v>
      </c>
      <c r="AE45" s="5">
        <f t="shared" si="5"/>
        <v>21.175979060157733</v>
      </c>
      <c r="AF45" s="5">
        <f t="shared" si="5"/>
        <v>22.508404606961658</v>
      </c>
      <c r="AG45" s="5">
        <f t="shared" si="5"/>
        <v>23.553043583396505</v>
      </c>
    </row>
    <row r="47" spans="1:33">
      <c r="A47" s="6" t="s">
        <v>72</v>
      </c>
    </row>
    <row r="49" spans="1:33">
      <c r="A49" t="s">
        <v>1</v>
      </c>
      <c r="B49" s="5">
        <v>9.6403044902400001</v>
      </c>
      <c r="C49" s="5">
        <v>9.3762949078916122</v>
      </c>
      <c r="D49" s="5">
        <v>8.5681907860645161</v>
      </c>
      <c r="E49" s="5">
        <v>7.609325933543226</v>
      </c>
      <c r="F49" s="5">
        <v>8.1180482375845155</v>
      </c>
      <c r="G49" s="5">
        <v>7.5158227067458059</v>
      </c>
      <c r="H49" s="5">
        <v>7.2067043085212905</v>
      </c>
      <c r="I49" s="5">
        <v>7.3257149719741932</v>
      </c>
      <c r="J49" s="5">
        <v>7.401099344144515</v>
      </c>
      <c r="K49" s="5">
        <v>7.3523843873651602</v>
      </c>
      <c r="L49" s="5">
        <v>7.4215982517677412</v>
      </c>
      <c r="M49" s="5">
        <v>7.2330204975224612</v>
      </c>
      <c r="N49" s="5">
        <v>7.1481726348387093</v>
      </c>
      <c r="O49" s="5">
        <v>7.1053396945548375</v>
      </c>
      <c r="P49" s="5">
        <v>7.2395923135587088</v>
      </c>
      <c r="Q49" s="5">
        <v>7.0051530866167733</v>
      </c>
      <c r="R49" s="5">
        <v>6.9501073491406435</v>
      </c>
      <c r="S49" s="5">
        <v>6.8163275352774173</v>
      </c>
      <c r="T49" s="5">
        <v>6.7078708442012882</v>
      </c>
      <c r="U49" s="5">
        <v>6.4893378239646955</v>
      </c>
      <c r="V49" s="5">
        <v>6.4561461818632244</v>
      </c>
      <c r="W49" s="5">
        <v>6.4450232405883847</v>
      </c>
      <c r="X49" s="5">
        <v>6.0672920014451588</v>
      </c>
      <c r="Y49" s="5">
        <v>5.9690527095948367</v>
      </c>
      <c r="Z49" s="5">
        <v>5.6613046449135469</v>
      </c>
      <c r="AA49" s="5">
        <v>5.3522102876283846</v>
      </c>
      <c r="AB49" s="5">
        <v>5.3382425018632231</v>
      </c>
      <c r="AC49" s="5">
        <v>5.4036819387870949</v>
      </c>
      <c r="AD49" s="5">
        <v>5.4926013598141905</v>
      </c>
      <c r="AE49" s="5">
        <v>5.4540236657961261</v>
      </c>
      <c r="AF49" s="5">
        <v>5.4703073953858032</v>
      </c>
      <c r="AG49" s="5">
        <v>5.7137299199999996</v>
      </c>
    </row>
    <row r="50" spans="1:33">
      <c r="A50" t="s">
        <v>4</v>
      </c>
      <c r="B50" s="5">
        <v>13.684069828530253</v>
      </c>
      <c r="C50" s="5">
        <v>14.366449712543837</v>
      </c>
      <c r="D50" s="5">
        <v>15.178231740958857</v>
      </c>
      <c r="E50" s="5">
        <v>15.947644439640912</v>
      </c>
      <c r="F50" s="5">
        <v>17.148749072058635</v>
      </c>
      <c r="G50" s="5">
        <v>18.410348135463515</v>
      </c>
      <c r="H50" s="5">
        <v>19.231934623582838</v>
      </c>
      <c r="I50" s="5">
        <v>19.753019944782249</v>
      </c>
      <c r="J50" s="5">
        <v>20.749128144142109</v>
      </c>
      <c r="K50" s="5">
        <v>21.003043089528564</v>
      </c>
      <c r="L50" s="5">
        <v>21.046763969864077</v>
      </c>
      <c r="M50" s="5">
        <v>20.475209920604332</v>
      </c>
      <c r="N50" s="5">
        <v>19.12627714988729</v>
      </c>
      <c r="O50" s="5">
        <v>18.028771496386554</v>
      </c>
      <c r="P50" s="5">
        <v>17.315592687028882</v>
      </c>
      <c r="Q50" s="5">
        <v>16.552403648503731</v>
      </c>
      <c r="R50" s="5">
        <v>15.27149134752386</v>
      </c>
      <c r="S50" s="5">
        <v>14.166804655554335</v>
      </c>
      <c r="T50" s="5">
        <v>14.28042615485748</v>
      </c>
      <c r="U50" s="5">
        <v>13.931973432014082</v>
      </c>
      <c r="V50" s="5">
        <v>13.376793463406699</v>
      </c>
      <c r="W50" s="5">
        <v>12.928918391148985</v>
      </c>
      <c r="X50" s="5">
        <v>12.861497899350203</v>
      </c>
      <c r="Y50" s="5">
        <v>13.004710079872662</v>
      </c>
      <c r="Z50" s="5">
        <v>12.907800787547368</v>
      </c>
      <c r="AA50" s="5">
        <v>12.642922306349712</v>
      </c>
      <c r="AB50" s="5">
        <v>12.529900771126373</v>
      </c>
      <c r="AC50" s="5">
        <v>12.033138059761626</v>
      </c>
      <c r="AD50" s="5">
        <v>11.574699908686439</v>
      </c>
      <c r="AE50" s="5">
        <v>9.7991883872206333</v>
      </c>
      <c r="AF50" s="5">
        <v>10.447404235045148</v>
      </c>
      <c r="AG50" s="5">
        <v>11.375909483881154</v>
      </c>
    </row>
    <row r="51" spans="1:33">
      <c r="A51" t="s">
        <v>12</v>
      </c>
      <c r="B51" s="5">
        <v>1.370649280896</v>
      </c>
      <c r="C51" s="5">
        <v>1.3049535698024273</v>
      </c>
      <c r="D51" s="5">
        <v>1.3091159645111656</v>
      </c>
      <c r="E51" s="5">
        <v>1.2110082509657534</v>
      </c>
      <c r="F51" s="5">
        <v>1.2952539641681724</v>
      </c>
      <c r="G51" s="5">
        <v>1.3892595623746837</v>
      </c>
      <c r="H51" s="5">
        <v>1.284138761992258</v>
      </c>
      <c r="I51" s="5">
        <v>1.3676489716645159</v>
      </c>
      <c r="J51" s="5">
        <v>1.5466017105754839</v>
      </c>
      <c r="K51" s="5">
        <v>1.5829152299668838</v>
      </c>
      <c r="L51" s="5">
        <v>1.6039069758051094</v>
      </c>
      <c r="M51" s="5">
        <v>1.6582838943483869</v>
      </c>
      <c r="N51" s="5">
        <v>1.8111962891148385</v>
      </c>
      <c r="O51" s="5">
        <v>1.9279835663597418</v>
      </c>
      <c r="P51" s="5">
        <v>2.0255818466303999</v>
      </c>
      <c r="Q51" s="5">
        <v>2.1103103709726967</v>
      </c>
      <c r="R51" s="5">
        <v>2.1051941513539627</v>
      </c>
      <c r="S51" s="5">
        <v>2.077984080479891</v>
      </c>
      <c r="T51" s="5">
        <v>2.1071417687548109</v>
      </c>
      <c r="U51" s="5">
        <v>2.1589169708308735</v>
      </c>
      <c r="V51" s="5">
        <v>2.1775300074012072</v>
      </c>
      <c r="W51" s="5">
        <v>2.1674551388911887</v>
      </c>
      <c r="X51" s="5">
        <v>2.1256840548440357</v>
      </c>
      <c r="Y51" s="5">
        <v>2.0169150952052615</v>
      </c>
      <c r="Z51" s="5">
        <v>1.9741682205226434</v>
      </c>
      <c r="AA51" s="5">
        <v>1.9453260808759969</v>
      </c>
      <c r="AB51" s="5">
        <v>1.8890208669553763</v>
      </c>
      <c r="AC51" s="5">
        <v>1.7994733965820233</v>
      </c>
      <c r="AD51" s="5">
        <v>1.6472494928080057</v>
      </c>
      <c r="AE51" s="5">
        <v>1.489823444934316</v>
      </c>
      <c r="AF51" s="5">
        <v>1.3821361186507473</v>
      </c>
      <c r="AG51" s="5">
        <v>1.2963072950069761</v>
      </c>
    </row>
    <row r="52" spans="1:33">
      <c r="A52" t="s">
        <v>58</v>
      </c>
      <c r="B52" s="5">
        <v>1.6881823237926528</v>
      </c>
      <c r="C52" s="5">
        <v>1.5418553322000068</v>
      </c>
      <c r="D52" s="5">
        <v>1.2910660993663712</v>
      </c>
      <c r="E52" s="5">
        <v>1.3488763198451139</v>
      </c>
      <c r="F52" s="5">
        <v>1.3384066612864782</v>
      </c>
      <c r="G52" s="5">
        <v>1.3744189414571177</v>
      </c>
      <c r="H52" s="5">
        <v>1.2384820800340843</v>
      </c>
      <c r="I52" s="5">
        <v>1.2198217821023007</v>
      </c>
      <c r="J52" s="5">
        <v>1.0583315449139983</v>
      </c>
      <c r="K52" s="5">
        <v>1.135372024632566</v>
      </c>
      <c r="L52" s="5">
        <v>1.1221989944980644</v>
      </c>
      <c r="M52" s="5">
        <v>1.2440705297341934</v>
      </c>
      <c r="N52" s="5">
        <v>1.2250304303178423</v>
      </c>
      <c r="O52" s="5">
        <v>1.2219959148364798</v>
      </c>
      <c r="P52" s="5">
        <v>1.1355747320633804</v>
      </c>
      <c r="Q52" s="5">
        <v>1.1226926351194837</v>
      </c>
      <c r="R52" s="5">
        <v>1.2421729907319314</v>
      </c>
      <c r="S52" s="5">
        <v>1.077324652708239</v>
      </c>
      <c r="T52" s="5">
        <v>1.0015958829426901</v>
      </c>
      <c r="U52" s="5">
        <v>0.91270554448034025</v>
      </c>
      <c r="V52" s="5">
        <v>0.86134862093146447</v>
      </c>
      <c r="W52" s="5">
        <v>0.90254549403386364</v>
      </c>
      <c r="X52" s="5">
        <v>0.85779015305070616</v>
      </c>
      <c r="Y52" s="5">
        <v>0.80455862307148274</v>
      </c>
      <c r="Z52" s="5">
        <v>0.92429107726301185</v>
      </c>
      <c r="AA52" s="5">
        <v>0.82208380024427419</v>
      </c>
      <c r="AB52" s="5">
        <v>0.78748681642409835</v>
      </c>
      <c r="AC52" s="5">
        <v>0.75362705113456074</v>
      </c>
      <c r="AD52" s="5">
        <v>0.80576138261266694</v>
      </c>
      <c r="AE52" s="5">
        <v>0.73662797313691264</v>
      </c>
      <c r="AF52" s="5">
        <v>0.80283797137089519</v>
      </c>
      <c r="AG52" s="5">
        <v>0.7082666522773633</v>
      </c>
    </row>
    <row r="53" spans="1:33">
      <c r="A53" t="s">
        <v>13</v>
      </c>
      <c r="B53" s="5">
        <v>0.65732736384000001</v>
      </c>
      <c r="C53" s="5">
        <v>0.64885153024915376</v>
      </c>
      <c r="D53" s="5">
        <v>0.65621354231150242</v>
      </c>
      <c r="E53" s="5">
        <v>0.66330953256487868</v>
      </c>
      <c r="F53" s="5">
        <v>0.63404430355867158</v>
      </c>
      <c r="G53" s="5">
        <v>0.69521588426322578</v>
      </c>
      <c r="H53" s="5">
        <v>0.71622766525935477</v>
      </c>
      <c r="I53" s="5">
        <v>0.74002018157419358</v>
      </c>
      <c r="J53" s="5">
        <v>0.69973558086193544</v>
      </c>
      <c r="K53" s="5">
        <v>0.67314389784154838</v>
      </c>
      <c r="L53" s="5">
        <v>0.7309086655587097</v>
      </c>
      <c r="M53" s="5">
        <v>0.81943541790967733</v>
      </c>
      <c r="N53" s="5">
        <v>0.7871274045410166</v>
      </c>
      <c r="O53" s="5">
        <v>0.90829487282037646</v>
      </c>
      <c r="P53" s="5">
        <v>0.94857853593599994</v>
      </c>
      <c r="Q53" s="5">
        <v>1.0039677382990451</v>
      </c>
      <c r="R53" s="5">
        <v>1.1709770627500486</v>
      </c>
      <c r="S53" s="5">
        <v>1.0931798337218475</v>
      </c>
      <c r="T53" s="5">
        <v>1.108484577795493</v>
      </c>
      <c r="U53" s="5">
        <v>1.2012101583378361</v>
      </c>
      <c r="V53" s="5">
        <v>1.2876191359267073</v>
      </c>
      <c r="W53" s="5">
        <v>1.2121736528905915</v>
      </c>
      <c r="X53" s="5">
        <v>1.172646774104237</v>
      </c>
      <c r="Y53" s="5">
        <v>1.1351631692123298</v>
      </c>
      <c r="Z53" s="5">
        <v>1.0431450934810835</v>
      </c>
      <c r="AA53" s="5">
        <v>0.92449087662166574</v>
      </c>
      <c r="AB53" s="5">
        <v>0.81321168991312054</v>
      </c>
      <c r="AC53" s="5">
        <v>0.71613636979215445</v>
      </c>
      <c r="AD53" s="5">
        <v>0.67258237362103701</v>
      </c>
      <c r="AE53" s="5">
        <v>0.55193865323281521</v>
      </c>
      <c r="AF53" s="5">
        <v>0.50985626706877907</v>
      </c>
      <c r="AG53" s="5">
        <v>0.38408455180972795</v>
      </c>
    </row>
    <row r="54" spans="1:33">
      <c r="A54" t="s">
        <v>41</v>
      </c>
      <c r="B54" s="5">
        <v>0.32332258656000001</v>
      </c>
      <c r="C54" s="5">
        <v>0.59679441551690315</v>
      </c>
      <c r="D54" s="5">
        <v>0.71537982146477408</v>
      </c>
      <c r="E54" s="5">
        <v>0.97998561910916127</v>
      </c>
      <c r="F54" s="5">
        <v>0.99576502321548377</v>
      </c>
      <c r="G54" s="5">
        <v>0.9772374726193549</v>
      </c>
      <c r="H54" s="5">
        <v>0.93756190903741932</v>
      </c>
      <c r="I54" s="5">
        <v>1.0539029597357419</v>
      </c>
      <c r="J54" s="5">
        <v>1.1078358715125056</v>
      </c>
      <c r="K54" s="5">
        <v>1.1350450407177906</v>
      </c>
      <c r="L54" s="5">
        <v>1.1623380139664514</v>
      </c>
      <c r="M54" s="5">
        <v>1.2309687520289028</v>
      </c>
      <c r="N54" s="5">
        <v>1.2280528908708477</v>
      </c>
      <c r="O54" s="5">
        <v>1.1594449839542582</v>
      </c>
      <c r="P54" s="5">
        <v>1.0767114857452176</v>
      </c>
      <c r="Q54" s="5">
        <v>1.1948143846978061</v>
      </c>
      <c r="R54" s="5">
        <v>1.2478004821562561</v>
      </c>
      <c r="S54" s="5">
        <v>1.3506191376657561</v>
      </c>
      <c r="T54" s="5">
        <v>1.4102103812249409</v>
      </c>
      <c r="U54" s="5">
        <v>1.5178872364373055</v>
      </c>
      <c r="V54" s="5">
        <v>1.5115793122095162</v>
      </c>
      <c r="W54" s="5">
        <v>1.395162508564711</v>
      </c>
      <c r="X54" s="5">
        <v>1.3628688759650853</v>
      </c>
      <c r="Y54" s="5">
        <v>1.3489796131835075</v>
      </c>
      <c r="Z54" s="5">
        <v>1.3012253967838452</v>
      </c>
      <c r="AA54" s="5">
        <v>1.4057880067161763</v>
      </c>
      <c r="AB54" s="5">
        <v>1.3317768695366259</v>
      </c>
      <c r="AC54" s="5">
        <v>1.2547242772662406</v>
      </c>
      <c r="AD54" s="5">
        <v>1.2379266885396676</v>
      </c>
      <c r="AE54" s="5">
        <v>1.1260695249747243</v>
      </c>
      <c r="AF54" s="5">
        <v>1.1293960616621415</v>
      </c>
      <c r="AG54" s="5">
        <v>1.0649757505532851</v>
      </c>
    </row>
    <row r="55" spans="1:33">
      <c r="A55" t="s">
        <v>11</v>
      </c>
      <c r="B55" s="5">
        <v>0.51423289183022403</v>
      </c>
      <c r="C55" s="5">
        <v>0.51242573587473317</v>
      </c>
      <c r="D55" s="5">
        <v>0.51170936367000397</v>
      </c>
      <c r="E55" s="5">
        <v>0.57337925636419129</v>
      </c>
      <c r="F55" s="5">
        <v>0.75890126226396226</v>
      </c>
      <c r="G55" s="5">
        <v>0.81963960695687232</v>
      </c>
      <c r="H55" s="5">
        <v>0.83671207538453651</v>
      </c>
      <c r="I55" s="5">
        <v>0.87669354959551438</v>
      </c>
      <c r="J55" s="5">
        <v>0.9386338034615157</v>
      </c>
      <c r="K55" s="5">
        <v>0.96760584247400405</v>
      </c>
      <c r="L55" s="5">
        <v>1.0420064344567739</v>
      </c>
      <c r="M55" s="5">
        <v>1.1552712106154985</v>
      </c>
      <c r="N55" s="5">
        <v>1.1926198235894485</v>
      </c>
      <c r="O55" s="5">
        <v>1.202500229201614</v>
      </c>
      <c r="P55" s="5">
        <v>1.3149417684822495</v>
      </c>
      <c r="Q55" s="5">
        <v>1.3029870721436896</v>
      </c>
      <c r="R55" s="5">
        <v>1.3550474574453983</v>
      </c>
      <c r="S55" s="5">
        <v>1.3163145877250439</v>
      </c>
      <c r="T55" s="5">
        <v>1.228556162626474</v>
      </c>
      <c r="U55" s="5">
        <v>1.322722317298185</v>
      </c>
      <c r="V55" s="5">
        <v>1.1502094381949874</v>
      </c>
      <c r="W55" s="5">
        <v>0.94507587060148812</v>
      </c>
      <c r="X55" s="5">
        <v>1.0046536244022748</v>
      </c>
      <c r="Y55" s="5">
        <v>1.036390780884479</v>
      </c>
      <c r="Z55" s="5">
        <v>0.9325313386308679</v>
      </c>
      <c r="AA55" s="5">
        <v>0.89245128541621055</v>
      </c>
      <c r="AB55" s="5">
        <v>0.95102919341795533</v>
      </c>
      <c r="AC55" s="5">
        <v>1.0145535977229894</v>
      </c>
      <c r="AD55" s="5">
        <v>1.001732478538218</v>
      </c>
      <c r="AE55" s="5">
        <v>1.0012457152281833</v>
      </c>
      <c r="AF55" s="5">
        <v>1.0740007933026348</v>
      </c>
      <c r="AG55" s="5">
        <v>0.98112050504160009</v>
      </c>
    </row>
    <row r="56" spans="1:33">
      <c r="A56" t="s">
        <v>34</v>
      </c>
      <c r="B56" s="5">
        <v>0.19666823999999999</v>
      </c>
      <c r="C56" s="5">
        <v>0.1623404498167742</v>
      </c>
      <c r="D56" s="5">
        <v>0.18985664051612902</v>
      </c>
      <c r="E56" s="5">
        <v>0.23119904255999996</v>
      </c>
      <c r="F56" s="5">
        <v>0.34851775812541935</v>
      </c>
      <c r="G56" s="5">
        <v>0.43113417909677415</v>
      </c>
      <c r="H56" s="5">
        <v>0.3778444986797419</v>
      </c>
      <c r="I56" s="5">
        <v>0.39059047048258061</v>
      </c>
      <c r="J56" s="5">
        <v>0.47865058820067086</v>
      </c>
      <c r="K56" s="5">
        <v>0.52061966808191984</v>
      </c>
      <c r="L56" s="5">
        <v>0.54441909215999984</v>
      </c>
      <c r="M56" s="5">
        <v>0.58459871410374165</v>
      </c>
      <c r="N56" s="5">
        <v>0.55020290809625783</v>
      </c>
      <c r="O56" s="5">
        <v>0.58273651763300105</v>
      </c>
      <c r="P56" s="5">
        <v>0.66926171887265007</v>
      </c>
      <c r="Q56" s="5">
        <v>0.72593213768794795</v>
      </c>
      <c r="R56" s="5">
        <v>0.80756570718659337</v>
      </c>
      <c r="S56" s="5">
        <v>0.92132219840770002</v>
      </c>
      <c r="T56" s="5">
        <v>0.95607483472877342</v>
      </c>
      <c r="U56" s="5">
        <v>1.0774147398511145</v>
      </c>
      <c r="V56" s="5">
        <v>1.0939156387253874</v>
      </c>
      <c r="W56" s="5">
        <v>1.1667603340759112</v>
      </c>
      <c r="X56" s="5">
        <v>1.2897812706294181</v>
      </c>
      <c r="Y56" s="5">
        <v>1.3539944072845611</v>
      </c>
      <c r="Z56" s="5">
        <v>1.3621061857787227</v>
      </c>
      <c r="AA56" s="5">
        <v>1.6305155876536239</v>
      </c>
      <c r="AB56" s="5">
        <v>1.6587647454171208</v>
      </c>
      <c r="AC56" s="5">
        <v>1.6551763753492128</v>
      </c>
      <c r="AD56" s="5">
        <v>1.6643069607713534</v>
      </c>
      <c r="AE56" s="5">
        <v>1.952664245784987</v>
      </c>
      <c r="AF56" s="5">
        <v>1.9508478242751686</v>
      </c>
      <c r="AG56" s="5">
        <v>1.9532340021680641</v>
      </c>
    </row>
    <row r="57" spans="1:33">
      <c r="A57" t="s">
        <v>37</v>
      </c>
      <c r="B57" s="5">
        <v>0.45572535945791998</v>
      </c>
      <c r="C57" s="5">
        <v>0.45163767717709685</v>
      </c>
      <c r="D57" s="5">
        <v>0.43357026831708079</v>
      </c>
      <c r="E57" s="5">
        <v>0.43130314226442795</v>
      </c>
      <c r="F57" s="5">
        <v>0.44933630785151873</v>
      </c>
      <c r="G57" s="5">
        <v>0.43068449997746838</v>
      </c>
      <c r="H57" s="5">
        <v>0.44536352451229072</v>
      </c>
      <c r="I57" s="5">
        <v>0.45934184076984458</v>
      </c>
      <c r="J57" s="5">
        <v>0.45507049052053833</v>
      </c>
      <c r="K57" s="5">
        <v>0.46114739296762697</v>
      </c>
      <c r="L57" s="5">
        <v>0.40670858471225801</v>
      </c>
      <c r="M57" s="5">
        <v>0.39602639399225797</v>
      </c>
      <c r="N57" s="5">
        <v>0.41628164669512252</v>
      </c>
      <c r="O57" s="5">
        <v>0.37968115966606442</v>
      </c>
      <c r="P57" s="5">
        <v>0.40018739977579348</v>
      </c>
      <c r="Q57" s="5">
        <v>0.4052849604201289</v>
      </c>
      <c r="R57" s="5">
        <v>0.53270018240947181</v>
      </c>
      <c r="S57" s="5">
        <v>0.58504987839214428</v>
      </c>
      <c r="T57" s="5">
        <v>0.57528631199900893</v>
      </c>
      <c r="U57" s="5">
        <v>0.60699384761312181</v>
      </c>
      <c r="V57" s="5">
        <v>0.62853595410139651</v>
      </c>
      <c r="W57" s="5">
        <v>0.63932964749948895</v>
      </c>
      <c r="X57" s="5">
        <v>0.77327445833633013</v>
      </c>
      <c r="Y57" s="5">
        <v>0.84488809531554543</v>
      </c>
      <c r="Z57" s="5">
        <v>0.89785756551273865</v>
      </c>
      <c r="AA57" s="5">
        <v>0.91098319476820622</v>
      </c>
      <c r="AB57" s="5">
        <v>0.89247486890991434</v>
      </c>
      <c r="AC57" s="5">
        <v>0.88848454177532865</v>
      </c>
      <c r="AD57" s="5">
        <v>0.95450889074687939</v>
      </c>
      <c r="AE57" s="5">
        <v>0.9689278387970317</v>
      </c>
      <c r="AF57" s="5">
        <v>0.96311214924981625</v>
      </c>
      <c r="AG57" s="5">
        <v>0.88976371047379199</v>
      </c>
    </row>
    <row r="58" spans="1:33">
      <c r="A58" t="s">
        <v>33</v>
      </c>
      <c r="B58" s="5">
        <v>0.26274876864000002</v>
      </c>
      <c r="C58" s="5">
        <v>0.43600006522219353</v>
      </c>
      <c r="D58" s="5">
        <v>0.32655342168774198</v>
      </c>
      <c r="E58" s="5">
        <v>0.31174580577445166</v>
      </c>
      <c r="F58" s="5">
        <v>0.45395170175999994</v>
      </c>
      <c r="G58" s="5">
        <v>0.51448678705548379</v>
      </c>
      <c r="H58" s="5">
        <v>0.62739105191225797</v>
      </c>
      <c r="I58" s="5">
        <v>0.6541871897657805</v>
      </c>
      <c r="J58" s="5">
        <v>0.69639153962198685</v>
      </c>
      <c r="K58" s="5">
        <v>0.69884785047774955</v>
      </c>
      <c r="L58" s="5">
        <v>0.70052492503741925</v>
      </c>
      <c r="M58" s="5">
        <v>0.71960408163096756</v>
      </c>
      <c r="N58" s="5">
        <v>0.74827595501091071</v>
      </c>
      <c r="O58" s="5">
        <v>0.77281976857773182</v>
      </c>
      <c r="P58" s="5">
        <v>0.79342752101964342</v>
      </c>
      <c r="Q58" s="5">
        <v>0.78228372556552228</v>
      </c>
      <c r="R58" s="5">
        <v>0.83026029184515748</v>
      </c>
      <c r="S58" s="5">
        <v>0.88878188246393874</v>
      </c>
      <c r="T58" s="5">
        <v>0.89526847524002362</v>
      </c>
      <c r="U58" s="5">
        <v>0.86118617614397064</v>
      </c>
      <c r="V58" s="5">
        <v>0.9045142424454109</v>
      </c>
      <c r="W58" s="5">
        <v>0.94914185358387382</v>
      </c>
      <c r="X58" s="5">
        <v>0.97507464059584015</v>
      </c>
      <c r="Y58" s="5">
        <v>1.0039617790309969</v>
      </c>
      <c r="Z58" s="5">
        <v>1.0663067256489454</v>
      </c>
      <c r="AA58" s="5">
        <v>1.1222988450670934</v>
      </c>
      <c r="AB58" s="5">
        <v>1.1219303765614741</v>
      </c>
      <c r="AC58" s="5">
        <v>1.1007884347943557</v>
      </c>
      <c r="AD58" s="5">
        <v>1.1511337224802036</v>
      </c>
      <c r="AE58" s="5">
        <v>1.0849133475089914</v>
      </c>
      <c r="AF58" s="5">
        <v>1.1701082468420203</v>
      </c>
      <c r="AG58" s="5">
        <v>1.1871236432149248</v>
      </c>
    </row>
    <row r="59" spans="1:33">
      <c r="A59" t="s">
        <v>59</v>
      </c>
      <c r="B59" s="5">
        <v>0.91454920378103688</v>
      </c>
      <c r="C59" s="5">
        <v>0.96015478658065678</v>
      </c>
      <c r="D59" s="5">
        <v>1.0144087195869644</v>
      </c>
      <c r="E59" s="5">
        <v>1.0658309777145576</v>
      </c>
      <c r="F59" s="5">
        <v>1.146104558527856</v>
      </c>
      <c r="G59" s="5">
        <v>1.230421171449712</v>
      </c>
      <c r="H59" s="5">
        <v>1.2853303671759873</v>
      </c>
      <c r="I59" s="5">
        <v>1.3201561296557518</v>
      </c>
      <c r="J59" s="5">
        <v>1.38672915741866</v>
      </c>
      <c r="K59" s="5">
        <v>1.4036990877128723</v>
      </c>
      <c r="L59" s="5">
        <v>1.4066210909473253</v>
      </c>
      <c r="M59" s="5">
        <v>1.3684223454557973</v>
      </c>
      <c r="N59" s="5">
        <v>1.2782689476091038</v>
      </c>
      <c r="O59" s="5">
        <v>1.3134160636904044</v>
      </c>
      <c r="P59" s="5">
        <v>1.345566337777919</v>
      </c>
      <c r="Q59" s="5">
        <v>1.3357690833507088</v>
      </c>
      <c r="R59" s="5">
        <v>1.3031672616553696</v>
      </c>
      <c r="S59" s="5">
        <v>1.3023295759590308</v>
      </c>
      <c r="T59" s="5">
        <v>1.4133417975188551</v>
      </c>
      <c r="U59" s="5">
        <v>1.3962107476928316</v>
      </c>
      <c r="V59" s="5">
        <v>1.3779929704769638</v>
      </c>
      <c r="W59" s="5">
        <v>1.4988329055327962</v>
      </c>
      <c r="X59" s="5">
        <v>1.3313750068039232</v>
      </c>
      <c r="Y59" s="5">
        <v>1.2872804235274757</v>
      </c>
      <c r="Z59" s="5">
        <v>1.2999006647755473</v>
      </c>
      <c r="AA59" s="5">
        <v>1.2556672753178275</v>
      </c>
      <c r="AB59" s="5">
        <v>1.2772152305125406</v>
      </c>
      <c r="AC59" s="5">
        <v>1.2827935219648197</v>
      </c>
      <c r="AD59" s="5">
        <v>1.2843231068467431</v>
      </c>
      <c r="AE59" s="5">
        <v>1.1249735528553486</v>
      </c>
      <c r="AF59" s="5">
        <v>1.0603852902135507</v>
      </c>
      <c r="AG59" s="5">
        <v>1.0692371162425345</v>
      </c>
    </row>
    <row r="60" spans="1:33">
      <c r="A60" t="s">
        <v>35</v>
      </c>
      <c r="B60" s="5">
        <v>0.70784116281733445</v>
      </c>
      <c r="C60" s="5">
        <v>0.74917352391446079</v>
      </c>
      <c r="D60" s="5">
        <v>0.79395408815968549</v>
      </c>
      <c r="E60" s="5">
        <v>0.76598938879285594</v>
      </c>
      <c r="F60" s="5">
        <v>0.73860356606533284</v>
      </c>
      <c r="G60" s="5">
        <v>0.71765411270570434</v>
      </c>
      <c r="H60" s="5">
        <v>0.62433508649309455</v>
      </c>
      <c r="I60" s="5">
        <v>0.62091192344716051</v>
      </c>
      <c r="J60" s="5">
        <v>0.61327106952054633</v>
      </c>
      <c r="K60" s="5">
        <v>0.57477100654851676</v>
      </c>
      <c r="L60" s="5">
        <v>0.58734819620129008</v>
      </c>
      <c r="M60" s="5">
        <v>0.57249917644799975</v>
      </c>
      <c r="N60" s="5">
        <v>0.54756193413739584</v>
      </c>
      <c r="O60" s="5">
        <v>0.57911970513309585</v>
      </c>
      <c r="P60" s="5">
        <v>0.58097234247758478</v>
      </c>
      <c r="Q60" s="5">
        <v>0.55718286756061408</v>
      </c>
      <c r="R60" s="5">
        <v>0.60512197855090932</v>
      </c>
      <c r="S60" s="5">
        <v>0.64723864568139244</v>
      </c>
      <c r="T60" s="5">
        <v>0.68554389949391981</v>
      </c>
      <c r="U60" s="5">
        <v>0.67929321712204693</v>
      </c>
      <c r="V60" s="5">
        <v>0.67590694129942563</v>
      </c>
      <c r="W60" s="5">
        <v>0.65175939388955595</v>
      </c>
      <c r="X60" s="5">
        <v>0.64939627122010779</v>
      </c>
      <c r="Y60" s="5">
        <v>0.66272175643461384</v>
      </c>
      <c r="Z60" s="5">
        <v>0.57560756864881468</v>
      </c>
      <c r="AA60" s="5">
        <v>0.60157360608832167</v>
      </c>
      <c r="AB60" s="5">
        <v>0.75274411419046461</v>
      </c>
      <c r="AC60" s="5">
        <v>0.70301360828952075</v>
      </c>
      <c r="AD60" s="5">
        <v>0.68648726956835782</v>
      </c>
      <c r="AE60" s="5">
        <v>0.67425048325565395</v>
      </c>
      <c r="AF60" s="5">
        <v>0.67985344773166523</v>
      </c>
      <c r="AG60" s="5">
        <v>0.64154344130857732</v>
      </c>
    </row>
    <row r="61" spans="1:33">
      <c r="A61" t="s">
        <v>48</v>
      </c>
      <c r="B61" s="5">
        <v>4.4053685759999996E-2</v>
      </c>
      <c r="C61" s="5">
        <v>4.7929085183999999E-2</v>
      </c>
      <c r="D61" s="5">
        <v>4.2376002163199998E-2</v>
      </c>
      <c r="E61" s="5">
        <v>0.11037889773832257</v>
      </c>
      <c r="F61" s="5">
        <v>0.23795855334193547</v>
      </c>
      <c r="G61" s="5">
        <v>0.31400939377548381</v>
      </c>
      <c r="H61" s="5">
        <v>0.3722050285501935</v>
      </c>
      <c r="I61" s="5">
        <v>0.38091212254141932</v>
      </c>
      <c r="J61" s="5">
        <v>0.39368892284215729</v>
      </c>
      <c r="K61" s="5">
        <v>0.40242952723162828</v>
      </c>
      <c r="L61" s="5">
        <v>0.42538839459096767</v>
      </c>
      <c r="M61" s="5">
        <v>0.47570287520206433</v>
      </c>
      <c r="N61" s="5">
        <v>0.49628302310282457</v>
      </c>
      <c r="O61" s="5">
        <v>0.53666846587252004</v>
      </c>
      <c r="P61" s="5">
        <v>0.54992905642045908</v>
      </c>
      <c r="Q61" s="5">
        <v>0.59391324249599975</v>
      </c>
      <c r="R61" s="5">
        <v>0.69951538376794453</v>
      </c>
      <c r="S61" s="5">
        <v>0.75273983869905714</v>
      </c>
      <c r="T61" s="5">
        <v>0.74191407174952828</v>
      </c>
      <c r="U61" s="5">
        <v>0.75064864314540458</v>
      </c>
      <c r="V61" s="5">
        <v>0.82261584386221887</v>
      </c>
      <c r="W61" s="5">
        <v>0.84431020538584112</v>
      </c>
      <c r="X61" s="5">
        <v>0.83061913828534528</v>
      </c>
      <c r="Y61" s="5">
        <v>0.86923097751601475</v>
      </c>
      <c r="Z61" s="5">
        <v>0.87343638611317365</v>
      </c>
      <c r="AA61" s="5">
        <v>0.87748520031214361</v>
      </c>
      <c r="AB61" s="5">
        <v>0.85313137537059558</v>
      </c>
      <c r="AC61" s="5">
        <v>0.88142949246702051</v>
      </c>
      <c r="AD61" s="5">
        <v>0.87150725632824966</v>
      </c>
      <c r="AE61" s="5">
        <v>0.83529338673732412</v>
      </c>
      <c r="AF61" s="5">
        <v>0.82051738459250501</v>
      </c>
      <c r="AG61" s="5">
        <v>0.79428942657335022</v>
      </c>
    </row>
    <row r="62" spans="1:33">
      <c r="A62" t="s">
        <v>36</v>
      </c>
      <c r="B62" s="5">
        <v>0.157334592</v>
      </c>
      <c r="C62" s="5">
        <v>0.17780144503741935</v>
      </c>
      <c r="D62" s="5">
        <v>0.15188531241290321</v>
      </c>
      <c r="E62" s="5">
        <v>0.20136690803612903</v>
      </c>
      <c r="F62" s="5">
        <v>0.25186997646038706</v>
      </c>
      <c r="G62" s="5">
        <v>0.34778157113806446</v>
      </c>
      <c r="H62" s="5">
        <v>0.37854943244593542</v>
      </c>
      <c r="I62" s="5">
        <v>0.47140467579127726</v>
      </c>
      <c r="J62" s="5">
        <v>0.44727366305032246</v>
      </c>
      <c r="K62" s="5">
        <v>0.53891463594586819</v>
      </c>
      <c r="L62" s="5">
        <v>0.50734395685161271</v>
      </c>
      <c r="M62" s="5">
        <v>0.58332507856103211</v>
      </c>
      <c r="N62" s="5">
        <v>0.63735504873870508</v>
      </c>
      <c r="O62" s="5">
        <v>0.57103366162040958</v>
      </c>
      <c r="P62" s="5">
        <v>0.54340342391021401</v>
      </c>
      <c r="Q62" s="5">
        <v>0.64408636238368999</v>
      </c>
      <c r="R62" s="5">
        <v>0.67882916943314742</v>
      </c>
      <c r="S62" s="5">
        <v>0.71177040476986364</v>
      </c>
      <c r="T62" s="5">
        <v>0.70883388246791268</v>
      </c>
      <c r="U62" s="5">
        <v>0.70908056581204837</v>
      </c>
      <c r="V62" s="5">
        <v>0.69695355601395037</v>
      </c>
      <c r="W62" s="5">
        <v>0.6958134355943616</v>
      </c>
      <c r="X62" s="5">
        <v>0.74618145776813927</v>
      </c>
      <c r="Y62" s="5">
        <v>0.74870875928735181</v>
      </c>
      <c r="Z62" s="5">
        <v>0.751512459352766</v>
      </c>
      <c r="AA62" s="5">
        <v>0.7402698305685389</v>
      </c>
      <c r="AB62" s="5">
        <v>0.74515359477857768</v>
      </c>
      <c r="AC62" s="5">
        <v>0.74460749539838578</v>
      </c>
      <c r="AD62" s="5">
        <v>0.71895771031085809</v>
      </c>
      <c r="AE62" s="5">
        <v>0.67509407230081486</v>
      </c>
      <c r="AF62" s="5">
        <v>0.68449864131940219</v>
      </c>
      <c r="AG62" s="5">
        <v>0.67305510003561986</v>
      </c>
    </row>
    <row r="63" spans="1:33">
      <c r="A63" t="s">
        <v>0</v>
      </c>
      <c r="B63" s="5">
        <v>0.39726984479999999</v>
      </c>
      <c r="C63" s="5">
        <v>0.34787239246451607</v>
      </c>
      <c r="D63" s="5">
        <v>0.28934152014658066</v>
      </c>
      <c r="E63" s="5">
        <v>0.3214412494947097</v>
      </c>
      <c r="F63" s="5">
        <v>0.32069491188851612</v>
      </c>
      <c r="G63" s="5">
        <v>0.32838053307870962</v>
      </c>
      <c r="H63" s="5">
        <v>0.34118794283767734</v>
      </c>
      <c r="I63" s="5">
        <v>0.34171481337971604</v>
      </c>
      <c r="J63" s="5">
        <v>0.33266317533051859</v>
      </c>
      <c r="K63" s="5">
        <v>0.33535240549161277</v>
      </c>
      <c r="L63" s="5">
        <v>0.33042401292387086</v>
      </c>
      <c r="M63" s="5">
        <v>0.33496614773264505</v>
      </c>
      <c r="N63" s="5">
        <v>0.33232255649013975</v>
      </c>
      <c r="O63" s="5">
        <v>0.34034198492122825</v>
      </c>
      <c r="P63" s="5">
        <v>0.35083469029966435</v>
      </c>
      <c r="Q63" s="5">
        <v>0.35021606350575463</v>
      </c>
      <c r="R63" s="5">
        <v>0.40482720900516433</v>
      </c>
      <c r="S63" s="5">
        <v>0.44478299323129183</v>
      </c>
      <c r="T63" s="5">
        <v>0.44486162330657519</v>
      </c>
      <c r="U63" s="5">
        <v>0.46942103021131693</v>
      </c>
      <c r="V63" s="5">
        <v>0.49484065662793514</v>
      </c>
      <c r="W63" s="5">
        <v>0.5358258443309224</v>
      </c>
      <c r="X63" s="5">
        <v>0.56131280897792268</v>
      </c>
      <c r="Y63" s="5">
        <v>0.5733581255538327</v>
      </c>
      <c r="Z63" s="5">
        <v>0.66173358918165359</v>
      </c>
      <c r="AA63" s="5">
        <v>0.78642838778424062</v>
      </c>
      <c r="AB63" s="5">
        <v>0.89372613361862696</v>
      </c>
      <c r="AC63" s="5">
        <v>1.0246118634534405</v>
      </c>
      <c r="AD63" s="5">
        <v>1.088167680972087</v>
      </c>
      <c r="AE63" s="5">
        <v>1.1650130047272462</v>
      </c>
      <c r="AF63" s="5">
        <v>1.2602089845351943</v>
      </c>
      <c r="AG63" s="5">
        <v>1.3221129593762537</v>
      </c>
    </row>
    <row r="64" spans="1:33">
      <c r="A64" t="s">
        <v>60</v>
      </c>
      <c r="B64" s="5">
        <v>1.2222447780517984</v>
      </c>
      <c r="C64" s="5">
        <v>1.2831941345176865</v>
      </c>
      <c r="D64" s="5">
        <v>1.3557015360129567</v>
      </c>
      <c r="E64" s="5">
        <v>1.4244245595662415</v>
      </c>
      <c r="F64" s="5">
        <v>1.5317057911926417</v>
      </c>
      <c r="G64" s="5">
        <v>1.6443903131633451</v>
      </c>
      <c r="H64" s="5">
        <v>1.7177734372926969</v>
      </c>
      <c r="I64" s="5">
        <v>1.7643161559967151</v>
      </c>
      <c r="J64" s="5">
        <v>1.8532873509919205</v>
      </c>
      <c r="K64" s="5">
        <v>1.8759667307346966</v>
      </c>
      <c r="L64" s="5">
        <v>1.8798718275627244</v>
      </c>
      <c r="M64" s="5">
        <v>1.8288213023289523</v>
      </c>
      <c r="N64" s="5">
        <v>1.7083362378991889</v>
      </c>
      <c r="O64" s="5">
        <v>1.8913115281527315</v>
      </c>
      <c r="P64" s="5">
        <v>1.0148718589438754</v>
      </c>
      <c r="Q64" s="5">
        <v>0.89885773296619298</v>
      </c>
      <c r="R64" s="5">
        <v>1.0045286080717619</v>
      </c>
      <c r="S64" s="5">
        <v>0.67498788997876591</v>
      </c>
      <c r="T64" s="5">
        <v>0.34043999502278993</v>
      </c>
      <c r="U64" s="5">
        <v>0.55999100132284441</v>
      </c>
      <c r="V64" s="5">
        <v>1.136111225659199</v>
      </c>
      <c r="W64" s="5">
        <v>1.14490881215025</v>
      </c>
      <c r="X64" s="5">
        <v>1.2344638277991316</v>
      </c>
      <c r="Y64" s="5">
        <v>1.323537740176467</v>
      </c>
      <c r="Z64" s="5">
        <v>1.2718874362830574</v>
      </c>
      <c r="AA64" s="5">
        <v>1.3252980121464757</v>
      </c>
      <c r="AB64" s="5">
        <v>1.2865795755242677</v>
      </c>
      <c r="AC64" s="5">
        <v>1.3554252650145229</v>
      </c>
      <c r="AD64" s="5">
        <v>1.3394198081759674</v>
      </c>
      <c r="AE64" s="5">
        <v>0.6988949492155998</v>
      </c>
      <c r="AF64" s="5">
        <v>0.79911253403758364</v>
      </c>
      <c r="AG64" s="5">
        <v>1.1228346620440322</v>
      </c>
    </row>
    <row r="65" spans="1:33">
      <c r="A65" t="s">
        <v>47</v>
      </c>
      <c r="B65" s="5">
        <v>0.22026842880000003</v>
      </c>
      <c r="C65" s="5">
        <v>0.26747521731716128</v>
      </c>
      <c r="D65" s="5">
        <v>0.30301119826374195</v>
      </c>
      <c r="E65" s="5">
        <v>0.33188249657806457</v>
      </c>
      <c r="F65" s="5">
        <v>0.3616970010797419</v>
      </c>
      <c r="G65" s="5">
        <v>0.3592784825806451</v>
      </c>
      <c r="H65" s="5">
        <v>0.38559877010787091</v>
      </c>
      <c r="I65" s="5">
        <v>0.36432066892799991</v>
      </c>
      <c r="J65" s="5">
        <v>0.42860337605481286</v>
      </c>
      <c r="K65" s="5">
        <v>0.47794026392163086</v>
      </c>
      <c r="L65" s="5">
        <v>0.40979082012263213</v>
      </c>
      <c r="M65" s="5">
        <v>0.44821145201267604</v>
      </c>
      <c r="N65" s="5">
        <v>0.44214408521719728</v>
      </c>
      <c r="O65" s="5">
        <v>0.46326388108536132</v>
      </c>
      <c r="P65" s="5">
        <v>0.46868940127921521</v>
      </c>
      <c r="Q65" s="5">
        <v>0.51432688809661908</v>
      </c>
      <c r="R65" s="5">
        <v>0.5336239950248145</v>
      </c>
      <c r="S65" s="5">
        <v>0.53671918707240063</v>
      </c>
      <c r="T65" s="5">
        <v>0.56580508719248823</v>
      </c>
      <c r="U65" s="5">
        <v>0.64439840063413545</v>
      </c>
      <c r="V65" s="5">
        <v>0.67933904456701111</v>
      </c>
      <c r="W65" s="5">
        <v>0.65656786072089912</v>
      </c>
      <c r="X65" s="5">
        <v>0.62098668909904398</v>
      </c>
      <c r="Y65" s="5">
        <v>0.68602383302417769</v>
      </c>
      <c r="Z65" s="5">
        <v>0.72862128269069215</v>
      </c>
      <c r="AA65" s="5">
        <v>0.71884469820903241</v>
      </c>
      <c r="AB65" s="5">
        <v>0.70407011107383555</v>
      </c>
      <c r="AC65" s="5">
        <v>0.66310595984723153</v>
      </c>
      <c r="AD65" s="5">
        <v>0.63051904291991268</v>
      </c>
      <c r="AE65" s="5">
        <v>0.57201001758657632</v>
      </c>
      <c r="AF65" s="5">
        <v>0.53526512318463404</v>
      </c>
      <c r="AG65" s="5">
        <v>0.4988595669568896</v>
      </c>
    </row>
    <row r="66" spans="1:33">
      <c r="A66" t="s">
        <v>5</v>
      </c>
      <c r="B66" s="5">
        <v>0.1553182481781504</v>
      </c>
      <c r="C66" s="5">
        <v>0.17872505679071379</v>
      </c>
      <c r="D66" s="5">
        <v>0.19387895839447125</v>
      </c>
      <c r="E66" s="5">
        <v>0.19934684094057722</v>
      </c>
      <c r="F66" s="5">
        <v>0.2048152847624807</v>
      </c>
      <c r="G66" s="5">
        <v>0.21133367037196674</v>
      </c>
      <c r="H66" s="5">
        <v>0.23155670485036425</v>
      </c>
      <c r="I66" s="5">
        <v>0.23461284259230963</v>
      </c>
      <c r="J66" s="5">
        <v>0.24005128837049558</v>
      </c>
      <c r="K66" s="5">
        <v>0.24229549363129452</v>
      </c>
      <c r="L66" s="5">
        <v>0.30128105199483868</v>
      </c>
      <c r="M66" s="5">
        <v>0.30774806468129029</v>
      </c>
      <c r="N66" s="5">
        <v>0.32246654480509934</v>
      </c>
      <c r="O66" s="5">
        <v>0.33918720244025796</v>
      </c>
      <c r="P66" s="5">
        <v>0.35867437501822508</v>
      </c>
      <c r="Q66" s="5">
        <v>0.38918990652660229</v>
      </c>
      <c r="R66" s="5">
        <v>0.39246933282699803</v>
      </c>
      <c r="S66" s="5">
        <v>0.38088097002508176</v>
      </c>
      <c r="T66" s="5">
        <v>0.38668703750686628</v>
      </c>
      <c r="U66" s="5">
        <v>0.38470121472601382</v>
      </c>
      <c r="V66" s="5">
        <v>0.39008928832533418</v>
      </c>
      <c r="W66" s="5">
        <v>0.3894109326723863</v>
      </c>
      <c r="X66" s="5">
        <v>0.3958630919048669</v>
      </c>
      <c r="Y66" s="5">
        <v>0.39831700315433605</v>
      </c>
      <c r="Z66" s="5">
        <v>0.39870726276806884</v>
      </c>
      <c r="AA66" s="5">
        <v>0.42684274656932358</v>
      </c>
      <c r="AB66" s="5">
        <v>0.43542789439155261</v>
      </c>
      <c r="AC66" s="5">
        <v>0.37980980914346923</v>
      </c>
      <c r="AD66" s="5">
        <v>0.38284273936529073</v>
      </c>
      <c r="AE66" s="5">
        <v>0.41638214775854721</v>
      </c>
      <c r="AF66" s="5">
        <v>0.44358400841141993</v>
      </c>
      <c r="AG66" s="5">
        <v>0.39469995399542396</v>
      </c>
    </row>
    <row r="67" spans="1:33">
      <c r="A67" t="s">
        <v>46</v>
      </c>
      <c r="B67" s="5">
        <v>0.14474782464000002</v>
      </c>
      <c r="C67" s="5">
        <v>0.12148476994621935</v>
      </c>
      <c r="D67" s="5">
        <v>0.14125334054399999</v>
      </c>
      <c r="E67" s="5">
        <v>0.12984436551514839</v>
      </c>
      <c r="F67" s="5">
        <v>0.15302565430296772</v>
      </c>
      <c r="G67" s="5">
        <v>0.13724438034580644</v>
      </c>
      <c r="H67" s="5">
        <v>0.13605221687535482</v>
      </c>
      <c r="I67" s="5">
        <v>0.13694862336743224</v>
      </c>
      <c r="J67" s="5">
        <v>0.1402474008610064</v>
      </c>
      <c r="K67" s="5">
        <v>0.14282028088926965</v>
      </c>
      <c r="L67" s="5">
        <v>0.1795217078090322</v>
      </c>
      <c r="M67" s="5">
        <v>0.20887622900438702</v>
      </c>
      <c r="N67" s="5">
        <v>0.24979212027570105</v>
      </c>
      <c r="O67" s="5">
        <v>0.29061467620611081</v>
      </c>
      <c r="P67" s="5">
        <v>0.2841123326880618</v>
      </c>
      <c r="Q67" s="5">
        <v>0.27762343206193529</v>
      </c>
      <c r="R67" s="5">
        <v>0.27514673435603904</v>
      </c>
      <c r="S67" s="5">
        <v>0.34108523941051022</v>
      </c>
      <c r="T67" s="5">
        <v>0.37439890527978775</v>
      </c>
      <c r="U67" s="5">
        <v>0.41102067497780403</v>
      </c>
      <c r="V67" s="5">
        <v>0.52843534340818021</v>
      </c>
      <c r="W67" s="5">
        <v>0.47731104575832733</v>
      </c>
      <c r="X67" s="5">
        <v>0.50731396644757121</v>
      </c>
      <c r="Y67" s="5">
        <v>0.52488178257697804</v>
      </c>
      <c r="Z67" s="5">
        <v>0.6359201346478256</v>
      </c>
      <c r="AA67" s="5">
        <v>0.72152283975397069</v>
      </c>
      <c r="AB67" s="5">
        <v>0.77432439547599685</v>
      </c>
      <c r="AC67" s="5">
        <v>0.93482705024191459</v>
      </c>
      <c r="AD67" s="5">
        <v>1.1016338296025534</v>
      </c>
      <c r="AE67" s="5">
        <v>1.2349619111861432</v>
      </c>
      <c r="AF67" s="5">
        <v>1.2859043819894291</v>
      </c>
      <c r="AG67" s="5">
        <v>1.5015968909948163</v>
      </c>
    </row>
    <row r="68" spans="1:33">
      <c r="A68" t="s">
        <v>16</v>
      </c>
      <c r="B68" s="5">
        <v>0.59621529599999989</v>
      </c>
      <c r="C68" s="5">
        <v>0.60615221759999993</v>
      </c>
      <c r="D68" s="5">
        <v>0.64910536258064522</v>
      </c>
      <c r="E68" s="5">
        <v>0.66192719690322566</v>
      </c>
      <c r="F68" s="5">
        <v>0.62189101923096768</v>
      </c>
      <c r="G68" s="5">
        <v>0.58056464448</v>
      </c>
      <c r="H68" s="5">
        <v>0.60134402972903223</v>
      </c>
      <c r="I68" s="5">
        <v>0.58046848072258062</v>
      </c>
      <c r="J68" s="5">
        <v>0.55390324273548386</v>
      </c>
      <c r="K68" s="5">
        <v>0.4799712638480515</v>
      </c>
      <c r="L68" s="5">
        <v>0.41712632509935477</v>
      </c>
      <c r="M68" s="5">
        <v>0.35801766887225805</v>
      </c>
      <c r="N68" s="5">
        <v>0.31130211688258058</v>
      </c>
      <c r="O68" s="5">
        <v>0.29287311009686701</v>
      </c>
      <c r="P68" s="5">
        <v>0.26611204263143223</v>
      </c>
      <c r="Q68" s="5">
        <v>0.25737412281352257</v>
      </c>
      <c r="R68" s="5">
        <v>0.23380582832639993</v>
      </c>
      <c r="S68" s="5">
        <v>0.2215905068355096</v>
      </c>
      <c r="T68" s="5">
        <v>0.18180043625942705</v>
      </c>
      <c r="U68" s="5">
        <v>0.17280097506227607</v>
      </c>
      <c r="V68" s="5">
        <v>0.1616506992393909</v>
      </c>
      <c r="W68" s="5">
        <v>0.16592402829841543</v>
      </c>
      <c r="X68" s="5">
        <v>0.15055702380139349</v>
      </c>
      <c r="Y68" s="5">
        <v>0.135756023153249</v>
      </c>
      <c r="Z68" s="5">
        <v>0.12689806291831737</v>
      </c>
      <c r="AA68" s="5">
        <v>0.12251153308951736</v>
      </c>
      <c r="AB68" s="5">
        <v>0.12959224123897387</v>
      </c>
      <c r="AC68" s="5">
        <v>0.12123802442954319</v>
      </c>
      <c r="AD68" s="5">
        <v>0.10988398722106214</v>
      </c>
      <c r="AE68" s="5">
        <v>0.1014222296803447</v>
      </c>
      <c r="AF68" s="5">
        <v>9.5903692153789896E-2</v>
      </c>
      <c r="AG68" s="5">
        <v>9.3082162967136006E-2</v>
      </c>
    </row>
    <row r="69" spans="1:33">
      <c r="A69" t="s">
        <v>19</v>
      </c>
      <c r="B69" s="5">
        <v>0.40670992032000003</v>
      </c>
      <c r="C69" s="5">
        <v>0.44218446331045164</v>
      </c>
      <c r="D69" s="5">
        <v>0.45565593723870967</v>
      </c>
      <c r="E69" s="5">
        <v>0.4295827371437419</v>
      </c>
      <c r="F69" s="5">
        <v>0.44662990011870962</v>
      </c>
      <c r="G69" s="5">
        <v>0.44406820446967737</v>
      </c>
      <c r="H69" s="5">
        <v>0.47512535841445158</v>
      </c>
      <c r="I69" s="5">
        <v>0.45419104266735477</v>
      </c>
      <c r="J69" s="5">
        <v>0.44466456668252896</v>
      </c>
      <c r="K69" s="5">
        <v>0.51034659538299854</v>
      </c>
      <c r="L69" s="5">
        <v>0.49491402990874817</v>
      </c>
      <c r="M69" s="5">
        <v>0.50530216521463733</v>
      </c>
      <c r="N69" s="5">
        <v>0.47577145868899606</v>
      </c>
      <c r="O69" s="5">
        <v>0.49680066933677397</v>
      </c>
      <c r="P69" s="5">
        <v>0.52214595252752494</v>
      </c>
      <c r="Q69" s="5">
        <v>0.51839733967525137</v>
      </c>
      <c r="R69" s="5">
        <v>0.54627672806454475</v>
      </c>
      <c r="S69" s="5">
        <v>0.55161716304665276</v>
      </c>
      <c r="T69" s="5">
        <v>0.60117985607745283</v>
      </c>
      <c r="U69" s="5">
        <v>0.49918973586873439</v>
      </c>
      <c r="V69" s="5">
        <v>0.49393269212036084</v>
      </c>
      <c r="W69" s="5">
        <v>0.56057530596283545</v>
      </c>
      <c r="X69" s="5">
        <v>0.48856914531442369</v>
      </c>
      <c r="Y69" s="5">
        <v>0.40786992021905305</v>
      </c>
      <c r="Z69" s="5">
        <v>0.44158865617617704</v>
      </c>
      <c r="AA69" s="5">
        <v>0.36933147282078799</v>
      </c>
      <c r="AB69" s="5">
        <v>0.39708943357743437</v>
      </c>
      <c r="AC69" s="5">
        <v>0.30661439963323051</v>
      </c>
      <c r="AD69" s="5">
        <v>0.29694212756668603</v>
      </c>
      <c r="AE69" s="5">
        <v>0.25486128652183593</v>
      </c>
      <c r="AF69" s="5">
        <v>0.33277205788012282</v>
      </c>
      <c r="AG69" s="5">
        <v>0.32309424107009277</v>
      </c>
    </row>
    <row r="70" spans="1:33">
      <c r="A70" t="s">
        <v>61</v>
      </c>
      <c r="B70" s="5">
        <v>0.22502780020800001</v>
      </c>
      <c r="C70" s="5">
        <v>0.24397450458178069</v>
      </c>
      <c r="D70" s="5">
        <v>0.26883700297083868</v>
      </c>
      <c r="E70" s="5">
        <v>0.25506475017909674</v>
      </c>
      <c r="F70" s="5">
        <v>0.25919177810167737</v>
      </c>
      <c r="G70" s="5">
        <v>0.26227329228387092</v>
      </c>
      <c r="H70" s="5">
        <v>0.2763340363478709</v>
      </c>
      <c r="I70" s="5">
        <v>0.28979738978105801</v>
      </c>
      <c r="J70" s="5">
        <v>0.30130658080121797</v>
      </c>
      <c r="K70" s="5">
        <v>0.31542383977121025</v>
      </c>
      <c r="L70" s="5">
        <v>0.31351254769548376</v>
      </c>
      <c r="M70" s="5">
        <v>0.34006068990348376</v>
      </c>
      <c r="N70" s="5">
        <v>0.34320259893215987</v>
      </c>
      <c r="O70" s="5">
        <v>0.35538011070348369</v>
      </c>
      <c r="P70" s="5">
        <v>0.37377273553430695</v>
      </c>
      <c r="Q70" s="5">
        <v>0.37612952491478691</v>
      </c>
      <c r="R70" s="5">
        <v>0.39605062784679484</v>
      </c>
      <c r="S70" s="5">
        <v>0.38773942732987887</v>
      </c>
      <c r="T70" s="5">
        <v>0.384342083560967</v>
      </c>
      <c r="U70" s="5">
        <v>0.41381673399125851</v>
      </c>
      <c r="V70" s="5">
        <v>0.43999960037045382</v>
      </c>
      <c r="W70" s="5">
        <v>0.38768263827704141</v>
      </c>
      <c r="X70" s="5">
        <v>0.39381321463218227</v>
      </c>
      <c r="Y70" s="5">
        <v>0.42124270448853018</v>
      </c>
      <c r="Z70" s="5">
        <v>0.44483563158923722</v>
      </c>
      <c r="AA70" s="5">
        <v>0.48521623284764848</v>
      </c>
      <c r="AB70" s="5">
        <v>0.55164885926218954</v>
      </c>
      <c r="AC70" s="5">
        <v>0.54432967482440608</v>
      </c>
      <c r="AD70" s="5">
        <v>0.54379763120646119</v>
      </c>
      <c r="AE70" s="5">
        <v>0.53533455299009636</v>
      </c>
      <c r="AF70" s="5">
        <v>0.52899144218970184</v>
      </c>
      <c r="AG70" s="5">
        <v>0.50374908553939202</v>
      </c>
    </row>
    <row r="71" spans="1:33">
      <c r="A71" t="s">
        <v>43</v>
      </c>
      <c r="B71" s="5">
        <v>2.3600188800000001E-2</v>
      </c>
      <c r="C71" s="5">
        <v>3.86524880516129E-2</v>
      </c>
      <c r="D71" s="5">
        <v>7.1386096834064522E-2</v>
      </c>
      <c r="E71" s="5">
        <v>8.4574101375174196E-2</v>
      </c>
      <c r="F71" s="5">
        <v>0.10470176347045161</v>
      </c>
      <c r="G71" s="5">
        <v>0.12574746890322577</v>
      </c>
      <c r="H71" s="5">
        <v>0.14098675323870966</v>
      </c>
      <c r="I71" s="5">
        <v>0.15333268381068385</v>
      </c>
      <c r="J71" s="5">
        <v>0.16560646218122319</v>
      </c>
      <c r="K71" s="5">
        <v>0.18151530003381669</v>
      </c>
      <c r="L71" s="5">
        <v>0.186026117512258</v>
      </c>
      <c r="M71" s="5">
        <v>0.20441850460490316</v>
      </c>
      <c r="N71" s="5">
        <v>0.21757223797758424</v>
      </c>
      <c r="O71" s="5">
        <v>0.24303997736051786</v>
      </c>
      <c r="P71" s="5">
        <v>0.25233637602630188</v>
      </c>
      <c r="Q71" s="5">
        <v>0.25561737123839989</v>
      </c>
      <c r="R71" s="5">
        <v>0.26912162338473894</v>
      </c>
      <c r="S71" s="5">
        <v>0.26463509954263725</v>
      </c>
      <c r="T71" s="5">
        <v>0.26272936458346696</v>
      </c>
      <c r="U71" s="5">
        <v>0.27345457151584512</v>
      </c>
      <c r="V71" s="5">
        <v>0.33231500977215456</v>
      </c>
      <c r="W71" s="5">
        <v>0.43399948790247916</v>
      </c>
      <c r="X71" s="5">
        <v>0.42992709020980602</v>
      </c>
      <c r="Y71" s="5">
        <v>0.50097793069528773</v>
      </c>
      <c r="Z71" s="5">
        <v>0.52860759724618844</v>
      </c>
      <c r="AA71" s="5">
        <v>0.66953538623457987</v>
      </c>
      <c r="AB71" s="5">
        <v>0.69032470760384745</v>
      </c>
      <c r="AC71" s="5">
        <v>0.68780787715583913</v>
      </c>
      <c r="AD71" s="5">
        <v>0.84388806084855295</v>
      </c>
      <c r="AE71" s="5">
        <v>0.86696262275766312</v>
      </c>
      <c r="AF71" s="5">
        <v>0.81864862855146137</v>
      </c>
      <c r="AG71" s="5">
        <v>0.78824186411604491</v>
      </c>
    </row>
    <row r="72" spans="1:33">
      <c r="A72" t="s">
        <v>3</v>
      </c>
      <c r="B72" s="5">
        <v>4.0120320959999997E-2</v>
      </c>
      <c r="C72" s="5">
        <v>4.9475184706064511E-2</v>
      </c>
      <c r="D72" s="5">
        <v>6.7588964023741926E-2</v>
      </c>
      <c r="E72" s="5">
        <v>7.8756835143019344E-2</v>
      </c>
      <c r="F72" s="5">
        <v>8.2736358546580624E-2</v>
      </c>
      <c r="G72" s="5">
        <v>9.700519029677418E-2</v>
      </c>
      <c r="H72" s="5">
        <v>0.12688807791483869</v>
      </c>
      <c r="I72" s="5">
        <v>0.15672010559009028</v>
      </c>
      <c r="J72" s="5">
        <v>0.21008308415999996</v>
      </c>
      <c r="K72" s="5">
        <v>0.20930638551861672</v>
      </c>
      <c r="L72" s="5">
        <v>0.25952594715870964</v>
      </c>
      <c r="M72" s="5">
        <v>0.28593117933832246</v>
      </c>
      <c r="N72" s="5">
        <v>0.29710957037197921</v>
      </c>
      <c r="O72" s="5">
        <v>0.32419139138248243</v>
      </c>
      <c r="P72" s="5">
        <v>0.35377867428145532</v>
      </c>
      <c r="Q72" s="5">
        <v>0.36543803836490302</v>
      </c>
      <c r="R72" s="5">
        <v>0.39605062784679484</v>
      </c>
      <c r="S72" s="5">
        <v>0.39793277931226195</v>
      </c>
      <c r="T72" s="5">
        <v>0.41187703880115567</v>
      </c>
      <c r="U72" s="5">
        <v>0.39704037991053187</v>
      </c>
      <c r="V72" s="5">
        <v>0.40858402840838681</v>
      </c>
      <c r="W72" s="5">
        <v>0.42604430380650699</v>
      </c>
      <c r="X72" s="5">
        <v>0.45056359053987677</v>
      </c>
      <c r="Y72" s="5">
        <v>0.45634626319590765</v>
      </c>
      <c r="Z72" s="5">
        <v>0.45782353324147779</v>
      </c>
      <c r="AA72" s="5">
        <v>0.47103783643326907</v>
      </c>
      <c r="AB72" s="5">
        <v>0.47039825208403763</v>
      </c>
      <c r="AC72" s="5">
        <v>0.46415938032581139</v>
      </c>
      <c r="AD72" s="5">
        <v>0.46079694012758027</v>
      </c>
      <c r="AE72" s="5">
        <v>0.56271668719108803</v>
      </c>
      <c r="AF72" s="5">
        <v>0.69864779420158951</v>
      </c>
      <c r="AG72" s="5">
        <v>0.61273388131253759</v>
      </c>
    </row>
    <row r="73" spans="1:33">
      <c r="A73" t="s">
        <v>62</v>
      </c>
      <c r="B73" s="5">
        <v>0.2198704236230016</v>
      </c>
      <c r="C73" s="5">
        <v>0.24242595996262298</v>
      </c>
      <c r="D73" s="5">
        <v>0.24772290694227408</v>
      </c>
      <c r="E73" s="5">
        <v>0.21818118501582226</v>
      </c>
      <c r="F73" s="5">
        <v>0.22710564833897121</v>
      </c>
      <c r="G73" s="5">
        <v>0.22978765986076613</v>
      </c>
      <c r="H73" s="5">
        <v>0.25298334655346782</v>
      </c>
      <c r="I73" s="5">
        <v>0.25408478779956234</v>
      </c>
      <c r="J73" s="5">
        <v>0.25420251660012882</v>
      </c>
      <c r="K73" s="5">
        <v>0.25465475367538187</v>
      </c>
      <c r="L73" s="5">
        <v>0.25460957506064513</v>
      </c>
      <c r="M73" s="5">
        <v>0.25093932498580646</v>
      </c>
      <c r="N73" s="5">
        <v>0.25682424642812895</v>
      </c>
      <c r="O73" s="5">
        <v>0.27122649932808268</v>
      </c>
      <c r="P73" s="5">
        <v>0.28033658562890318</v>
      </c>
      <c r="Q73" s="5">
        <v>0.27112906612892895</v>
      </c>
      <c r="R73" s="5">
        <v>0.26080438549343499</v>
      </c>
      <c r="S73" s="5">
        <v>0.24536691532029825</v>
      </c>
      <c r="T73" s="5">
        <v>0.23670167935584116</v>
      </c>
      <c r="U73" s="5">
        <v>0.21266689015410822</v>
      </c>
      <c r="V73" s="5">
        <v>0.19770118406880616</v>
      </c>
      <c r="W73" s="5">
        <v>0.17685412862408725</v>
      </c>
      <c r="X73" s="5">
        <v>0.1655334872454193</v>
      </c>
      <c r="Y73" s="5">
        <v>0.15324978867508884</v>
      </c>
      <c r="Z73" s="5">
        <v>0.13938354334329717</v>
      </c>
      <c r="AA73" s="5">
        <v>0.12639630198881213</v>
      </c>
      <c r="AB73" s="5">
        <v>0.11185481406530967</v>
      </c>
      <c r="AC73" s="5">
        <v>9.6138583751074008E-2</v>
      </c>
      <c r="AD73" s="5">
        <v>8.9052216925448638E-2</v>
      </c>
      <c r="AE73" s="5">
        <v>7.4833914555151856E-2</v>
      </c>
      <c r="AF73" s="5">
        <v>7.6125253658617359E-2</v>
      </c>
      <c r="AG73" s="5">
        <v>7.4123582289177606E-2</v>
      </c>
    </row>
    <row r="74" spans="1:33">
      <c r="A74" t="s">
        <v>63</v>
      </c>
      <c r="B74" s="5">
        <v>6.3720509760000002E-2</v>
      </c>
      <c r="C74" s="5">
        <v>6.2617030643612903E-2</v>
      </c>
      <c r="D74" s="5">
        <v>7.7461509330580644E-2</v>
      </c>
      <c r="E74" s="5">
        <v>9.4717027113290317E-2</v>
      </c>
      <c r="F74" s="5">
        <v>0.14057859151277419</v>
      </c>
      <c r="G74" s="5">
        <v>0.15520830447483872</v>
      </c>
      <c r="H74" s="5">
        <v>0.10714993246141934</v>
      </c>
      <c r="I74" s="5">
        <v>9.9064804283458055E-2</v>
      </c>
      <c r="J74" s="5">
        <v>0.10434352409069417</v>
      </c>
      <c r="K74" s="5">
        <v>0.10787722430121287</v>
      </c>
      <c r="L74" s="5">
        <v>0.11512805174709673</v>
      </c>
      <c r="M74" s="5">
        <v>0.12800037204232254</v>
      </c>
      <c r="N74" s="5">
        <v>0.12104463978117672</v>
      </c>
      <c r="O74" s="5">
        <v>0.13288655940541932</v>
      </c>
      <c r="P74" s="5">
        <v>0.14879634019707866</v>
      </c>
      <c r="Q74" s="5">
        <v>0.15608638642869671</v>
      </c>
      <c r="R74" s="5">
        <v>0.1721173367468069</v>
      </c>
      <c r="S74" s="5">
        <v>0.1823041796849279</v>
      </c>
      <c r="T74" s="5">
        <v>0.17782991925955188</v>
      </c>
      <c r="U74" s="5">
        <v>0.21865181485213797</v>
      </c>
      <c r="V74" s="5">
        <v>0.25368528341622948</v>
      </c>
      <c r="W74" s="5">
        <v>0.268531658706259</v>
      </c>
      <c r="X74" s="5">
        <v>0.29750954642518579</v>
      </c>
      <c r="Y74" s="5">
        <v>0.41355335353358086</v>
      </c>
      <c r="Z74" s="5">
        <v>0.45603769676429456</v>
      </c>
      <c r="AA74" s="5">
        <v>0.47702427047489593</v>
      </c>
      <c r="AB74" s="5">
        <v>0.55653611382929646</v>
      </c>
      <c r="AC74" s="5">
        <v>0.57701903844837166</v>
      </c>
      <c r="AD74" s="5">
        <v>0.56240123437931377</v>
      </c>
      <c r="AE74" s="5">
        <v>0.56285498079816387</v>
      </c>
      <c r="AF74" s="5">
        <v>0.56676701073365487</v>
      </c>
      <c r="AG74" s="5">
        <v>0.52240645907788796</v>
      </c>
    </row>
    <row r="75" spans="1:33">
      <c r="A75" t="s">
        <v>64</v>
      </c>
      <c r="B75" s="5">
        <v>0</v>
      </c>
      <c r="C75" s="5">
        <v>3.0921990441290324E-2</v>
      </c>
      <c r="D75" s="5">
        <v>3.5693048417032261E-2</v>
      </c>
      <c r="E75" s="5">
        <v>4.2436211360206443E-2</v>
      </c>
      <c r="F75" s="5">
        <v>5.1252611489032256E-2</v>
      </c>
      <c r="G75" s="5">
        <v>9.197529154064514E-2</v>
      </c>
      <c r="H75" s="5">
        <v>7.8952581813677397E-2</v>
      </c>
      <c r="I75" s="5">
        <v>9.0907339590193537E-2</v>
      </c>
      <c r="J75" s="5">
        <v>0.13066490147383739</v>
      </c>
      <c r="K75" s="5">
        <v>0.12093272586946061</v>
      </c>
      <c r="L75" s="5">
        <v>0.13529172182709673</v>
      </c>
      <c r="M75" s="5">
        <v>0.15028899403974189</v>
      </c>
      <c r="N75" s="5">
        <v>0.15517544852438706</v>
      </c>
      <c r="O75" s="5">
        <v>0.18922244472975661</v>
      </c>
      <c r="P75" s="5">
        <v>0.20371892395453928</v>
      </c>
      <c r="Q75" s="5">
        <v>0.21408013073713536</v>
      </c>
      <c r="R75" s="5">
        <v>0.24361532027290175</v>
      </c>
      <c r="S75" s="5">
        <v>0.29854759748402704</v>
      </c>
      <c r="T75" s="5">
        <v>0.30785609678266507</v>
      </c>
      <c r="U75" s="5">
        <v>0.33012136752185534</v>
      </c>
      <c r="V75" s="5">
        <v>0.33812598262062943</v>
      </c>
      <c r="W75" s="5">
        <v>0.33005174904844342</v>
      </c>
      <c r="X75" s="5">
        <v>0.34359773049567699</v>
      </c>
      <c r="Y75" s="5">
        <v>0.36373973212977845</v>
      </c>
      <c r="Z75" s="5">
        <v>0.36301185118012208</v>
      </c>
      <c r="AA75" s="5">
        <v>0.37336443891198923</v>
      </c>
      <c r="AB75" s="5">
        <v>0.37143134710012321</v>
      </c>
      <c r="AC75" s="5">
        <v>0.38458074851724339</v>
      </c>
      <c r="AD75" s="5">
        <v>0.41156894403941641</v>
      </c>
      <c r="AE75" s="5">
        <v>0.42705065864981079</v>
      </c>
      <c r="AF75" s="5">
        <v>0.48414129720465526</v>
      </c>
      <c r="AG75" s="5">
        <v>0.47595603254411528</v>
      </c>
    </row>
    <row r="76" spans="1:33">
      <c r="A76" t="s">
        <v>2</v>
      </c>
      <c r="B76" s="5">
        <v>0.43749392478072291</v>
      </c>
      <c r="C76" s="5">
        <v>0.44725222895981342</v>
      </c>
      <c r="D76" s="5">
        <v>0.37901265017582586</v>
      </c>
      <c r="E76" s="5">
        <v>0.41476403729535949</v>
      </c>
      <c r="F76" s="5">
        <v>0.43149450353722502</v>
      </c>
      <c r="G76" s="5">
        <v>0.39693994968774188</v>
      </c>
      <c r="H76" s="5">
        <v>0.35687567597792458</v>
      </c>
      <c r="I76" s="5">
        <v>0.38363353112973175</v>
      </c>
      <c r="J76" s="5">
        <v>0.36372319204589187</v>
      </c>
      <c r="K76" s="5">
        <v>0.34376998478103377</v>
      </c>
      <c r="L76" s="5">
        <v>0.28770535560606292</v>
      </c>
      <c r="M76" s="5">
        <v>0.27300890731354832</v>
      </c>
      <c r="N76" s="5">
        <v>0.27158247824516124</v>
      </c>
      <c r="O76" s="5">
        <v>0.26609546239692383</v>
      </c>
      <c r="P76" s="5">
        <v>0.27040494277809379</v>
      </c>
      <c r="Q76" s="5">
        <v>0.28024002118916119</v>
      </c>
      <c r="R76" s="5">
        <v>0.29648696798135282</v>
      </c>
      <c r="S76" s="5">
        <v>0.28572440295181001</v>
      </c>
      <c r="T76" s="5">
        <v>0.27228973735785778</v>
      </c>
      <c r="U76" s="5">
        <v>0.28372216605934009</v>
      </c>
      <c r="V76" s="5">
        <v>0.2620761978247283</v>
      </c>
      <c r="W76" s="5">
        <v>0.25795965014897704</v>
      </c>
      <c r="X76" s="5">
        <v>0.2525509173691044</v>
      </c>
      <c r="Y76" s="5">
        <v>0.24521069801759868</v>
      </c>
      <c r="Z76" s="5">
        <v>0.22109299097493917</v>
      </c>
      <c r="AA76" s="5">
        <v>0.20785076340401024</v>
      </c>
      <c r="AB76" s="5">
        <v>0.19977785194992798</v>
      </c>
      <c r="AC76" s="5">
        <v>0.18435311361786419</v>
      </c>
      <c r="AD76" s="5">
        <v>0.15484790034205306</v>
      </c>
      <c r="AE76" s="5">
        <v>0.13964701793460843</v>
      </c>
      <c r="AF76" s="5">
        <v>0.1181091551529488</v>
      </c>
      <c r="AG76" s="5">
        <v>0.10442573034652798</v>
      </c>
    </row>
    <row r="77" spans="1:33">
      <c r="A77" t="s">
        <v>9</v>
      </c>
      <c r="B77" s="5">
        <v>0.44658908905622813</v>
      </c>
      <c r="C77" s="5">
        <v>0.4688590288190721</v>
      </c>
      <c r="D77" s="5">
        <v>0.49535209711855044</v>
      </c>
      <c r="E77" s="5">
        <v>0.52046241302006013</v>
      </c>
      <c r="F77" s="5">
        <v>0.5596612939359038</v>
      </c>
      <c r="G77" s="5">
        <v>0.60083445247281042</v>
      </c>
      <c r="H77" s="5">
        <v>0.62764749610001624</v>
      </c>
      <c r="I77" s="5">
        <v>0.64465347617984847</v>
      </c>
      <c r="J77" s="5">
        <v>0.67716215663294566</v>
      </c>
      <c r="K77" s="5">
        <v>0.6854488466000983</v>
      </c>
      <c r="L77" s="5">
        <v>0.68687570778733564</v>
      </c>
      <c r="M77" s="5">
        <v>0.66822264583984892</v>
      </c>
      <c r="N77" s="5">
        <v>0.62419929132461394</v>
      </c>
      <c r="O77" s="5">
        <v>0.56039074364469643</v>
      </c>
      <c r="P77" s="5">
        <v>0.51883821310600231</v>
      </c>
      <c r="Q77" s="5">
        <v>0.48847863105754813</v>
      </c>
      <c r="R77" s="5">
        <v>0.49411528038354546</v>
      </c>
      <c r="S77" s="5">
        <v>0.47910905131826131</v>
      </c>
      <c r="T77" s="5">
        <v>0.46681544772064371</v>
      </c>
      <c r="U77" s="5">
        <v>0.44949950330398719</v>
      </c>
      <c r="V77" s="5">
        <v>0.43978499057775439</v>
      </c>
      <c r="W77" s="5">
        <v>0.43230996641357988</v>
      </c>
      <c r="X77" s="5">
        <v>0.42456326040194431</v>
      </c>
      <c r="Y77" s="5">
        <v>0.43670026960137243</v>
      </c>
      <c r="Z77" s="5">
        <v>0.41694107523706164</v>
      </c>
      <c r="AA77" s="5">
        <v>0.40810764183558146</v>
      </c>
      <c r="AB77" s="5">
        <v>0.39696679941017765</v>
      </c>
      <c r="AC77" s="5">
        <v>0.38372230934644602</v>
      </c>
      <c r="AD77" s="5">
        <v>0.37617747804090995</v>
      </c>
      <c r="AE77" s="5">
        <v>0.37115626922956879</v>
      </c>
      <c r="AF77" s="5">
        <v>0.34151917569464935</v>
      </c>
      <c r="AG77" s="5">
        <v>0.33583272369292805</v>
      </c>
    </row>
    <row r="78" spans="1:33">
      <c r="A78" t="s">
        <v>38</v>
      </c>
      <c r="B78" s="5">
        <v>2.9728371158400001E-2</v>
      </c>
      <c r="C78" s="5">
        <v>5.8751781838451617E-2</v>
      </c>
      <c r="D78" s="5">
        <v>3.7971328103225802E-2</v>
      </c>
      <c r="E78" s="5">
        <v>6.0559233083458057E-2</v>
      </c>
      <c r="F78" s="5">
        <v>7.1021475920516122E-2</v>
      </c>
      <c r="G78" s="5">
        <v>7.7604152237419358E-2</v>
      </c>
      <c r="H78" s="5">
        <v>8.1772316878451601E-2</v>
      </c>
      <c r="I78" s="5">
        <v>9.035429113641287E-2</v>
      </c>
      <c r="J78" s="5">
        <v>9.0227296209878682E-2</v>
      </c>
      <c r="K78" s="5">
        <v>0.1102213708188077</v>
      </c>
      <c r="L78" s="5">
        <v>8.520776711225804E-2</v>
      </c>
      <c r="M78" s="5">
        <v>0.10698538558761288</v>
      </c>
      <c r="N78" s="5">
        <v>0.10783976998686652</v>
      </c>
      <c r="O78" s="5">
        <v>0.10871144639270644</v>
      </c>
      <c r="P78" s="5">
        <v>9.5756952670885118E-2</v>
      </c>
      <c r="Q78" s="5">
        <v>0.10672852150668383</v>
      </c>
      <c r="R78" s="5">
        <v>0.10965701967766227</v>
      </c>
      <c r="S78" s="5">
        <v>0.11467520980180948</v>
      </c>
      <c r="T78" s="5">
        <v>0.11281683049799526</v>
      </c>
      <c r="U78" s="5">
        <v>0.12955073429005615</v>
      </c>
      <c r="V78" s="5">
        <v>0.22626475528748891</v>
      </c>
      <c r="W78" s="5">
        <v>0.26340498451107691</v>
      </c>
      <c r="X78" s="5">
        <v>0.24419858723916982</v>
      </c>
      <c r="Y78" s="5">
        <v>0.33933440083798261</v>
      </c>
      <c r="Z78" s="5">
        <v>0.35392032002355367</v>
      </c>
      <c r="AA78" s="5">
        <v>0.35288453298010797</v>
      </c>
      <c r="AB78" s="5">
        <v>0.43527110988295686</v>
      </c>
      <c r="AC78" s="5">
        <v>0.48072593564655419</v>
      </c>
      <c r="AD78" s="5">
        <v>0.4697409780884117</v>
      </c>
      <c r="AE78" s="5">
        <v>0.3571342236786631</v>
      </c>
      <c r="AF78" s="5">
        <v>0.38696598307038749</v>
      </c>
      <c r="AG78" s="5">
        <v>0.40351395459809275</v>
      </c>
    </row>
    <row r="79" spans="1:33">
      <c r="A79" t="s">
        <v>65</v>
      </c>
      <c r="B79" s="5">
        <v>0.24858865535999999</v>
      </c>
      <c r="C79" s="5">
        <v>0.26480819564159996</v>
      </c>
      <c r="D79" s="5">
        <v>0.24605420610890322</v>
      </c>
      <c r="E79" s="5">
        <v>0.24686091318503223</v>
      </c>
      <c r="F79" s="5">
        <v>0.22185058973109675</v>
      </c>
      <c r="G79" s="5">
        <v>0.21197430472258061</v>
      </c>
      <c r="H79" s="5">
        <v>0.20654559349470963</v>
      </c>
      <c r="I79" s="5">
        <v>0.21264713047865805</v>
      </c>
      <c r="J79" s="5">
        <v>0.20629481177143741</v>
      </c>
      <c r="K79" s="5">
        <v>0.20403371601445155</v>
      </c>
      <c r="L79" s="5">
        <v>0.20684022856258058</v>
      </c>
      <c r="M79" s="5">
        <v>0.17639852266529027</v>
      </c>
      <c r="N79" s="5">
        <v>0.17826574222318753</v>
      </c>
      <c r="O79" s="5">
        <v>0.17824382046592468</v>
      </c>
      <c r="P79" s="5">
        <v>0.17720518967318705</v>
      </c>
      <c r="Q79" s="5">
        <v>0.19228370690477409</v>
      </c>
      <c r="R79" s="5">
        <v>0.18497090681891384</v>
      </c>
      <c r="S79" s="5">
        <v>0.17995186768899335</v>
      </c>
      <c r="T79" s="5">
        <v>0.17056375051561318</v>
      </c>
      <c r="U79" s="5">
        <v>0.17615171784763031</v>
      </c>
      <c r="V79" s="5">
        <v>0.17959537959817534</v>
      </c>
      <c r="W79" s="5">
        <v>0.18296923420735883</v>
      </c>
      <c r="X79" s="5">
        <v>0.18658835715105582</v>
      </c>
      <c r="Y79" s="5">
        <v>0.19056217584004936</v>
      </c>
      <c r="Z79" s="5">
        <v>0.18670108625095724</v>
      </c>
      <c r="AA79" s="5">
        <v>0.18116839862818046</v>
      </c>
      <c r="AB79" s="5">
        <v>0.21076285320648439</v>
      </c>
      <c r="AC79" s="5">
        <v>0.19894657952142014</v>
      </c>
      <c r="AD79" s="5">
        <v>0.19176021732017312</v>
      </c>
      <c r="AE79" s="5">
        <v>0.156271775995559</v>
      </c>
      <c r="AF79" s="5">
        <v>0.15750943774510426</v>
      </c>
      <c r="AG79" s="5">
        <v>0.16006739780613119</v>
      </c>
    </row>
    <row r="80" spans="1:33">
      <c r="A80" t="s">
        <v>45</v>
      </c>
      <c r="B80" s="5">
        <v>2.2026842879999998E-2</v>
      </c>
      <c r="C80" s="5">
        <v>2.5510642114064515E-2</v>
      </c>
      <c r="D80" s="5">
        <v>3.1136489044645159E-2</v>
      </c>
      <c r="E80" s="5">
        <v>3.8035971517935481E-2</v>
      </c>
      <c r="F80" s="5">
        <v>3.4412467714064518E-2</v>
      </c>
      <c r="G80" s="5">
        <v>3.9520633083870965E-2</v>
      </c>
      <c r="H80" s="5">
        <v>4.9345363633548377E-2</v>
      </c>
      <c r="I80" s="5">
        <v>5.5166583264619345E-2</v>
      </c>
      <c r="J80" s="5">
        <v>4.9538946619664501E-2</v>
      </c>
      <c r="K80" s="5">
        <v>6.5436883241868374E-2</v>
      </c>
      <c r="L80" s="5">
        <v>6.4393656061935464E-2</v>
      </c>
      <c r="M80" s="5">
        <v>7.8965403647999977E-2</v>
      </c>
      <c r="N80" s="5">
        <v>7.2846865031944541E-2</v>
      </c>
      <c r="O80" s="5">
        <v>8.5246697380007813E-2</v>
      </c>
      <c r="P80" s="5">
        <v>8.9445861503442539E-2</v>
      </c>
      <c r="Q80" s="5">
        <v>8.5758999139509642E-2</v>
      </c>
      <c r="R80" s="5">
        <v>8.2744857339188391E-2</v>
      </c>
      <c r="S80" s="5">
        <v>9.7816973830945189E-2</v>
      </c>
      <c r="T80" s="5">
        <v>0.13404169182897405</v>
      </c>
      <c r="U80" s="5">
        <v>0.10419979923473582</v>
      </c>
      <c r="V80" s="5">
        <v>0.16543113328001793</v>
      </c>
      <c r="W80" s="5">
        <v>0.24696427071273455</v>
      </c>
      <c r="X80" s="5">
        <v>0.25795625412588369</v>
      </c>
      <c r="Y80" s="5">
        <v>0.26411248932217368</v>
      </c>
      <c r="Z80" s="5">
        <v>0.27923988552317081</v>
      </c>
      <c r="AA80" s="5">
        <v>0.31176718337840797</v>
      </c>
      <c r="AB80" s="5">
        <v>0.3621150180815757</v>
      </c>
      <c r="AC80" s="5">
        <v>0.35558927670594348</v>
      </c>
      <c r="AD80" s="5">
        <v>0.34425252148164814</v>
      </c>
      <c r="AE80" s="5">
        <v>0.34248411988101141</v>
      </c>
      <c r="AF80" s="5">
        <v>0.36173777651629874</v>
      </c>
      <c r="AG80" s="5">
        <v>0.34123692844200965</v>
      </c>
    </row>
    <row r="81" spans="1:33">
      <c r="A81" t="s">
        <v>66</v>
      </c>
      <c r="B81" s="5">
        <v>3.9333647999999999E-2</v>
      </c>
      <c r="C81" s="5">
        <v>4.6135609738405157E-2</v>
      </c>
      <c r="D81" s="5">
        <v>4.9362726534193546E-2</v>
      </c>
      <c r="E81" s="5">
        <v>5.11621107084387E-2</v>
      </c>
      <c r="F81" s="5">
        <v>6.9557115592258051E-2</v>
      </c>
      <c r="G81" s="5">
        <v>7.1855696516129025E-2</v>
      </c>
      <c r="H81" s="5">
        <v>7.9657515579870955E-2</v>
      </c>
      <c r="I81" s="5">
        <v>9.076907747674838E-2</v>
      </c>
      <c r="J81" s="5">
        <v>0.10171409710185288</v>
      </c>
      <c r="K81" s="5">
        <v>0.10904597723916384</v>
      </c>
      <c r="L81" s="5">
        <v>0.10537143719225804</v>
      </c>
      <c r="M81" s="5">
        <v>0.11016947444438706</v>
      </c>
      <c r="N81" s="5">
        <v>0.12852739933128582</v>
      </c>
      <c r="O81" s="5">
        <v>0.13152721524269412</v>
      </c>
      <c r="P81" s="5">
        <v>0.1399524692882167</v>
      </c>
      <c r="Q81" s="5">
        <v>0.15156172136918702</v>
      </c>
      <c r="R81" s="5">
        <v>0.15183279647676318</v>
      </c>
      <c r="S81" s="5">
        <v>0.14956783774150534</v>
      </c>
      <c r="T81" s="5">
        <v>0.15679627289551887</v>
      </c>
      <c r="U81" s="5">
        <v>0.16869556047841847</v>
      </c>
      <c r="V81" s="5">
        <v>0.17614511446939343</v>
      </c>
      <c r="W81" s="5">
        <v>0.1820853248633619</v>
      </c>
      <c r="X81" s="5">
        <v>0.1908876280531539</v>
      </c>
      <c r="Y81" s="5">
        <v>0.20309916109268419</v>
      </c>
      <c r="Z81" s="5">
        <v>0.21267688955543826</v>
      </c>
      <c r="AA81" s="5">
        <v>0.22055283311256751</v>
      </c>
      <c r="AB81" s="5">
        <v>0.23397731240024205</v>
      </c>
      <c r="AC81" s="5">
        <v>0.24065879916829036</v>
      </c>
      <c r="AD81" s="5">
        <v>0.25615730522620145</v>
      </c>
      <c r="AE81" s="5">
        <v>0.27105546986840318</v>
      </c>
      <c r="AF81" s="5">
        <v>0.26576380555127344</v>
      </c>
      <c r="AG81" s="5">
        <v>0.25875847024769277</v>
      </c>
    </row>
    <row r="82" spans="1:33">
      <c r="A82" t="s">
        <v>42</v>
      </c>
      <c r="B82" s="5">
        <v>0.1416011328</v>
      </c>
      <c r="C82" s="5">
        <v>8.5035473713548387E-2</v>
      </c>
      <c r="D82" s="5">
        <v>9.1131187447741929E-2</v>
      </c>
      <c r="E82" s="5">
        <v>0.10441247083354839</v>
      </c>
      <c r="F82" s="5">
        <v>0.11861318658890321</v>
      </c>
      <c r="G82" s="5">
        <v>0.12934025372903224</v>
      </c>
      <c r="H82" s="5">
        <v>0.13957688570632257</v>
      </c>
      <c r="I82" s="5">
        <v>0.13065769720567741</v>
      </c>
      <c r="J82" s="5">
        <v>0.13162721753676385</v>
      </c>
      <c r="K82" s="5">
        <v>0.14071519747261932</v>
      </c>
      <c r="L82" s="5">
        <v>0.14244657250064513</v>
      </c>
      <c r="M82" s="5">
        <v>0.14707306429439992</v>
      </c>
      <c r="N82" s="5">
        <v>0.14903119250879668</v>
      </c>
      <c r="O82" s="5">
        <v>0.13691180301265665</v>
      </c>
      <c r="P82" s="5">
        <v>0.13448166504675091</v>
      </c>
      <c r="Q82" s="5">
        <v>0.13038256201083864</v>
      </c>
      <c r="R82" s="5">
        <v>0.12893737478582268</v>
      </c>
      <c r="S82" s="5">
        <v>0.1287890817774168</v>
      </c>
      <c r="T82" s="5">
        <v>0.12161271897749999</v>
      </c>
      <c r="U82" s="5">
        <v>9.6930045799754255E-2</v>
      </c>
      <c r="V82" s="5">
        <v>0.10895574090890316</v>
      </c>
      <c r="W82" s="5">
        <v>0.10925119491801716</v>
      </c>
      <c r="X82" s="5">
        <v>0.10679388920811582</v>
      </c>
      <c r="Y82" s="5">
        <v>9.1937891852655398E-2</v>
      </c>
      <c r="Z82" s="5">
        <v>0.13085310914632306</v>
      </c>
      <c r="AA82" s="5">
        <v>0.17801764386942948</v>
      </c>
      <c r="AB82" s="5">
        <v>0.20152288970289683</v>
      </c>
      <c r="AC82" s="5">
        <v>0.2260151475901338</v>
      </c>
      <c r="AD82" s="5">
        <v>0.22753637726796669</v>
      </c>
      <c r="AE82" s="5">
        <v>0.21990066656909685</v>
      </c>
      <c r="AF82" s="5">
        <v>0.22443760052933753</v>
      </c>
      <c r="AG82" s="5">
        <v>0.10107149414022143</v>
      </c>
    </row>
    <row r="83" spans="1:33">
      <c r="A83" t="s">
        <v>67</v>
      </c>
      <c r="B83" s="5">
        <v>7.8667295999999998E-2</v>
      </c>
      <c r="C83" s="5">
        <v>9.276597132387096E-2</v>
      </c>
      <c r="D83" s="5">
        <v>9.8725453068387092E-2</v>
      </c>
      <c r="E83" s="5">
        <v>0.10441247083354839</v>
      </c>
      <c r="F83" s="5">
        <v>9.7379961829161282E-2</v>
      </c>
      <c r="G83" s="5">
        <v>0.11784334228645159</v>
      </c>
      <c r="H83" s="5">
        <v>0.12688807791483869</v>
      </c>
      <c r="I83" s="5">
        <v>0.14966873780438708</v>
      </c>
      <c r="J83" s="5">
        <v>0.12325100166509416</v>
      </c>
      <c r="K83" s="5">
        <v>0.12358234190492899</v>
      </c>
      <c r="L83" s="5">
        <v>0.13334039891612898</v>
      </c>
      <c r="M83" s="5">
        <v>0.14837854072567735</v>
      </c>
      <c r="N83" s="5">
        <v>0.11708317884288366</v>
      </c>
      <c r="O83" s="5">
        <v>0.14250882640625584</v>
      </c>
      <c r="P83" s="5">
        <v>0.13658536210256511</v>
      </c>
      <c r="Q83" s="5">
        <v>0.13346306113114831</v>
      </c>
      <c r="R83" s="5">
        <v>0.13194993027147275</v>
      </c>
      <c r="S83" s="5">
        <v>0.15623272172998659</v>
      </c>
      <c r="T83" s="5">
        <v>0.15851720759803065</v>
      </c>
      <c r="U83" s="5">
        <v>0.15676570868767944</v>
      </c>
      <c r="V83" s="5">
        <v>0.15562511659821665</v>
      </c>
      <c r="W83" s="5">
        <v>0.15733586323144866</v>
      </c>
      <c r="X83" s="5">
        <v>0.1626844109353906</v>
      </c>
      <c r="Y83" s="5">
        <v>0.16080773084046271</v>
      </c>
      <c r="Z83" s="5">
        <v>0.15829005138668115</v>
      </c>
      <c r="AA83" s="5">
        <v>0.16872291733111416</v>
      </c>
      <c r="AB83" s="5">
        <v>0.17303935701662812</v>
      </c>
      <c r="AC83" s="5">
        <v>0.1742446622128126</v>
      </c>
      <c r="AD83" s="5">
        <v>0.17759285798084692</v>
      </c>
      <c r="AE83" s="5">
        <v>0.17259042163049346</v>
      </c>
      <c r="AF83" s="5">
        <v>0.17045724745804927</v>
      </c>
      <c r="AG83" s="5">
        <v>0.16238348555573759</v>
      </c>
    </row>
    <row r="84" spans="1:33">
      <c r="A84" t="s">
        <v>39</v>
      </c>
      <c r="B84" s="5">
        <v>0.19194820224</v>
      </c>
      <c r="C84" s="5">
        <v>7.73049761032258E-2</v>
      </c>
      <c r="D84" s="5">
        <v>7.5942656206451603E-2</v>
      </c>
      <c r="E84" s="5">
        <v>9.2479617023999983E-2</v>
      </c>
      <c r="F84" s="5">
        <v>0.10543394363458064</v>
      </c>
      <c r="G84" s="5">
        <v>0.10059797512258065</v>
      </c>
      <c r="H84" s="5">
        <v>0.12195354155148386</v>
      </c>
      <c r="I84" s="5">
        <v>0.12941333818467093</v>
      </c>
      <c r="J84" s="5">
        <v>0.15586809469935481</v>
      </c>
      <c r="K84" s="5">
        <v>0.19136337166439224</v>
      </c>
      <c r="L84" s="5">
        <v>0.12033157950967739</v>
      </c>
      <c r="M84" s="5">
        <v>1.1462719884387093E-2</v>
      </c>
      <c r="N84" s="5">
        <v>5.7661264768487819E-2</v>
      </c>
      <c r="O84" s="5">
        <v>0.1166762278720784</v>
      </c>
      <c r="P84" s="5">
        <v>0.12564375361963351</v>
      </c>
      <c r="Q84" s="5">
        <v>0.12277157458126445</v>
      </c>
      <c r="R84" s="5">
        <v>0.18677844011030392</v>
      </c>
      <c r="S84" s="5">
        <v>0.18171610168594426</v>
      </c>
      <c r="T84" s="5">
        <v>0.17209347025117924</v>
      </c>
      <c r="U84" s="5">
        <v>0.16105299917497629</v>
      </c>
      <c r="V84" s="5">
        <v>0.17432918545424503</v>
      </c>
      <c r="W84" s="5">
        <v>0.15026458847947341</v>
      </c>
      <c r="X84" s="5">
        <v>0.13757666886713793</v>
      </c>
      <c r="Y84" s="5">
        <v>0.15211542106530254</v>
      </c>
      <c r="Z84" s="5">
        <v>0.1574783075334161</v>
      </c>
      <c r="AA84" s="5">
        <v>0.19377141766318431</v>
      </c>
      <c r="AB84" s="5">
        <v>0.18953384118061384</v>
      </c>
      <c r="AC84" s="5">
        <v>0.17838630104299827</v>
      </c>
      <c r="AD84" s="5">
        <v>0.18174289253479095</v>
      </c>
      <c r="AE84" s="5">
        <v>0.14547104724094653</v>
      </c>
      <c r="AF84" s="5">
        <v>0.1566151063867755</v>
      </c>
      <c r="AG84" s="5">
        <v>0.17413119912967678</v>
      </c>
    </row>
    <row r="85" spans="1:33">
      <c r="A85" t="s">
        <v>7</v>
      </c>
      <c r="B85" s="5">
        <v>0.11776955284362241</v>
      </c>
      <c r="C85" s="5">
        <v>0.11279720903123426</v>
      </c>
      <c r="D85" s="5">
        <v>9.9486498921277949E-2</v>
      </c>
      <c r="E85" s="5">
        <v>9.6626198430907653E-2</v>
      </c>
      <c r="F85" s="5">
        <v>0.1054442530304677</v>
      </c>
      <c r="G85" s="5">
        <v>0.10877207494383173</v>
      </c>
      <c r="H85" s="5">
        <v>9.7798675283652534E-2</v>
      </c>
      <c r="I85" s="5">
        <v>9.4916015437498821E-2</v>
      </c>
      <c r="J85" s="5">
        <v>9.1814880349499445E-2</v>
      </c>
      <c r="K85" s="5">
        <v>8.4759927498783152E-2</v>
      </c>
      <c r="L85" s="5">
        <v>6.0422894245161271E-2</v>
      </c>
      <c r="M85" s="5">
        <v>6.2939179230967729E-2</v>
      </c>
      <c r="N85" s="5">
        <v>5.9487004517016766E-2</v>
      </c>
      <c r="O85" s="5">
        <v>7.1637409140868316E-2</v>
      </c>
      <c r="P85" s="5">
        <v>6.6412629535156018E-2</v>
      </c>
      <c r="Q85" s="5">
        <v>6.7383324212705639E-2</v>
      </c>
      <c r="R85" s="5">
        <v>6.5285715791904605E-2</v>
      </c>
      <c r="S85" s="5">
        <v>6.4961678548354052E-2</v>
      </c>
      <c r="T85" s="5">
        <v>6.3729769368201877E-2</v>
      </c>
      <c r="U85" s="5">
        <v>6.0529017602800092E-2</v>
      </c>
      <c r="V85" s="5">
        <v>6.2092886237248394E-2</v>
      </c>
      <c r="W85" s="5">
        <v>6.3376016962653506E-2</v>
      </c>
      <c r="X85" s="5">
        <v>6.284906737934863E-2</v>
      </c>
      <c r="Y85" s="5">
        <v>6.2094584248795014E-2</v>
      </c>
      <c r="Z85" s="5">
        <v>6.3868441833769676E-2</v>
      </c>
      <c r="AA85" s="5">
        <v>6.3423279766559371E-2</v>
      </c>
      <c r="AB85" s="5">
        <v>6.1077476774818666E-2</v>
      </c>
      <c r="AC85" s="5">
        <v>5.9826606826343207E-2</v>
      </c>
      <c r="AD85" s="5">
        <v>5.5326876227767725E-2</v>
      </c>
      <c r="AE85" s="5">
        <v>5.4745590274970599E-2</v>
      </c>
      <c r="AF85" s="5">
        <v>5.5051799639396722E-2</v>
      </c>
      <c r="AG85" s="5">
        <v>5.4805304923142409E-2</v>
      </c>
    </row>
    <row r="86" spans="1:33">
      <c r="A86" s="1" t="s">
        <v>68</v>
      </c>
      <c r="B86" s="5">
        <v>36.085870077405339</v>
      </c>
      <c r="C86" s="5">
        <v>36.9270387646283</v>
      </c>
      <c r="D86" s="5">
        <v>36.94332444561973</v>
      </c>
      <c r="E86" s="5">
        <v>37.453298507174594</v>
      </c>
      <c r="F86" s="5">
        <v>40.236406051818051</v>
      </c>
      <c r="G86" s="5">
        <v>41.690654295731974</v>
      </c>
      <c r="H86" s="5">
        <v>42.322774744139544</v>
      </c>
      <c r="I86" s="5">
        <v>43.536686330689932</v>
      </c>
      <c r="J86" s="5">
        <v>45.123290595753197</v>
      </c>
      <c r="K86" s="5">
        <v>45.762719561798065</v>
      </c>
      <c r="L86" s="5">
        <v>45.878034880334333</v>
      </c>
      <c r="M86" s="5">
        <v>45.651624826552855</v>
      </c>
      <c r="N86" s="5">
        <v>44.192294135604897</v>
      </c>
      <c r="O86" s="5">
        <v>43.718095787410988</v>
      </c>
      <c r="P86" s="5">
        <v>42.572228498033624</v>
      </c>
      <c r="Q86" s="5">
        <v>41.940299442379384</v>
      </c>
      <c r="R86" s="5">
        <v>41.76114846285482</v>
      </c>
      <c r="S86" s="5">
        <v>40.474521782854922</v>
      </c>
      <c r="T86" s="5">
        <v>40.326335065601754</v>
      </c>
      <c r="U86" s="5">
        <v>40.389953463972098</v>
      </c>
      <c r="V86" s="5">
        <v>40.826771845698808</v>
      </c>
      <c r="W86" s="5">
        <v>40.441910962988565</v>
      </c>
      <c r="X86" s="5">
        <v>40.114795880423607</v>
      </c>
      <c r="Y86" s="5">
        <v>40.591385292716474</v>
      </c>
      <c r="Z86" s="5">
        <v>40.407312550468781</v>
      </c>
      <c r="AA86" s="5">
        <v>40.483686952861873</v>
      </c>
      <c r="AB86" s="5">
        <v>40.779131403429247</v>
      </c>
      <c r="AC86" s="5">
        <v>40.253764567550235</v>
      </c>
      <c r="AD86" s="5">
        <v>40.059828249533965</v>
      </c>
      <c r="AE86" s="5">
        <v>37.178789857685452</v>
      </c>
      <c r="AF86" s="5">
        <v>38.309501123186351</v>
      </c>
      <c r="AG86" s="5">
        <v>39.062358629752914</v>
      </c>
    </row>
    <row r="87" spans="1:33">
      <c r="A87" t="s">
        <v>23</v>
      </c>
      <c r="B87" s="5">
        <v>38.080010445562635</v>
      </c>
      <c r="C87" s="5">
        <v>38.859352596321003</v>
      </c>
      <c r="D87" s="5">
        <v>38.832865864879537</v>
      </c>
      <c r="E87" s="5">
        <v>39.414207066917989</v>
      </c>
      <c r="F87" s="5">
        <v>42.284980548645052</v>
      </c>
      <c r="G87" s="5">
        <v>43.842037347662767</v>
      </c>
      <c r="H87" s="5">
        <v>44.554193988209136</v>
      </c>
      <c r="I87" s="5">
        <v>45.835038540299223</v>
      </c>
      <c r="J87" s="5">
        <v>47.694346246332294</v>
      </c>
      <c r="K87" s="5">
        <v>48.529696777313468</v>
      </c>
      <c r="L87" s="5">
        <v>48.776069365792722</v>
      </c>
      <c r="M87" s="5">
        <v>48.617650223677948</v>
      </c>
      <c r="N87" s="5">
        <v>47.218376715692699</v>
      </c>
      <c r="O87" s="5">
        <v>46.764366598975393</v>
      </c>
      <c r="P87" s="5">
        <v>45.650708122888524</v>
      </c>
      <c r="Q87" s="5">
        <v>45.091157150838484</v>
      </c>
      <c r="R87" s="5">
        <v>45.847319745970218</v>
      </c>
      <c r="S87" s="5">
        <v>44.736572312809628</v>
      </c>
      <c r="T87" s="5">
        <v>44.746993109956051</v>
      </c>
      <c r="U87" s="5">
        <v>45.050004693691399</v>
      </c>
      <c r="V87" s="5">
        <v>45.716828471214107</v>
      </c>
      <c r="W87" s="5">
        <v>45.557912498083667</v>
      </c>
      <c r="X87" s="5">
        <v>45.586897512001805</v>
      </c>
      <c r="Y87" s="5">
        <v>46.428860474572573</v>
      </c>
      <c r="Z87" s="5">
        <v>46.671891388662289</v>
      </c>
      <c r="AA87" s="5">
        <v>47.124327590628369</v>
      </c>
      <c r="AB87" s="5">
        <v>47.751365578570855</v>
      </c>
      <c r="AC87" s="5">
        <v>47.551339444680032</v>
      </c>
      <c r="AD87" s="5">
        <v>47.72897484469356</v>
      </c>
      <c r="AE87" s="5">
        <v>44.603968824704054</v>
      </c>
      <c r="AF87" s="5">
        <v>46.676109171473172</v>
      </c>
      <c r="AG87" s="5">
        <v>47.979703277090714</v>
      </c>
    </row>
    <row r="89" spans="1:33">
      <c r="A89" s="6" t="s">
        <v>74</v>
      </c>
    </row>
    <row r="91" spans="1:33">
      <c r="A91" t="s">
        <v>1</v>
      </c>
      <c r="B91" s="5">
        <v>12.853739320320001</v>
      </c>
      <c r="C91" s="5">
        <v>12.532468494373161</v>
      </c>
      <c r="D91" s="5">
        <v>11.481375653326452</v>
      </c>
      <c r="E91" s="5">
        <v>10.223150886986325</v>
      </c>
      <c r="F91" s="5">
        <v>10.936037395918454</v>
      </c>
      <c r="G91" s="5">
        <v>10.152953481042584</v>
      </c>
      <c r="H91" s="5">
        <v>9.7633684560681324</v>
      </c>
      <c r="I91" s="5">
        <v>9.9540927073734231</v>
      </c>
      <c r="J91" s="5">
        <v>10.087424291278456</v>
      </c>
      <c r="K91" s="5">
        <v>10.052882803856523</v>
      </c>
      <c r="L91" s="5">
        <v>10.180910422296781</v>
      </c>
      <c r="M91" s="5">
        <v>9.956039978942691</v>
      </c>
      <c r="N91" s="5">
        <v>9.8740091329238791</v>
      </c>
      <c r="O91" s="5">
        <v>9.8508042840154921</v>
      </c>
      <c r="P91" s="5">
        <v>10.075099303035881</v>
      </c>
      <c r="Q91" s="5">
        <v>9.7873415465496869</v>
      </c>
      <c r="R91" s="5">
        <v>9.7502955274900742</v>
      </c>
      <c r="S91" s="5">
        <v>9.6034481274797532</v>
      </c>
      <c r="T91" s="5">
        <v>9.492653588612141</v>
      </c>
      <c r="U91" s="5">
        <v>9.225926797791681</v>
      </c>
      <c r="V91" s="5">
        <v>9.2230659740903356</v>
      </c>
      <c r="W91" s="5">
        <v>9.2535862137228513</v>
      </c>
      <c r="X91" s="5">
        <v>8.7571247887525292</v>
      </c>
      <c r="Y91" s="5">
        <v>8.6627790605914985</v>
      </c>
      <c r="Z91" s="5">
        <v>8.2635183588913712</v>
      </c>
      <c r="AA91" s="5">
        <v>7.859552043994853</v>
      </c>
      <c r="AB91" s="5">
        <v>7.8887361416423385</v>
      </c>
      <c r="AC91" s="5">
        <v>8.0386201794147265</v>
      </c>
      <c r="AD91" s="5">
        <v>8.2281322331334383</v>
      </c>
      <c r="AE91" s="5">
        <v>8.2306175320196342</v>
      </c>
      <c r="AF91" s="5">
        <v>8.3194258304826008</v>
      </c>
      <c r="AG91" s="5">
        <v>8.761052544</v>
      </c>
    </row>
    <row r="92" spans="1:33">
      <c r="A92" t="s">
        <v>4</v>
      </c>
      <c r="B92" s="5">
        <v>15.263000962591438</v>
      </c>
      <c r="C92" s="5">
        <v>16.115976938780854</v>
      </c>
      <c r="D92" s="5">
        <v>17.127263557412402</v>
      </c>
      <c r="E92" s="5">
        <v>18.105217730373663</v>
      </c>
      <c r="F92" s="5">
        <v>19.591368862386606</v>
      </c>
      <c r="G92" s="5">
        <v>21.169392133966227</v>
      </c>
      <c r="H92" s="5">
        <v>22.262648056482082</v>
      </c>
      <c r="I92" s="5">
        <v>23.024648886289015</v>
      </c>
      <c r="J92" s="5">
        <v>24.359500470323184</v>
      </c>
      <c r="K92" s="5">
        <v>24.840973494415817</v>
      </c>
      <c r="L92" s="5">
        <v>25.084436211816865</v>
      </c>
      <c r="M92" s="5">
        <v>24.598074920058956</v>
      </c>
      <c r="N92" s="5">
        <v>23.16780570745982</v>
      </c>
      <c r="O92" s="5">
        <v>22.026100923187204</v>
      </c>
      <c r="P92" s="5">
        <v>21.343673977227876</v>
      </c>
      <c r="Q92" s="5">
        <v>20.592312335596183</v>
      </c>
      <c r="R92" s="5">
        <v>19.182224190861294</v>
      </c>
      <c r="S92" s="5">
        <v>17.973565421872234</v>
      </c>
      <c r="T92" s="5">
        <v>18.307569009793536</v>
      </c>
      <c r="U92" s="5">
        <v>18.056088783038557</v>
      </c>
      <c r="V92" s="5">
        <v>17.53444548581691</v>
      </c>
      <c r="W92" s="5">
        <v>17.149558151881521</v>
      </c>
      <c r="X92" s="5">
        <v>17.273107358693981</v>
      </c>
      <c r="Y92" s="5">
        <v>17.693855753154491</v>
      </c>
      <c r="Z92" s="5">
        <v>17.802896394640729</v>
      </c>
      <c r="AA92" s="5">
        <v>17.688752285117115</v>
      </c>
      <c r="AB92" s="5">
        <v>17.796175098935311</v>
      </c>
      <c r="AC92" s="5">
        <v>17.363252905025195</v>
      </c>
      <c r="AD92" s="5">
        <v>16.982739935535491</v>
      </c>
      <c r="AE92" s="5">
        <v>14.633185542193557</v>
      </c>
      <c r="AF92" s="5">
        <v>15.894580239948395</v>
      </c>
      <c r="AG92" s="5">
        <v>17.652273337056958</v>
      </c>
    </row>
    <row r="93" spans="1:33">
      <c r="A93" t="s">
        <v>12</v>
      </c>
      <c r="B93" s="5">
        <v>1.8275323745279999</v>
      </c>
      <c r="C93" s="5">
        <v>1.7442166293643375</v>
      </c>
      <c r="D93" s="5">
        <v>1.7542153924449626</v>
      </c>
      <c r="E93" s="5">
        <v>1.6269930060997526</v>
      </c>
      <c r="F93" s="5">
        <v>1.7448708574771248</v>
      </c>
      <c r="G93" s="5">
        <v>1.8767190579447488</v>
      </c>
      <c r="H93" s="5">
        <v>1.7397022751752262</v>
      </c>
      <c r="I93" s="5">
        <v>1.8583448451344524</v>
      </c>
      <c r="J93" s="5">
        <v>2.1079608499695497</v>
      </c>
      <c r="K93" s="5">
        <v>2.1643130251245331</v>
      </c>
      <c r="L93" s="5">
        <v>2.2002313642454725</v>
      </c>
      <c r="M93" s="5">
        <v>2.28257900751484</v>
      </c>
      <c r="N93" s="5">
        <v>2.5018658073639655</v>
      </c>
      <c r="O93" s="5">
        <v>2.6729459239735762</v>
      </c>
      <c r="P93" s="5">
        <v>2.8189347365606428</v>
      </c>
      <c r="Q93" s="5">
        <v>2.9484478232739124</v>
      </c>
      <c r="R93" s="5">
        <v>2.9533738239284615</v>
      </c>
      <c r="S93" s="5">
        <v>2.927648682276117</v>
      </c>
      <c r="T93" s="5">
        <v>2.981924866692419</v>
      </c>
      <c r="U93" s="5">
        <v>3.0693439724835878</v>
      </c>
      <c r="V93" s="5">
        <v>3.1107571534303009</v>
      </c>
      <c r="W93" s="5">
        <v>3.1119721750258913</v>
      </c>
      <c r="X93" s="5">
        <v>3.0680706524915635</v>
      </c>
      <c r="Y93" s="5">
        <v>2.9271126766312321</v>
      </c>
      <c r="Z93" s="5">
        <v>2.8815929113593737</v>
      </c>
      <c r="AA93" s="5">
        <v>2.8566500106557497</v>
      </c>
      <c r="AB93" s="5">
        <v>2.7915530589451745</v>
      </c>
      <c r="AC93" s="5">
        <v>2.6769309004391699</v>
      </c>
      <c r="AD93" s="5">
        <v>2.4676443382457252</v>
      </c>
      <c r="AE93" s="5">
        <v>2.2482790169008831</v>
      </c>
      <c r="AF93" s="5">
        <v>2.101998680448018</v>
      </c>
      <c r="AG93" s="5">
        <v>1.9876711856773632</v>
      </c>
    </row>
    <row r="94" spans="1:33">
      <c r="A94" t="s">
        <v>58</v>
      </c>
      <c r="B94" s="5">
        <v>2.2509097650568703</v>
      </c>
      <c r="C94" s="5">
        <v>2.0608623729842717</v>
      </c>
      <c r="D94" s="5">
        <v>1.7300285731509377</v>
      </c>
      <c r="E94" s="5">
        <v>1.8122191460969954</v>
      </c>
      <c r="F94" s="5">
        <v>1.8030029965836241</v>
      </c>
      <c r="G94" s="5">
        <v>1.8566712016175106</v>
      </c>
      <c r="H94" s="5">
        <v>1.6778483417604626</v>
      </c>
      <c r="I94" s="5">
        <v>1.6574790518020361</v>
      </c>
      <c r="J94" s="5">
        <v>1.4424666982531542</v>
      </c>
      <c r="K94" s="5">
        <v>1.5523891707869184</v>
      </c>
      <c r="L94" s="5">
        <v>1.5394268257858075</v>
      </c>
      <c r="M94" s="5">
        <v>1.7124264938694205</v>
      </c>
      <c r="N94" s="5">
        <v>1.6921753677457145</v>
      </c>
      <c r="O94" s="5">
        <v>1.6941684860113935</v>
      </c>
      <c r="P94" s="5">
        <v>1.5803415021215395</v>
      </c>
      <c r="Q94" s="5">
        <v>1.5685847455215498</v>
      </c>
      <c r="R94" s="5">
        <v>1.7426426884471178</v>
      </c>
      <c r="S94" s="5">
        <v>1.5178307329267211</v>
      </c>
      <c r="T94" s="5">
        <v>1.4174099313158695</v>
      </c>
      <c r="U94" s="5">
        <v>1.2975984252534469</v>
      </c>
      <c r="V94" s="5">
        <v>1.2304980299020942</v>
      </c>
      <c r="W94" s="5">
        <v>1.2958498719217937</v>
      </c>
      <c r="X94" s="5">
        <v>1.2380771209031882</v>
      </c>
      <c r="Y94" s="5">
        <v>1.1676414888678466</v>
      </c>
      <c r="Z94" s="5">
        <v>1.3491406601453115</v>
      </c>
      <c r="AA94" s="5">
        <v>1.2072041390974506</v>
      </c>
      <c r="AB94" s="5">
        <v>1.1637305176045036</v>
      </c>
      <c r="AC94" s="5">
        <v>1.1211099560687494</v>
      </c>
      <c r="AD94" s="5">
        <v>1.2070621496393712</v>
      </c>
      <c r="AE94" s="5">
        <v>1.1116385776429805</v>
      </c>
      <c r="AF94" s="5">
        <v>1.2209827481265736</v>
      </c>
      <c r="AG94" s="5">
        <v>1.0860088668252903</v>
      </c>
    </row>
    <row r="95" spans="1:33">
      <c r="A95" t="s">
        <v>13</v>
      </c>
      <c r="B95" s="5">
        <v>0.87643648512000005</v>
      </c>
      <c r="C95" s="5">
        <v>0.86726275573192924</v>
      </c>
      <c r="D95" s="5">
        <v>0.87932614669741349</v>
      </c>
      <c r="E95" s="5">
        <v>0.89115823075665646</v>
      </c>
      <c r="F95" s="5">
        <v>0.85413784341467047</v>
      </c>
      <c r="G95" s="5">
        <v>0.93915128225032285</v>
      </c>
      <c r="H95" s="5">
        <v>0.97031795602993587</v>
      </c>
      <c r="I95" s="5">
        <v>1.0055304527814197</v>
      </c>
      <c r="J95" s="5">
        <v>0.95371368058219408</v>
      </c>
      <c r="K95" s="5">
        <v>0.92038668799215539</v>
      </c>
      <c r="L95" s="5">
        <v>1.0026567591638718</v>
      </c>
      <c r="M95" s="5">
        <v>1.1279287517109686</v>
      </c>
      <c r="N95" s="5">
        <v>1.0872853214726586</v>
      </c>
      <c r="O95" s="5">
        <v>1.2592550685768225</v>
      </c>
      <c r="P95" s="5">
        <v>1.3201051291776014</v>
      </c>
      <c r="Q95" s="5">
        <v>1.4027066981908658</v>
      </c>
      <c r="R95" s="5">
        <v>1.6427620242638385</v>
      </c>
      <c r="S95" s="5">
        <v>1.5401689212881162</v>
      </c>
      <c r="T95" s="5">
        <v>1.5686736297893817</v>
      </c>
      <c r="U95" s="5">
        <v>1.7077670003035619</v>
      </c>
      <c r="V95" s="5">
        <v>1.8394559084667277</v>
      </c>
      <c r="W95" s="5">
        <v>1.7404054235811288</v>
      </c>
      <c r="X95" s="5">
        <v>1.6925201772904523</v>
      </c>
      <c r="Y95" s="5">
        <v>1.6474419327543077</v>
      </c>
      <c r="Z95" s="5">
        <v>1.5226258206601111</v>
      </c>
      <c r="AA95" s="5">
        <v>1.3575857017056925</v>
      </c>
      <c r="AB95" s="5">
        <v>1.2017461639827256</v>
      </c>
      <c r="AC95" s="5">
        <v>1.0653381043955699</v>
      </c>
      <c r="AD95" s="5">
        <v>1.0075547714636741</v>
      </c>
      <c r="AE95" s="5">
        <v>0.83292560396952353</v>
      </c>
      <c r="AF95" s="5">
        <v>0.77540640616710388</v>
      </c>
      <c r="AG95" s="5">
        <v>0.5889296461082496</v>
      </c>
    </row>
    <row r="96" spans="1:33">
      <c r="A96" t="s">
        <v>41</v>
      </c>
      <c r="B96" s="5">
        <v>0.38288201039999997</v>
      </c>
      <c r="C96" s="5">
        <v>0.71000800712670964</v>
      </c>
      <c r="D96" s="5">
        <v>0.85515945242632252</v>
      </c>
      <c r="E96" s="5">
        <v>1.1772463347034838</v>
      </c>
      <c r="F96" s="5">
        <v>1.2022927195664517</v>
      </c>
      <c r="G96" s="5">
        <v>1.1861265234580645</v>
      </c>
      <c r="H96" s="5">
        <v>1.1441523789522581</v>
      </c>
      <c r="I96" s="5">
        <v>1.2933523184392259</v>
      </c>
      <c r="J96" s="5">
        <v>1.3674371429410375</v>
      </c>
      <c r="K96" s="5">
        <v>1.4094465167722532</v>
      </c>
      <c r="L96" s="5">
        <v>1.4523258346993553</v>
      </c>
      <c r="M96" s="5">
        <v>1.54800516719071</v>
      </c>
      <c r="N96" s="5">
        <v>1.5546739019232965</v>
      </c>
      <c r="O96" s="5">
        <v>1.4780129089934002</v>
      </c>
      <c r="P96" s="5">
        <v>1.3824473558570947</v>
      </c>
      <c r="Q96" s="5">
        <v>1.5455855802054201</v>
      </c>
      <c r="R96" s="5">
        <v>1.6267121832901323</v>
      </c>
      <c r="S96" s="5">
        <v>1.7750437271247275</v>
      </c>
      <c r="T96" s="5">
        <v>1.8690331470946266</v>
      </c>
      <c r="U96" s="5">
        <v>2.0294828333336872</v>
      </c>
      <c r="V96" s="5">
        <v>2.0396505264749214</v>
      </c>
      <c r="W96" s="5">
        <v>1.9006669607074238</v>
      </c>
      <c r="X96" s="5">
        <v>1.8753464483589808</v>
      </c>
      <c r="Y96" s="5">
        <v>1.8757820354876795</v>
      </c>
      <c r="Z96" s="5">
        <v>1.8293520322594534</v>
      </c>
      <c r="AA96" s="5">
        <v>1.999249410749057</v>
      </c>
      <c r="AB96" s="5">
        <v>1.9170512627888285</v>
      </c>
      <c r="AC96" s="5">
        <v>1.8292727664736177</v>
      </c>
      <c r="AD96" s="5">
        <v>1.8291448070940486</v>
      </c>
      <c r="AE96" s="5">
        <v>1.6875680398154678</v>
      </c>
      <c r="AF96" s="5">
        <v>1.7180388853199762</v>
      </c>
      <c r="AG96" s="5">
        <v>1.6458716144914407</v>
      </c>
    </row>
    <row r="97" spans="1:33">
      <c r="A97" t="s">
        <v>11</v>
      </c>
      <c r="B97" s="5">
        <v>0.60896000348315993</v>
      </c>
      <c r="C97" s="5">
        <v>0.60963434990211007</v>
      </c>
      <c r="D97" s="5">
        <v>0.61169337757035125</v>
      </c>
      <c r="E97" s="5">
        <v>0.68879442186443329</v>
      </c>
      <c r="F97" s="5">
        <v>0.91630198010309494</v>
      </c>
      <c r="G97" s="5">
        <v>0.99484138167813696</v>
      </c>
      <c r="H97" s="5">
        <v>1.0210804239393332</v>
      </c>
      <c r="I97" s="5">
        <v>1.0758804920847584</v>
      </c>
      <c r="J97" s="5">
        <v>1.1585856348205508</v>
      </c>
      <c r="K97" s="5">
        <v>1.2015282525009057</v>
      </c>
      <c r="L97" s="5">
        <v>1.301973132170323</v>
      </c>
      <c r="M97" s="5">
        <v>1.4528116985844239</v>
      </c>
      <c r="N97" s="5">
        <v>1.5098168233911007</v>
      </c>
      <c r="O97" s="5">
        <v>1.5328979696527159</v>
      </c>
      <c r="P97" s="5">
        <v>1.6883239335801914</v>
      </c>
      <c r="Q97" s="5">
        <v>1.6855153869014716</v>
      </c>
      <c r="R97" s="5">
        <v>1.7665261710379079</v>
      </c>
      <c r="S97" s="5">
        <v>1.7299591622122708</v>
      </c>
      <c r="T97" s="5">
        <v>1.6282763349265053</v>
      </c>
      <c r="U97" s="5">
        <v>1.7685386448895795</v>
      </c>
      <c r="V97" s="5">
        <v>1.5520358523176541</v>
      </c>
      <c r="W97" s="5">
        <v>1.2875019731299908</v>
      </c>
      <c r="X97" s="5">
        <v>1.3824320443297369</v>
      </c>
      <c r="Y97" s="5">
        <v>1.441121266421761</v>
      </c>
      <c r="Z97" s="5">
        <v>1.3110166030316033</v>
      </c>
      <c r="AA97" s="5">
        <v>1.2692046723733559</v>
      </c>
      <c r="AB97" s="5">
        <v>1.368976859333261</v>
      </c>
      <c r="AC97" s="5">
        <v>1.4791259721905348</v>
      </c>
      <c r="AD97" s="5">
        <v>1.4801472318018596</v>
      </c>
      <c r="AE97" s="5">
        <v>1.5005026168869879</v>
      </c>
      <c r="AF97" s="5">
        <v>1.633771524794295</v>
      </c>
      <c r="AG97" s="5">
        <v>1.5162771441552001</v>
      </c>
    </row>
    <row r="98" spans="1:33">
      <c r="A98" t="s">
        <v>34</v>
      </c>
      <c r="B98" s="5">
        <v>0.23289659999999998</v>
      </c>
      <c r="C98" s="5">
        <v>0.19313689313032256</v>
      </c>
      <c r="D98" s="5">
        <v>0.22695314554838711</v>
      </c>
      <c r="E98" s="5">
        <v>0.27773695871999998</v>
      </c>
      <c r="F98" s="5">
        <v>0.42080245184825804</v>
      </c>
      <c r="G98" s="5">
        <v>0.52329111329032263</v>
      </c>
      <c r="H98" s="5">
        <v>0.46110201136722578</v>
      </c>
      <c r="I98" s="5">
        <v>0.479333591287742</v>
      </c>
      <c r="J98" s="5">
        <v>0.5908136842532129</v>
      </c>
      <c r="K98" s="5">
        <v>0.64648146233664006</v>
      </c>
      <c r="L98" s="5">
        <v>0.68024438928000008</v>
      </c>
      <c r="M98" s="5">
        <v>0.73516230909522595</v>
      </c>
      <c r="N98" s="5">
        <v>0.69653848652477435</v>
      </c>
      <c r="O98" s="5">
        <v>0.74284861077756403</v>
      </c>
      <c r="P98" s="5">
        <v>0.8593008488169912</v>
      </c>
      <c r="Q98" s="5">
        <v>0.93904982948624549</v>
      </c>
      <c r="R98" s="5">
        <v>1.0527940912618095</v>
      </c>
      <c r="S98" s="5">
        <v>1.2108426005059825</v>
      </c>
      <c r="T98" s="5">
        <v>1.2671411166743229</v>
      </c>
      <c r="U98" s="5">
        <v>1.4405514892138909</v>
      </c>
      <c r="V98" s="5">
        <v>1.4760757774489339</v>
      </c>
      <c r="W98" s="5">
        <v>1.5895086088024577</v>
      </c>
      <c r="X98" s="5">
        <v>1.7747758186362592</v>
      </c>
      <c r="Y98" s="5">
        <v>1.8827552029058487</v>
      </c>
      <c r="Z98" s="5">
        <v>1.9149424267818858</v>
      </c>
      <c r="AA98" s="5">
        <v>2.3188470183696794</v>
      </c>
      <c r="AB98" s="5">
        <v>2.3877401106822784</v>
      </c>
      <c r="AC98" s="5">
        <v>2.4130951492655033</v>
      </c>
      <c r="AD98" s="5">
        <v>2.4591589008365178</v>
      </c>
      <c r="AE98" s="5">
        <v>2.9263324338264849</v>
      </c>
      <c r="AF98" s="5">
        <v>2.9676324676694783</v>
      </c>
      <c r="AG98" s="5">
        <v>3.0186343669870079</v>
      </c>
    </row>
    <row r="99" spans="1:33">
      <c r="A99" t="s">
        <v>37</v>
      </c>
      <c r="B99" s="5">
        <v>0.60763381261056004</v>
      </c>
      <c r="C99" s="5">
        <v>0.60366434883889564</v>
      </c>
      <c r="D99" s="5">
        <v>0.58098415954488825</v>
      </c>
      <c r="E99" s="5">
        <v>0.57945699000271744</v>
      </c>
      <c r="F99" s="5">
        <v>0.60531281931262082</v>
      </c>
      <c r="G99" s="5">
        <v>0.58180186839061543</v>
      </c>
      <c r="H99" s="5">
        <v>0.60336153677974647</v>
      </c>
      <c r="I99" s="5">
        <v>0.62414812545817699</v>
      </c>
      <c r="J99" s="5">
        <v>0.62024422411688229</v>
      </c>
      <c r="K99" s="5">
        <v>0.63052480019598856</v>
      </c>
      <c r="L99" s="5">
        <v>0.55792075082322612</v>
      </c>
      <c r="M99" s="5">
        <v>0.54511868349522619</v>
      </c>
      <c r="N99" s="5">
        <v>0.57502371463486313</v>
      </c>
      <c r="O99" s="5">
        <v>0.52638789346900683</v>
      </c>
      <c r="P99" s="5">
        <v>0.55692746468797982</v>
      </c>
      <c r="Q99" s="5">
        <v>0.56624920001961343</v>
      </c>
      <c r="R99" s="5">
        <v>0.74732431387299902</v>
      </c>
      <c r="S99" s="5">
        <v>0.8242702731124889</v>
      </c>
      <c r="T99" s="5">
        <v>0.81411729607132599</v>
      </c>
      <c r="U99" s="5">
        <v>0.86296644691664137</v>
      </c>
      <c r="V99" s="5">
        <v>0.89790850585913928</v>
      </c>
      <c r="W99" s="5">
        <v>0.91793183535292633</v>
      </c>
      <c r="X99" s="5">
        <v>1.1160928015321052</v>
      </c>
      <c r="Y99" s="5">
        <v>1.2261709280733326</v>
      </c>
      <c r="Z99" s="5">
        <v>1.3105570079063162</v>
      </c>
      <c r="AA99" s="5">
        <v>1.3377500968217835</v>
      </c>
      <c r="AB99" s="5">
        <v>1.3188795285002102</v>
      </c>
      <c r="AC99" s="5">
        <v>1.3217265278600638</v>
      </c>
      <c r="AD99" s="5">
        <v>1.4298917500600352</v>
      </c>
      <c r="AE99" s="5">
        <v>1.4622001930937067</v>
      </c>
      <c r="AF99" s="5">
        <v>1.4647330603174333</v>
      </c>
      <c r="AG99" s="5">
        <v>1.3643043560598143</v>
      </c>
    </row>
    <row r="100" spans="1:33">
      <c r="A100" t="s">
        <v>33</v>
      </c>
      <c r="B100" s="5">
        <v>0.31114985759999997</v>
      </c>
      <c r="C100" s="5">
        <v>0.51871051297858062</v>
      </c>
      <c r="D100" s="5">
        <v>0.3903594103432258</v>
      </c>
      <c r="E100" s="5">
        <v>0.37449693143535484</v>
      </c>
      <c r="F100" s="5">
        <v>0.54810403392000007</v>
      </c>
      <c r="G100" s="5">
        <v>0.62446072852645162</v>
      </c>
      <c r="H100" s="5">
        <v>0.76563580245677432</v>
      </c>
      <c r="I100" s="5">
        <v>0.80282013705414201</v>
      </c>
      <c r="J100" s="5">
        <v>0.85957828392836122</v>
      </c>
      <c r="K100" s="5">
        <v>0.86779698890780921</v>
      </c>
      <c r="L100" s="5">
        <v>0.8752965439122582</v>
      </c>
      <c r="M100" s="5">
        <v>0.90493835433290337</v>
      </c>
      <c r="N100" s="5">
        <v>0.94729234167369314</v>
      </c>
      <c r="O100" s="5">
        <v>0.9851589425033408</v>
      </c>
      <c r="P100" s="5">
        <v>1.0187239506771717</v>
      </c>
      <c r="Q100" s="5">
        <v>1.0119450027957682</v>
      </c>
      <c r="R100" s="5">
        <v>1.0823801972833427</v>
      </c>
      <c r="S100" s="5">
        <v>1.1680766703604519</v>
      </c>
      <c r="T100" s="5">
        <v>1.186550941653836</v>
      </c>
      <c r="U100" s="5">
        <v>1.15144426992529</v>
      </c>
      <c r="V100" s="5">
        <v>1.2205068803906276</v>
      </c>
      <c r="W100" s="5">
        <v>1.2930411697970297</v>
      </c>
      <c r="X100" s="5">
        <v>1.3417305188890121</v>
      </c>
      <c r="Y100" s="5">
        <v>1.3960281171175961</v>
      </c>
      <c r="Z100" s="5">
        <v>1.4990872299288946</v>
      </c>
      <c r="AA100" s="5">
        <v>1.5960836868469173</v>
      </c>
      <c r="AB100" s="5">
        <v>1.6149837817026071</v>
      </c>
      <c r="AC100" s="5">
        <v>1.604848445114734</v>
      </c>
      <c r="AD100" s="5">
        <v>1.7009006189448794</v>
      </c>
      <c r="AE100" s="5">
        <v>1.6258899211986768</v>
      </c>
      <c r="AF100" s="5">
        <v>1.7799703189593328</v>
      </c>
      <c r="AG100" s="5">
        <v>1.8346456304230658</v>
      </c>
    </row>
    <row r="101" spans="1:33">
      <c r="A101" t="s">
        <v>59</v>
      </c>
      <c r="B101" s="5">
        <v>1.0200741119096177</v>
      </c>
      <c r="C101" s="5">
        <v>1.0770811653406054</v>
      </c>
      <c r="D101" s="5">
        <v>1.144668614356366</v>
      </c>
      <c r="E101" s="5">
        <v>1.2100283517315245</v>
      </c>
      <c r="F101" s="5">
        <v>1.309352482016725</v>
      </c>
      <c r="G101" s="5">
        <v>1.4148167148549824</v>
      </c>
      <c r="H101" s="5">
        <v>1.4878824289294019</v>
      </c>
      <c r="I101" s="5">
        <v>1.538809328668503</v>
      </c>
      <c r="J101" s="5">
        <v>1.6280216367494695</v>
      </c>
      <c r="K101" s="5">
        <v>1.6601999854676202</v>
      </c>
      <c r="L101" s="5">
        <v>1.6764713606607857</v>
      </c>
      <c r="M101" s="5">
        <v>1.6439663137192877</v>
      </c>
      <c r="N101" s="5">
        <v>1.548376946961755</v>
      </c>
      <c r="O101" s="5">
        <v>1.6046259601647486</v>
      </c>
      <c r="P101" s="5">
        <v>1.6585819352160001</v>
      </c>
      <c r="Q101" s="5">
        <v>1.6617873003041035</v>
      </c>
      <c r="R101" s="5">
        <v>1.636883130953497</v>
      </c>
      <c r="S101" s="5">
        <v>1.652278435642963</v>
      </c>
      <c r="T101" s="5">
        <v>1.8119103878213576</v>
      </c>
      <c r="U101" s="5">
        <v>1.8095143048611098</v>
      </c>
      <c r="V101" s="5">
        <v>1.806288082922509</v>
      </c>
      <c r="W101" s="5">
        <v>1.9881262527718611</v>
      </c>
      <c r="X101" s="5">
        <v>1.7880486088924341</v>
      </c>
      <c r="Y101" s="5">
        <v>1.7514388239232321</v>
      </c>
      <c r="Z101" s="5">
        <v>1.7928690750053733</v>
      </c>
      <c r="AA101" s="5">
        <v>1.756808026453645</v>
      </c>
      <c r="AB101" s="5">
        <v>1.8140244121969156</v>
      </c>
      <c r="AC101" s="5">
        <v>1.8510107867277628</v>
      </c>
      <c r="AD101" s="5">
        <v>1.8843966140675932</v>
      </c>
      <c r="AE101" s="5">
        <v>1.6799296103401216</v>
      </c>
      <c r="AF101" s="5">
        <v>1.6132599736136668</v>
      </c>
      <c r="AG101" s="5">
        <v>1.6591610424453118</v>
      </c>
    </row>
    <row r="102" spans="1:33">
      <c r="A102" t="s">
        <v>35</v>
      </c>
      <c r="B102" s="5">
        <v>0.83823295596789582</v>
      </c>
      <c r="C102" s="5">
        <v>0.89129386414564216</v>
      </c>
      <c r="D102" s="5">
        <v>0.94908651727424942</v>
      </c>
      <c r="E102" s="5">
        <v>0.92017493195244948</v>
      </c>
      <c r="F102" s="5">
        <v>0.89179441878628951</v>
      </c>
      <c r="G102" s="5">
        <v>0.87105601412049261</v>
      </c>
      <c r="H102" s="5">
        <v>0.76190645928420297</v>
      </c>
      <c r="I102" s="5">
        <v>0.76198464793979215</v>
      </c>
      <c r="J102" s="5">
        <v>0.75698003713188478</v>
      </c>
      <c r="K102" s="5">
        <v>0.71372409381145296</v>
      </c>
      <c r="L102" s="5">
        <v>0.73388373180387101</v>
      </c>
      <c r="M102" s="5">
        <v>0.71994653145600007</v>
      </c>
      <c r="N102" s="5">
        <v>0.69319510178945543</v>
      </c>
      <c r="O102" s="5">
        <v>0.7382380465522248</v>
      </c>
      <c r="P102" s="5">
        <v>0.74594140521158359</v>
      </c>
      <c r="Q102" s="5">
        <v>0.72075948922978594</v>
      </c>
      <c r="R102" s="5">
        <v>0.78887555259185083</v>
      </c>
      <c r="S102" s="5">
        <v>0.85062980815971356</v>
      </c>
      <c r="T102" s="5">
        <v>0.90859086630015673</v>
      </c>
      <c r="U102" s="5">
        <v>0.90824528321682707</v>
      </c>
      <c r="V102" s="5">
        <v>0.91203547014299235</v>
      </c>
      <c r="W102" s="5">
        <v>0.88790914226256068</v>
      </c>
      <c r="X102" s="5">
        <v>0.89358779284456569</v>
      </c>
      <c r="Y102" s="5">
        <v>0.92152731820253464</v>
      </c>
      <c r="Z102" s="5">
        <v>0.80922865330959304</v>
      </c>
      <c r="AA102" s="5">
        <v>0.85553132602381243</v>
      </c>
      <c r="AB102" s="5">
        <v>1.0835516727120948</v>
      </c>
      <c r="AC102" s="5">
        <v>1.0249292784118929</v>
      </c>
      <c r="AD102" s="5">
        <v>1.0143449009475791</v>
      </c>
      <c r="AE102" s="5">
        <v>1.0104558742924117</v>
      </c>
      <c r="AF102" s="5">
        <v>1.0341940256130131</v>
      </c>
      <c r="AG102" s="5">
        <v>0.99147622747689235</v>
      </c>
    </row>
    <row r="103" spans="1:33">
      <c r="A103" t="s">
        <v>48</v>
      </c>
      <c r="B103" s="5">
        <v>5.2168838399999994E-2</v>
      </c>
      <c r="C103" s="5">
        <v>5.7021368448000001E-2</v>
      </c>
      <c r="D103" s="5">
        <v>5.0655942086399994E-2</v>
      </c>
      <c r="E103" s="5">
        <v>0.13259699964696772</v>
      </c>
      <c r="F103" s="5">
        <v>0.28731259842580642</v>
      </c>
      <c r="G103" s="5">
        <v>0.38113036084645163</v>
      </c>
      <c r="H103" s="5">
        <v>0.45421989179458067</v>
      </c>
      <c r="I103" s="5">
        <v>0.46745629876025807</v>
      </c>
      <c r="J103" s="5">
        <v>0.48594279143879227</v>
      </c>
      <c r="K103" s="5">
        <v>0.49971840328400524</v>
      </c>
      <c r="L103" s="5">
        <v>0.53151712137290341</v>
      </c>
      <c r="M103" s="5">
        <v>0.5982203103421937</v>
      </c>
      <c r="N103" s="5">
        <v>0.62827771484534645</v>
      </c>
      <c r="O103" s="5">
        <v>0.68412294795055295</v>
      </c>
      <c r="P103" s="5">
        <v>0.70608327302393836</v>
      </c>
      <c r="Q103" s="5">
        <v>0.7682730935040003</v>
      </c>
      <c r="R103" s="5">
        <v>0.91193280772566099</v>
      </c>
      <c r="S103" s="5">
        <v>0.98928416722190904</v>
      </c>
      <c r="T103" s="5">
        <v>0.98330150653927484</v>
      </c>
      <c r="U103" s="5">
        <v>1.0036506655820654</v>
      </c>
      <c r="V103" s="5">
        <v>1.1099972230816189</v>
      </c>
      <c r="W103" s="5">
        <v>1.1502262296425056</v>
      </c>
      <c r="X103" s="5">
        <v>1.1429556272017509</v>
      </c>
      <c r="Y103" s="5">
        <v>1.2086823524827675</v>
      </c>
      <c r="Z103" s="5">
        <v>1.227936860081829</v>
      </c>
      <c r="AA103" s="5">
        <v>1.2479205693061945</v>
      </c>
      <c r="AB103" s="5">
        <v>1.2280560038920179</v>
      </c>
      <c r="AC103" s="5">
        <v>1.2850432524104676</v>
      </c>
      <c r="AD103" s="5">
        <v>1.2877280916676179</v>
      </c>
      <c r="AE103" s="5">
        <v>1.2518005256902496</v>
      </c>
      <c r="AF103" s="5">
        <v>1.2481722051840085</v>
      </c>
      <c r="AG103" s="5">
        <v>1.2275382047042687</v>
      </c>
    </row>
    <row r="104" spans="1:33">
      <c r="A104" t="s">
        <v>36</v>
      </c>
      <c r="B104" s="5">
        <v>0.18631727999999997</v>
      </c>
      <c r="C104" s="5">
        <v>0.21153088295225805</v>
      </c>
      <c r="D104" s="5">
        <v>0.18156251643870966</v>
      </c>
      <c r="E104" s="5">
        <v>0.24189993178838712</v>
      </c>
      <c r="F104" s="5">
        <v>0.30410933494916126</v>
      </c>
      <c r="G104" s="5">
        <v>0.42212149805419352</v>
      </c>
      <c r="H104" s="5">
        <v>0.46196227631380643</v>
      </c>
      <c r="I104" s="5">
        <v>0.57850898389223226</v>
      </c>
      <c r="J104" s="5">
        <v>0.55208414499096781</v>
      </c>
      <c r="K104" s="5">
        <v>0.66919930859408516</v>
      </c>
      <c r="L104" s="5">
        <v>0.63391950255483875</v>
      </c>
      <c r="M104" s="5">
        <v>0.73356064829109691</v>
      </c>
      <c r="N104" s="5">
        <v>0.80687018279029865</v>
      </c>
      <c r="O104" s="5">
        <v>0.72793028994468556</v>
      </c>
      <c r="P104" s="5">
        <v>0.69770466507880291</v>
      </c>
      <c r="Q104" s="5">
        <v>0.83317593666147127</v>
      </c>
      <c r="R104" s="5">
        <v>0.88496494117505997</v>
      </c>
      <c r="S104" s="5">
        <v>0.93544031541217498</v>
      </c>
      <c r="T104" s="5">
        <v>0.93945842390234324</v>
      </c>
      <c r="U104" s="5">
        <v>0.94807229497744627</v>
      </c>
      <c r="V104" s="5">
        <v>0.94043473337466943</v>
      </c>
      <c r="W104" s="5">
        <v>0.94792513397673828</v>
      </c>
      <c r="X104" s="5">
        <v>1.0267669702750304</v>
      </c>
      <c r="Y104" s="5">
        <v>1.0410938955327529</v>
      </c>
      <c r="Z104" s="5">
        <v>1.0565278299849046</v>
      </c>
      <c r="AA104" s="5">
        <v>1.0527789506588523</v>
      </c>
      <c r="AB104" s="5">
        <v>1.0726253567828778</v>
      </c>
      <c r="AC104" s="5">
        <v>1.085569345969843</v>
      </c>
      <c r="AD104" s="5">
        <v>1.0623228132246489</v>
      </c>
      <c r="AE104" s="5">
        <v>1.0117201069883315</v>
      </c>
      <c r="AF104" s="5">
        <v>1.0412603006643231</v>
      </c>
      <c r="AG104" s="5">
        <v>1.0401760636914126</v>
      </c>
    </row>
    <row r="105" spans="1:33">
      <c r="A105" t="s">
        <v>0</v>
      </c>
      <c r="B105" s="5">
        <v>0.47045113199999999</v>
      </c>
      <c r="C105" s="5">
        <v>0.41386477099354835</v>
      </c>
      <c r="D105" s="5">
        <v>0.34587659381574193</v>
      </c>
      <c r="E105" s="5">
        <v>0.38614396518812905</v>
      </c>
      <c r="F105" s="5">
        <v>0.38720897880154842</v>
      </c>
      <c r="G105" s="5">
        <v>0.39857339795612901</v>
      </c>
      <c r="H105" s="5">
        <v>0.41636823414503227</v>
      </c>
      <c r="I105" s="5">
        <v>0.4193532640239484</v>
      </c>
      <c r="J105" s="5">
        <v>0.41061676529267616</v>
      </c>
      <c r="K105" s="5">
        <v>0.41642513103483875</v>
      </c>
      <c r="L105" s="5">
        <v>0.41286039397161295</v>
      </c>
      <c r="M105" s="5">
        <v>0.42123679148593557</v>
      </c>
      <c r="N105" s="5">
        <v>0.4207092458609637</v>
      </c>
      <c r="O105" s="5">
        <v>0.43385400268880531</v>
      </c>
      <c r="P105" s="5">
        <v>0.45045538788139372</v>
      </c>
      <c r="Q105" s="5">
        <v>0.45303178857166465</v>
      </c>
      <c r="R105" s="5">
        <v>0.52775853386276883</v>
      </c>
      <c r="S105" s="5">
        <v>0.5845535873506541</v>
      </c>
      <c r="T105" s="5">
        <v>0.5896007651766727</v>
      </c>
      <c r="U105" s="5">
        <v>0.62763682278254085</v>
      </c>
      <c r="V105" s="5">
        <v>0.6677135613460069</v>
      </c>
      <c r="W105" s="5">
        <v>0.72996978686064384</v>
      </c>
      <c r="X105" s="5">
        <v>0.77238243627049985</v>
      </c>
      <c r="Y105" s="5">
        <v>0.79726547481074839</v>
      </c>
      <c r="Z105" s="5">
        <v>0.93031052819582449</v>
      </c>
      <c r="AA105" s="5">
        <v>1.1184236053817815</v>
      </c>
      <c r="AB105" s="5">
        <v>1.2864908921545488</v>
      </c>
      <c r="AC105" s="5">
        <v>1.4937899999072513</v>
      </c>
      <c r="AD105" s="5">
        <v>1.6078627929459057</v>
      </c>
      <c r="AE105" s="5">
        <v>1.745930130549636</v>
      </c>
      <c r="AF105" s="5">
        <v>1.917031688489055</v>
      </c>
      <c r="AG105" s="5">
        <v>2.0432654826723922</v>
      </c>
    </row>
    <row r="106" spans="1:33">
      <c r="A106" t="s">
        <v>60</v>
      </c>
      <c r="B106" s="5">
        <v>1.3632730216731594</v>
      </c>
      <c r="C106" s="5">
        <v>1.4394598173973034</v>
      </c>
      <c r="D106" s="5">
        <v>1.529786730678542</v>
      </c>
      <c r="E106" s="5">
        <v>1.6171364297120678</v>
      </c>
      <c r="F106" s="5">
        <v>1.749877674331519</v>
      </c>
      <c r="G106" s="5">
        <v>1.8908248287600316</v>
      </c>
      <c r="H106" s="5">
        <v>1.988473142391352</v>
      </c>
      <c r="I106" s="5">
        <v>2.0565341466666198</v>
      </c>
      <c r="J106" s="5">
        <v>2.1757614963150664</v>
      </c>
      <c r="K106" s="5">
        <v>2.2187660919393224</v>
      </c>
      <c r="L106" s="5">
        <v>2.2405118911585955</v>
      </c>
      <c r="M106" s="5">
        <v>2.1970706813031589</v>
      </c>
      <c r="N106" s="5">
        <v>2.0693207430017035</v>
      </c>
      <c r="O106" s="5">
        <v>2.310652093218271</v>
      </c>
      <c r="P106" s="5">
        <v>1.2509588598828389</v>
      </c>
      <c r="Q106" s="5">
        <v>1.1182399593172647</v>
      </c>
      <c r="R106" s="5">
        <v>1.2617689083319745</v>
      </c>
      <c r="S106" s="5">
        <v>0.8563638233515356</v>
      </c>
      <c r="T106" s="5">
        <v>0.43644556786937816</v>
      </c>
      <c r="U106" s="5">
        <v>0.72575843522307115</v>
      </c>
      <c r="V106" s="5">
        <v>1.4892268768776005</v>
      </c>
      <c r="W106" s="5">
        <v>1.5186637937179668</v>
      </c>
      <c r="X106" s="5">
        <v>1.6578960238430716</v>
      </c>
      <c r="Y106" s="5">
        <v>1.800769545395954</v>
      </c>
      <c r="Z106" s="5">
        <v>1.7542322372713786</v>
      </c>
      <c r="AA106" s="5">
        <v>1.8542286089224265</v>
      </c>
      <c r="AB106" s="5">
        <v>1.8273245593057865</v>
      </c>
      <c r="AC106" s="5">
        <v>1.9558149797189457</v>
      </c>
      <c r="AD106" s="5">
        <v>1.9652361137835104</v>
      </c>
      <c r="AE106" s="5">
        <v>1.0436639303425554</v>
      </c>
      <c r="AF106" s="5">
        <v>1.2157621172924755</v>
      </c>
      <c r="AG106" s="5">
        <v>1.74232964799936</v>
      </c>
    </row>
    <row r="107" spans="1:33">
      <c r="A107" t="s">
        <v>47</v>
      </c>
      <c r="B107" s="5">
        <v>0.26084419199999997</v>
      </c>
      <c r="C107" s="5">
        <v>0.31821602391948384</v>
      </c>
      <c r="D107" s="5">
        <v>0.36221722029522579</v>
      </c>
      <c r="E107" s="5">
        <v>0.39868692461419358</v>
      </c>
      <c r="F107" s="5">
        <v>0.43671514960722585</v>
      </c>
      <c r="G107" s="5">
        <v>0.43607592774193549</v>
      </c>
      <c r="H107" s="5">
        <v>0.47056492577961301</v>
      </c>
      <c r="I107" s="5">
        <v>0.44709522585600009</v>
      </c>
      <c r="J107" s="5">
        <v>0.52903881439323874</v>
      </c>
      <c r="K107" s="5">
        <v>0.59348414912553304</v>
      </c>
      <c r="L107" s="5">
        <v>0.51202816025589681</v>
      </c>
      <c r="M107" s="5">
        <v>0.56364846188506856</v>
      </c>
      <c r="N107" s="5">
        <v>0.55973962952807244</v>
      </c>
      <c r="O107" s="5">
        <v>0.59054979407419672</v>
      </c>
      <c r="P107" s="5">
        <v>0.60177534287956658</v>
      </c>
      <c r="Q107" s="5">
        <v>0.66532193781305826</v>
      </c>
      <c r="R107" s="5">
        <v>0.69566622742666695</v>
      </c>
      <c r="S107" s="5">
        <v>0.70538022131603828</v>
      </c>
      <c r="T107" s="5">
        <v>0.74989411284786445</v>
      </c>
      <c r="U107" s="5">
        <v>0.86158935955232185</v>
      </c>
      <c r="V107" s="5">
        <v>0.91666658091574749</v>
      </c>
      <c r="W107" s="5">
        <v>0.89445984440792836</v>
      </c>
      <c r="X107" s="5">
        <v>0.85449539747940439</v>
      </c>
      <c r="Y107" s="5">
        <v>0.95392930280563015</v>
      </c>
      <c r="Z107" s="5">
        <v>1.02434584164447</v>
      </c>
      <c r="AA107" s="5">
        <v>1.0223090767942846</v>
      </c>
      <c r="AB107" s="5">
        <v>1.0134869634697818</v>
      </c>
      <c r="AC107" s="5">
        <v>0.96674759197115745</v>
      </c>
      <c r="AD107" s="5">
        <v>0.93164695761699912</v>
      </c>
      <c r="AE107" s="5">
        <v>0.85723465800662435</v>
      </c>
      <c r="AF107" s="5">
        <v>0.81424606194694538</v>
      </c>
      <c r="AG107" s="5">
        <v>0.77096478529701118</v>
      </c>
    </row>
    <row r="108" spans="1:33">
      <c r="A108" t="s">
        <v>5</v>
      </c>
      <c r="B108" s="5">
        <v>0.20709099757086724</v>
      </c>
      <c r="C108" s="5">
        <v>0.2388860595137082</v>
      </c>
      <c r="D108" s="5">
        <v>0.2597978042485915</v>
      </c>
      <c r="E108" s="5">
        <v>0.2678230439303349</v>
      </c>
      <c r="F108" s="5">
        <v>0.27591208476049134</v>
      </c>
      <c r="G108" s="5">
        <v>0.28548583541476219</v>
      </c>
      <c r="H108" s="5">
        <v>0.31370420252346981</v>
      </c>
      <c r="I108" s="5">
        <v>0.31878908672239908</v>
      </c>
      <c r="J108" s="5">
        <v>0.32718101526052745</v>
      </c>
      <c r="K108" s="5">
        <v>0.33128956173234886</v>
      </c>
      <c r="L108" s="5">
        <v>0.41329580209548411</v>
      </c>
      <c r="M108" s="5">
        <v>0.42360615962012932</v>
      </c>
      <c r="N108" s="5">
        <v>0.44543378722411098</v>
      </c>
      <c r="O108" s="5">
        <v>0.47024729154642608</v>
      </c>
      <c r="P108" s="5">
        <v>0.49915517190036374</v>
      </c>
      <c r="Q108" s="5">
        <v>0.54376178429603361</v>
      </c>
      <c r="R108" s="5">
        <v>0.55059465822686171</v>
      </c>
      <c r="S108" s="5">
        <v>0.53661896665756037</v>
      </c>
      <c r="T108" s="5">
        <v>0.5472207470172934</v>
      </c>
      <c r="U108" s="5">
        <v>0.54693180450194612</v>
      </c>
      <c r="V108" s="5">
        <v>0.55727041189333548</v>
      </c>
      <c r="W108" s="5">
        <v>0.55910545292637026</v>
      </c>
      <c r="X108" s="5">
        <v>0.57136239598269234</v>
      </c>
      <c r="Y108" s="5">
        <v>0.57807031739834536</v>
      </c>
      <c r="Z108" s="5">
        <v>0.58197270635620002</v>
      </c>
      <c r="AA108" s="5">
        <v>0.62680511433153074</v>
      </c>
      <c r="AB108" s="5">
        <v>0.6434656661564071</v>
      </c>
      <c r="AC108" s="5">
        <v>0.56501230655438139</v>
      </c>
      <c r="AD108" s="5">
        <v>0.5735134370099666</v>
      </c>
      <c r="AE108" s="5">
        <v>0.62835851389017316</v>
      </c>
      <c r="AF108" s="5">
        <v>0.67461734612570323</v>
      </c>
      <c r="AG108" s="5">
        <v>0.60520659612631678</v>
      </c>
    </row>
    <row r="109" spans="1:33">
      <c r="A109" t="s">
        <v>46</v>
      </c>
      <c r="B109" s="5">
        <v>0.17141189759999997</v>
      </c>
      <c r="C109" s="5">
        <v>0.14453077502585804</v>
      </c>
      <c r="D109" s="5">
        <v>0.168853140288</v>
      </c>
      <c r="E109" s="5">
        <v>0.15598065971984515</v>
      </c>
      <c r="F109" s="5">
        <v>0.18476410175690325</v>
      </c>
      <c r="G109" s="5">
        <v>0.16658100439741935</v>
      </c>
      <c r="H109" s="5">
        <v>0.16603113469006453</v>
      </c>
      <c r="I109" s="5">
        <v>0.16806368926389681</v>
      </c>
      <c r="J109" s="5">
        <v>0.17311183909981936</v>
      </c>
      <c r="K109" s="5">
        <v>0.17734762956764905</v>
      </c>
      <c r="L109" s="5">
        <v>0.2243099778270968</v>
      </c>
      <c r="M109" s="5">
        <v>0.26267237187716136</v>
      </c>
      <c r="N109" s="5">
        <v>0.31622847288224754</v>
      </c>
      <c r="O109" s="5">
        <v>0.37046366918649298</v>
      </c>
      <c r="P109" s="5">
        <v>0.36478699102866591</v>
      </c>
      <c r="Q109" s="5">
        <v>0.35912755890580655</v>
      </c>
      <c r="R109" s="5">
        <v>0.35869880751770178</v>
      </c>
      <c r="S109" s="5">
        <v>0.44826938827242746</v>
      </c>
      <c r="T109" s="5">
        <v>0.49621246128966501</v>
      </c>
      <c r="U109" s="5">
        <v>0.5495529470097974</v>
      </c>
      <c r="V109" s="5">
        <v>0.71304457376766228</v>
      </c>
      <c r="W109" s="5">
        <v>0.65025352178282358</v>
      </c>
      <c r="X109" s="5">
        <v>0.69807848866359534</v>
      </c>
      <c r="Y109" s="5">
        <v>0.7298581897684403</v>
      </c>
      <c r="Z109" s="5">
        <v>0.89402020091831302</v>
      </c>
      <c r="AA109" s="5">
        <v>1.0261178110273557</v>
      </c>
      <c r="AB109" s="5">
        <v>1.1146158144884586</v>
      </c>
      <c r="AC109" s="5">
        <v>1.3628919877889167</v>
      </c>
      <c r="AD109" s="5">
        <v>1.6277602037271781</v>
      </c>
      <c r="AE109" s="5">
        <v>1.8507580619890609</v>
      </c>
      <c r="AF109" s="5">
        <v>1.9561195634150199</v>
      </c>
      <c r="AG109" s="5">
        <v>2.3206497406283524</v>
      </c>
    </row>
    <row r="110" spans="1:33">
      <c r="A110" t="s">
        <v>16</v>
      </c>
      <c r="B110" s="5">
        <v>0.79495372799999997</v>
      </c>
      <c r="C110" s="5">
        <v>0.8101903411200001</v>
      </c>
      <c r="D110" s="5">
        <v>0.86980118585806476</v>
      </c>
      <c r="E110" s="5">
        <v>0.88930105889032274</v>
      </c>
      <c r="F110" s="5">
        <v>0.83776583280309691</v>
      </c>
      <c r="G110" s="5">
        <v>0.78427153728000021</v>
      </c>
      <c r="H110" s="5">
        <v>0.81467798313290352</v>
      </c>
      <c r="I110" s="5">
        <v>0.78873353562425841</v>
      </c>
      <c r="J110" s="5">
        <v>0.75494960491354879</v>
      </c>
      <c r="K110" s="5">
        <v>0.65626259597840553</v>
      </c>
      <c r="L110" s="5">
        <v>0.57221175366193588</v>
      </c>
      <c r="M110" s="5">
        <v>0.49280079127122622</v>
      </c>
      <c r="N110" s="5">
        <v>0.43001199078713837</v>
      </c>
      <c r="O110" s="5">
        <v>0.40603768597103101</v>
      </c>
      <c r="P110" s="5">
        <v>0.37033925932874362</v>
      </c>
      <c r="Q110" s="5">
        <v>0.35959363258343258</v>
      </c>
      <c r="R110" s="5">
        <v>0.32800585771008034</v>
      </c>
      <c r="S110" s="5">
        <v>0.3121964029638073</v>
      </c>
      <c r="T110" s="5">
        <v>0.25727516282773505</v>
      </c>
      <c r="U110" s="5">
        <v>0.24567208392574794</v>
      </c>
      <c r="V110" s="5">
        <v>0.23092957034198744</v>
      </c>
      <c r="W110" s="5">
        <v>0.23822913331300991</v>
      </c>
      <c r="X110" s="5">
        <v>0.2173039710200117</v>
      </c>
      <c r="Y110" s="5">
        <v>0.19702027975574124</v>
      </c>
      <c r="Z110" s="5">
        <v>0.18522664622463209</v>
      </c>
      <c r="AA110" s="5">
        <v>0.17990432336568807</v>
      </c>
      <c r="AB110" s="5">
        <v>0.19150853427537295</v>
      </c>
      <c r="AC110" s="5">
        <v>0.18035599443709233</v>
      </c>
      <c r="AD110" s="5">
        <v>0.16461052203312102</v>
      </c>
      <c r="AE110" s="5">
        <v>0.15305536479033885</v>
      </c>
      <c r="AF110" s="5">
        <v>0.1458535318172226</v>
      </c>
      <c r="AG110" s="5">
        <v>0.14272598321627519</v>
      </c>
    </row>
    <row r="111" spans="1:33">
      <c r="A111" t="s">
        <v>19</v>
      </c>
      <c r="B111" s="5">
        <v>0.48163016879999992</v>
      </c>
      <c r="C111" s="5">
        <v>0.52606810890735478</v>
      </c>
      <c r="D111" s="5">
        <v>0.54468754931612895</v>
      </c>
      <c r="E111" s="5">
        <v>0.5160531878152258</v>
      </c>
      <c r="F111" s="5">
        <v>0.53926364627612899</v>
      </c>
      <c r="G111" s="5">
        <v>0.53898984668903227</v>
      </c>
      <c r="H111" s="5">
        <v>0.57981857399535497</v>
      </c>
      <c r="I111" s="5">
        <v>0.55738437075406455</v>
      </c>
      <c r="J111" s="5">
        <v>0.54886365414518712</v>
      </c>
      <c r="K111" s="5">
        <v>0.63372483505523614</v>
      </c>
      <c r="L111" s="5">
        <v>0.61838847474224523</v>
      </c>
      <c r="M111" s="5">
        <v>0.63544290743015253</v>
      </c>
      <c r="N111" s="5">
        <v>0.6023107600677029</v>
      </c>
      <c r="O111" s="5">
        <v>0.63330111617032281</v>
      </c>
      <c r="P111" s="5">
        <v>0.67041106275889573</v>
      </c>
      <c r="Q111" s="5">
        <v>0.67058738435055509</v>
      </c>
      <c r="R111" s="5">
        <v>0.71216113609353937</v>
      </c>
      <c r="S111" s="5">
        <v>0.72495980379230529</v>
      </c>
      <c r="T111" s="5">
        <v>0.79677833416481447</v>
      </c>
      <c r="U111" s="5">
        <v>0.66743890797833905</v>
      </c>
      <c r="V111" s="5">
        <v>0.66648839884812427</v>
      </c>
      <c r="W111" s="5">
        <v>0.7636866361382717</v>
      </c>
      <c r="X111" s="5">
        <v>0.67228508009941501</v>
      </c>
      <c r="Y111" s="5">
        <v>0.56715095001114468</v>
      </c>
      <c r="Z111" s="5">
        <v>0.62081566160270907</v>
      </c>
      <c r="AA111" s="5">
        <v>0.52524685505950497</v>
      </c>
      <c r="AB111" s="5">
        <v>0.57159785358382509</v>
      </c>
      <c r="AC111" s="5">
        <v>0.44701563619997869</v>
      </c>
      <c r="AD111" s="5">
        <v>0.43875792942697972</v>
      </c>
      <c r="AE111" s="5">
        <v>0.38194423362106067</v>
      </c>
      <c r="AF111" s="5">
        <v>0.50621332479644265</v>
      </c>
      <c r="AG111" s="5">
        <v>0.49932746347196155</v>
      </c>
    </row>
    <row r="112" spans="1:33">
      <c r="A112" t="s">
        <v>61</v>
      </c>
      <c r="B112" s="5">
        <v>0.26648028971999999</v>
      </c>
      <c r="C112" s="5">
        <v>0.29025715939014196</v>
      </c>
      <c r="D112" s="5">
        <v>0.32136565409651613</v>
      </c>
      <c r="E112" s="5">
        <v>0.30640658026529027</v>
      </c>
      <c r="F112" s="5">
        <v>0.31294972259303222</v>
      </c>
      <c r="G112" s="5">
        <v>0.3183354272516129</v>
      </c>
      <c r="H112" s="5">
        <v>0.33722385905961288</v>
      </c>
      <c r="I112" s="5">
        <v>0.3556400733943742</v>
      </c>
      <c r="J112" s="5">
        <v>0.37191232076429426</v>
      </c>
      <c r="K112" s="5">
        <v>0.39167875839651106</v>
      </c>
      <c r="L112" s="5">
        <v>0.39172974388645165</v>
      </c>
      <c r="M112" s="5">
        <v>0.4276434347024517</v>
      </c>
      <c r="N112" s="5">
        <v>0.43448301583632015</v>
      </c>
      <c r="O112" s="5">
        <v>0.45302398862245175</v>
      </c>
      <c r="P112" s="5">
        <v>0.47990676868580145</v>
      </c>
      <c r="Q112" s="5">
        <v>0.48655287167876149</v>
      </c>
      <c r="R112" s="5">
        <v>0.51631682366781606</v>
      </c>
      <c r="S112" s="5">
        <v>0.50958439655336873</v>
      </c>
      <c r="T112" s="5">
        <v>0.50939072890307791</v>
      </c>
      <c r="U112" s="5">
        <v>0.55329140243163277</v>
      </c>
      <c r="V112" s="5">
        <v>0.59371374647389885</v>
      </c>
      <c r="W112" s="5">
        <v>0.52815036047027109</v>
      </c>
      <c r="X112" s="5">
        <v>0.54189821662360449</v>
      </c>
      <c r="Y112" s="5">
        <v>0.58574606312626409</v>
      </c>
      <c r="Z112" s="5">
        <v>0.62538048264390544</v>
      </c>
      <c r="AA112" s="5">
        <v>0.69005302575638772</v>
      </c>
      <c r="AB112" s="5">
        <v>0.79408132582491386</v>
      </c>
      <c r="AC112" s="5">
        <v>0.79358267643405289</v>
      </c>
      <c r="AD112" s="5">
        <v>0.80350849726386664</v>
      </c>
      <c r="AE112" s="5">
        <v>0.80227149585214508</v>
      </c>
      <c r="AF112" s="5">
        <v>0.80470252955006105</v>
      </c>
      <c r="AG112" s="5">
        <v>0.77852131401542413</v>
      </c>
    </row>
    <row r="113" spans="1:33">
      <c r="A113" t="s">
        <v>43</v>
      </c>
      <c r="B113" s="5">
        <v>2.7947591999999997E-2</v>
      </c>
      <c r="C113" s="5">
        <v>4.5984974554838708E-2</v>
      </c>
      <c r="D113" s="5">
        <v>8.5334382726193536E-2</v>
      </c>
      <c r="E113" s="5">
        <v>0.1015979713511226</v>
      </c>
      <c r="F113" s="5">
        <v>0.12641754330735486</v>
      </c>
      <c r="G113" s="5">
        <v>0.15262657470967742</v>
      </c>
      <c r="H113" s="5">
        <v>0.17205298931612906</v>
      </c>
      <c r="I113" s="5">
        <v>0.18817024875685165</v>
      </c>
      <c r="J113" s="5">
        <v>0.2044133371385497</v>
      </c>
      <c r="K113" s="5">
        <v>0.22539731745953034</v>
      </c>
      <c r="L113" s="5">
        <v>0.23243715093677425</v>
      </c>
      <c r="M113" s="5">
        <v>0.25706655906270975</v>
      </c>
      <c r="N113" s="5">
        <v>0.27543917911135679</v>
      </c>
      <c r="O113" s="5">
        <v>0.30981739445300044</v>
      </c>
      <c r="P113" s="5">
        <v>0.32398814393874592</v>
      </c>
      <c r="Q113" s="5">
        <v>0.33066100316160008</v>
      </c>
      <c r="R113" s="5">
        <v>0.35084408910490544</v>
      </c>
      <c r="S113" s="5">
        <v>0.34779521503895239</v>
      </c>
      <c r="T113" s="5">
        <v>0.34821037886210399</v>
      </c>
      <c r="U113" s="5">
        <v>0.36562094025549785</v>
      </c>
      <c r="V113" s="5">
        <v>0.4484094742250247</v>
      </c>
      <c r="W113" s="5">
        <v>0.59124903554697483</v>
      </c>
      <c r="X113" s="5">
        <v>0.59159193954541966</v>
      </c>
      <c r="Y113" s="5">
        <v>0.69661942507516428</v>
      </c>
      <c r="Z113" s="5">
        <v>0.7431528655067724</v>
      </c>
      <c r="AA113" s="5">
        <v>0.95218355826774259</v>
      </c>
      <c r="AB113" s="5">
        <v>0.99370088392264966</v>
      </c>
      <c r="AC113" s="5">
        <v>1.0027607188636809</v>
      </c>
      <c r="AD113" s="5">
        <v>1.246918317990795</v>
      </c>
      <c r="AE113" s="5">
        <v>1.2992611747602938</v>
      </c>
      <c r="AF113" s="5">
        <v>1.2453294508530215</v>
      </c>
      <c r="AG113" s="5">
        <v>1.2181919718157057</v>
      </c>
    </row>
    <row r="114" spans="1:33">
      <c r="A114" t="s">
        <v>3</v>
      </c>
      <c r="B114" s="5">
        <v>4.7510906399999997E-2</v>
      </c>
      <c r="C114" s="5">
        <v>5.8860767430193542E-2</v>
      </c>
      <c r="D114" s="5">
        <v>8.0795319815225794E-2</v>
      </c>
      <c r="E114" s="5">
        <v>9.4609751099458045E-2</v>
      </c>
      <c r="F114" s="5">
        <v>9.9896380375741917E-2</v>
      </c>
      <c r="G114" s="5">
        <v>0.1177405004903226</v>
      </c>
      <c r="H114" s="5">
        <v>0.15484769038451615</v>
      </c>
      <c r="I114" s="5">
        <v>0.19232730114147095</v>
      </c>
      <c r="J114" s="5">
        <v>0.25931224992000002</v>
      </c>
      <c r="K114" s="5">
        <v>0.25990700406113038</v>
      </c>
      <c r="L114" s="5">
        <v>0.32427420707612908</v>
      </c>
      <c r="M114" s="5">
        <v>0.3595728505269678</v>
      </c>
      <c r="N114" s="5">
        <v>0.37613078272337819</v>
      </c>
      <c r="O114" s="5">
        <v>0.41326588848888784</v>
      </c>
      <c r="P114" s="5">
        <v>0.45423532607764661</v>
      </c>
      <c r="Q114" s="5">
        <v>0.47272260008670974</v>
      </c>
      <c r="R114" s="5">
        <v>0.51631682366781606</v>
      </c>
      <c r="S114" s="5">
        <v>0.52298095298449887</v>
      </c>
      <c r="T114" s="5">
        <v>0.54588439306329839</v>
      </c>
      <c r="U114" s="5">
        <v>0.53086066990062064</v>
      </c>
      <c r="V114" s="5">
        <v>0.55132312404716166</v>
      </c>
      <c r="W114" s="5">
        <v>0.58041147685059447</v>
      </c>
      <c r="X114" s="5">
        <v>0.61998835264359986</v>
      </c>
      <c r="Y114" s="5">
        <v>0.63455823505345288</v>
      </c>
      <c r="Z114" s="5">
        <v>0.64363976680869117</v>
      </c>
      <c r="AA114" s="5">
        <v>0.66988913864012956</v>
      </c>
      <c r="AB114" s="5">
        <v>0.67712361116853115</v>
      </c>
      <c r="AC114" s="5">
        <v>0.67670174963316787</v>
      </c>
      <c r="AD114" s="5">
        <v>0.68086772662885542</v>
      </c>
      <c r="AE114" s="5">
        <v>0.84330734089960679</v>
      </c>
      <c r="AF114" s="5">
        <v>1.0627840120275092</v>
      </c>
      <c r="AG114" s="5">
        <v>0.94695236202846722</v>
      </c>
    </row>
    <row r="115" spans="1:33">
      <c r="A115" t="s">
        <v>62</v>
      </c>
      <c r="B115" s="5">
        <v>0.29316056483066882</v>
      </c>
      <c r="C115" s="5">
        <v>0.32402945249648951</v>
      </c>
      <c r="D115" s="5">
        <v>0.33194869530264731</v>
      </c>
      <c r="E115" s="5">
        <v>0.29312703839978838</v>
      </c>
      <c r="F115" s="5">
        <v>0.30594002281985561</v>
      </c>
      <c r="G115" s="5">
        <v>0.31041490893471924</v>
      </c>
      <c r="H115" s="5">
        <v>0.34273220044981728</v>
      </c>
      <c r="I115" s="5">
        <v>0.34524732984643575</v>
      </c>
      <c r="J115" s="5">
        <v>0.34646861521795347</v>
      </c>
      <c r="K115" s="5">
        <v>0.34818832357879276</v>
      </c>
      <c r="L115" s="5">
        <v>0.34927210937806474</v>
      </c>
      <c r="M115" s="5">
        <v>0.34541060027458087</v>
      </c>
      <c r="N115" s="5">
        <v>0.35475989239938921</v>
      </c>
      <c r="O115" s="5">
        <v>0.37602694260587288</v>
      </c>
      <c r="P115" s="5">
        <v>0.39013508166689065</v>
      </c>
      <c r="Q115" s="5">
        <v>0.37881153210921326</v>
      </c>
      <c r="R115" s="5">
        <v>0.3658820944313701</v>
      </c>
      <c r="S115" s="5">
        <v>0.34569472069570961</v>
      </c>
      <c r="T115" s="5">
        <v>0.33496874017932721</v>
      </c>
      <c r="U115" s="5">
        <v>0.30234967173847682</v>
      </c>
      <c r="V115" s="5">
        <v>0.28243026295543783</v>
      </c>
      <c r="W115" s="5">
        <v>0.25392226922775502</v>
      </c>
      <c r="X115" s="5">
        <v>0.23891999992422236</v>
      </c>
      <c r="Y115" s="5">
        <v>0.22240866766692427</v>
      </c>
      <c r="Z115" s="5">
        <v>0.20345106677477809</v>
      </c>
      <c r="AA115" s="5">
        <v>0.18560898400158943</v>
      </c>
      <c r="AB115" s="5">
        <v>0.16529655856318026</v>
      </c>
      <c r="AC115" s="5">
        <v>0.14301758839921713</v>
      </c>
      <c r="AD115" s="5">
        <v>0.13340371319812341</v>
      </c>
      <c r="AE115" s="5">
        <v>0.11293118014686587</v>
      </c>
      <c r="AF115" s="5">
        <v>0.11577382327248091</v>
      </c>
      <c r="AG115" s="5">
        <v>0.11365615951007232</v>
      </c>
    </row>
    <row r="116" spans="1:33">
      <c r="A116" t="s">
        <v>63</v>
      </c>
      <c r="B116" s="5">
        <v>7.545849839999999E-2</v>
      </c>
      <c r="C116" s="5">
        <v>7.4495658778838708E-2</v>
      </c>
      <c r="D116" s="5">
        <v>9.2596883383741932E-2</v>
      </c>
      <c r="E116" s="5">
        <v>0.11378256050787096</v>
      </c>
      <c r="F116" s="5">
        <v>0.16973544276232258</v>
      </c>
      <c r="G116" s="5">
        <v>0.18838480078451614</v>
      </c>
      <c r="H116" s="5">
        <v>0.13076027188025807</v>
      </c>
      <c r="I116" s="5">
        <v>0.12157257279917422</v>
      </c>
      <c r="J116" s="5">
        <v>0.12879453909736258</v>
      </c>
      <c r="K116" s="5">
        <v>0.13395695551803871</v>
      </c>
      <c r="L116" s="5">
        <v>0.14385096404129033</v>
      </c>
      <c r="M116" s="5">
        <v>0.16096691081496778</v>
      </c>
      <c r="N116" s="5">
        <v>0.15323846703545035</v>
      </c>
      <c r="O116" s="5">
        <v>0.1693983353682581</v>
      </c>
      <c r="P116" s="5">
        <v>0.19104756454259619</v>
      </c>
      <c r="Q116" s="5">
        <v>0.20190991271969042</v>
      </c>
      <c r="R116" s="5">
        <v>0.22438312265888352</v>
      </c>
      <c r="S116" s="5">
        <v>0.23959225924905614</v>
      </c>
      <c r="T116" s="5">
        <v>0.2356882477014241</v>
      </c>
      <c r="U116" s="5">
        <v>0.29234721398752489</v>
      </c>
      <c r="V116" s="5">
        <v>0.34231040190839324</v>
      </c>
      <c r="W116" s="5">
        <v>0.36582781466226261</v>
      </c>
      <c r="X116" s="5">
        <v>0.40938162216543045</v>
      </c>
      <c r="Y116" s="5">
        <v>0.57505387308507039</v>
      </c>
      <c r="Z116" s="5">
        <v>0.641129115236033</v>
      </c>
      <c r="AA116" s="5">
        <v>0.67840277986699404</v>
      </c>
      <c r="AB116" s="5">
        <v>0.80111637633056088</v>
      </c>
      <c r="AC116" s="5">
        <v>0.84124076651338042</v>
      </c>
      <c r="AD116" s="5">
        <v>0.83099694585447259</v>
      </c>
      <c r="AE116" s="5">
        <v>0.84351459264227091</v>
      </c>
      <c r="AF116" s="5">
        <v>0.86216677781215212</v>
      </c>
      <c r="AG116" s="5">
        <v>0.80735543675673593</v>
      </c>
    </row>
    <row r="117" spans="1:33">
      <c r="A117" t="s">
        <v>64</v>
      </c>
      <c r="B117" s="5">
        <v>0</v>
      </c>
      <c r="C117" s="5">
        <v>3.6787979643870969E-2</v>
      </c>
      <c r="D117" s="5">
        <v>4.2667191363096768E-2</v>
      </c>
      <c r="E117" s="5">
        <v>5.0978170810219346E-2</v>
      </c>
      <c r="F117" s="5">
        <v>6.1882713507096773E-2</v>
      </c>
      <c r="G117" s="5">
        <v>0.11163543750193548</v>
      </c>
      <c r="H117" s="5">
        <v>9.6349674017032261E-2</v>
      </c>
      <c r="I117" s="5">
        <v>0.11156171195458066</v>
      </c>
      <c r="J117" s="5">
        <v>0.1612838545389523</v>
      </c>
      <c r="K117" s="5">
        <v>0.15016867448070195</v>
      </c>
      <c r="L117" s="5">
        <v>0.16904520068129036</v>
      </c>
      <c r="M117" s="5">
        <v>0.18899597488722583</v>
      </c>
      <c r="N117" s="5">
        <v>0.19644692979716133</v>
      </c>
      <c r="O117" s="5">
        <v>0.24121301127031652</v>
      </c>
      <c r="P117" s="5">
        <v>0.26156560182329813</v>
      </c>
      <c r="Q117" s="5">
        <v>0.27692934343060654</v>
      </c>
      <c r="R117" s="5">
        <v>0.31759244782406737</v>
      </c>
      <c r="S117" s="5">
        <v>0.39236452778098108</v>
      </c>
      <c r="T117" s="5">
        <v>0.40801943956913206</v>
      </c>
      <c r="U117" s="5">
        <v>0.44138697013802775</v>
      </c>
      <c r="V117" s="5">
        <v>0.45625051421147328</v>
      </c>
      <c r="W117" s="5">
        <v>0.44963826858093769</v>
      </c>
      <c r="X117" s="5">
        <v>0.47280027808469943</v>
      </c>
      <c r="Y117" s="5">
        <v>0.50578707673125034</v>
      </c>
      <c r="Z117" s="5">
        <v>0.51034699240575654</v>
      </c>
      <c r="AA117" s="5">
        <v>0.53098236072812943</v>
      </c>
      <c r="AB117" s="5">
        <v>0.53466383842917786</v>
      </c>
      <c r="AC117" s="5">
        <v>0.56068341269797217</v>
      </c>
      <c r="AD117" s="5">
        <v>0.60812906266602118</v>
      </c>
      <c r="AE117" s="5">
        <v>0.63999338134627326</v>
      </c>
      <c r="AF117" s="5">
        <v>0.73647642560637694</v>
      </c>
      <c r="AG117" s="5">
        <v>0.73556841393181449</v>
      </c>
    </row>
    <row r="118" spans="1:33">
      <c r="A118" t="s">
        <v>2</v>
      </c>
      <c r="B118" s="5">
        <v>0.58332523304096395</v>
      </c>
      <c r="C118" s="5">
        <v>0.59780270603043917</v>
      </c>
      <c r="D118" s="5">
        <v>0.50787695123560683</v>
      </c>
      <c r="E118" s="5">
        <v>0.55723665575613857</v>
      </c>
      <c r="F118" s="5">
        <v>0.58127765304095158</v>
      </c>
      <c r="G118" s="5">
        <v>0.53621712501677432</v>
      </c>
      <c r="H118" s="5">
        <v>0.48348157055104563</v>
      </c>
      <c r="I118" s="5">
        <v>0.52127659199567222</v>
      </c>
      <c r="J118" s="5">
        <v>0.49574123952921595</v>
      </c>
      <c r="K118" s="5">
        <v>0.4700351867383446</v>
      </c>
      <c r="L118" s="5">
        <v>0.39467273140831738</v>
      </c>
      <c r="M118" s="5">
        <v>0.3757887312433551</v>
      </c>
      <c r="N118" s="5">
        <v>0.37514592994931639</v>
      </c>
      <c r="O118" s="5">
        <v>0.36891330092852465</v>
      </c>
      <c r="P118" s="5">
        <v>0.37631354536618095</v>
      </c>
      <c r="Q118" s="5">
        <v>0.39154102251251649</v>
      </c>
      <c r="R118" s="5">
        <v>0.41594113768978247</v>
      </c>
      <c r="S118" s="5">
        <v>0.40255393660321731</v>
      </c>
      <c r="T118" s="5">
        <v>0.38533123438218109</v>
      </c>
      <c r="U118" s="5">
        <v>0.40336934306420974</v>
      </c>
      <c r="V118" s="5">
        <v>0.37439456832104107</v>
      </c>
      <c r="W118" s="5">
        <v>0.37037133509194659</v>
      </c>
      <c r="X118" s="5">
        <v>0.36451515740274143</v>
      </c>
      <c r="Y118" s="5">
        <v>0.35586988481528492</v>
      </c>
      <c r="Z118" s="5">
        <v>0.32271819033535054</v>
      </c>
      <c r="AA118" s="5">
        <v>0.30522229220588964</v>
      </c>
      <c r="AB118" s="5">
        <v>0.29522727010378319</v>
      </c>
      <c r="AC118" s="5">
        <v>0.27424720330581392</v>
      </c>
      <c r="AD118" s="5">
        <v>0.23196822717907625</v>
      </c>
      <c r="AE118" s="5">
        <v>0.21074004524677337</v>
      </c>
      <c r="AF118" s="5">
        <v>0.1796243401284435</v>
      </c>
      <c r="AG118" s="5">
        <v>0.16011945319800958</v>
      </c>
    </row>
    <row r="119" spans="1:33">
      <c r="A119" t="s">
        <v>9</v>
      </c>
      <c r="B119" s="5">
        <v>0.49811859933194669</v>
      </c>
      <c r="C119" s="5">
        <v>0.5259560606257403</v>
      </c>
      <c r="D119" s="5">
        <v>0.55896009929615131</v>
      </c>
      <c r="E119" s="5">
        <v>0.59087631053404832</v>
      </c>
      <c r="F119" s="5">
        <v>0.63937788123356198</v>
      </c>
      <c r="G119" s="5">
        <v>0.69087776278889923</v>
      </c>
      <c r="H119" s="5">
        <v>0.72655692641927971</v>
      </c>
      <c r="I119" s="5">
        <v>0.75142535085058915</v>
      </c>
      <c r="J119" s="5">
        <v>0.79498915609339771</v>
      </c>
      <c r="K119" s="5">
        <v>0.81070236144304975</v>
      </c>
      <c r="L119" s="5">
        <v>0.81864793571632632</v>
      </c>
      <c r="M119" s="5">
        <v>0.80277519836844158</v>
      </c>
      <c r="N119" s="5">
        <v>0.75609737278265809</v>
      </c>
      <c r="O119" s="5">
        <v>0.68464027504103231</v>
      </c>
      <c r="P119" s="5">
        <v>0.63953419716077431</v>
      </c>
      <c r="Q119" s="5">
        <v>0.6077005342309163</v>
      </c>
      <c r="R119" s="5">
        <v>0.62064862355334205</v>
      </c>
      <c r="S119" s="5">
        <v>0.60785040010442337</v>
      </c>
      <c r="T119" s="5">
        <v>0.59845945291179881</v>
      </c>
      <c r="U119" s="5">
        <v>0.58255946145708404</v>
      </c>
      <c r="V119" s="5">
        <v>0.57647492008165169</v>
      </c>
      <c r="W119" s="5">
        <v>0.57343736609267615</v>
      </c>
      <c r="X119" s="5">
        <v>0.57019227735911249</v>
      </c>
      <c r="Y119" s="5">
        <v>0.59416254035907123</v>
      </c>
      <c r="Z119" s="5">
        <v>0.57505991045945826</v>
      </c>
      <c r="AA119" s="5">
        <v>0.57098468274754088</v>
      </c>
      <c r="AB119" s="5">
        <v>0.56381058396301964</v>
      </c>
      <c r="AC119" s="5">
        <v>0.5536932651643357</v>
      </c>
      <c r="AD119" s="5">
        <v>0.55193865323281566</v>
      </c>
      <c r="AE119" s="5">
        <v>0.55424983561573193</v>
      </c>
      <c r="AF119" s="5">
        <v>0.51958398655148619</v>
      </c>
      <c r="AG119" s="5">
        <v>0.52111974366143998</v>
      </c>
    </row>
    <row r="120" spans="1:33">
      <c r="A120" t="s">
        <v>38</v>
      </c>
      <c r="B120" s="5">
        <v>3.5204650056E-2</v>
      </c>
      <c r="C120" s="5">
        <v>6.9897161323354828E-2</v>
      </c>
      <c r="D120" s="5">
        <v>4.5390629109677415E-2</v>
      </c>
      <c r="E120" s="5">
        <v>7.2749164671174191E-2</v>
      </c>
      <c r="F120" s="5">
        <v>8.5751760145548389E-2</v>
      </c>
      <c r="G120" s="5">
        <v>9.4192400392258069E-2</v>
      </c>
      <c r="H120" s="5">
        <v>9.9790733803354834E-2</v>
      </c>
      <c r="I120" s="5">
        <v>0.11088300952443871</v>
      </c>
      <c r="J120" s="5">
        <v>0.11137042888499613</v>
      </c>
      <c r="K120" s="5">
        <v>0.13686780841418322</v>
      </c>
      <c r="L120" s="5">
        <v>0.10646596773677421</v>
      </c>
      <c r="M120" s="5">
        <v>0.13453950754683874</v>
      </c>
      <c r="N120" s="5">
        <v>0.13652154335885575</v>
      </c>
      <c r="O120" s="5">
        <v>0.13858089288185069</v>
      </c>
      <c r="P120" s="5">
        <v>0.12294746343601554</v>
      </c>
      <c r="Q120" s="5">
        <v>0.13806166543525167</v>
      </c>
      <c r="R120" s="5">
        <v>0.14295587511289429</v>
      </c>
      <c r="S120" s="5">
        <v>0.15071125985021269</v>
      </c>
      <c r="T120" s="5">
        <v>0.14952265176757015</v>
      </c>
      <c r="U120" s="5">
        <v>0.17321510121170483</v>
      </c>
      <c r="V120" s="5">
        <v>0.30531049447233927</v>
      </c>
      <c r="W120" s="5">
        <v>0.35884361016903971</v>
      </c>
      <c r="X120" s="5">
        <v>0.33602422166179841</v>
      </c>
      <c r="Y120" s="5">
        <v>0.47185099529615721</v>
      </c>
      <c r="Z120" s="5">
        <v>0.49756549349040652</v>
      </c>
      <c r="AA120" s="5">
        <v>0.50185674600464558</v>
      </c>
      <c r="AB120" s="5">
        <v>0.62655918565919277</v>
      </c>
      <c r="AC120" s="5">
        <v>0.70085426587246513</v>
      </c>
      <c r="AD120" s="5">
        <v>0.69408332391903582</v>
      </c>
      <c r="AE120" s="5">
        <v>0.53521411283903464</v>
      </c>
      <c r="AF120" s="5">
        <v>0.58865320039506097</v>
      </c>
      <c r="AG120" s="5">
        <v>0.6236124752879616</v>
      </c>
    </row>
    <row r="121" spans="1:33">
      <c r="A121" t="s">
        <v>65</v>
      </c>
      <c r="B121" s="5">
        <v>0.29438130239999999</v>
      </c>
      <c r="C121" s="5">
        <v>0.31504306067519999</v>
      </c>
      <c r="D121" s="5">
        <v>0.2941312766307097</v>
      </c>
      <c r="E121" s="5">
        <v>0.29655139785909679</v>
      </c>
      <c r="F121" s="5">
        <v>0.26786374560929033</v>
      </c>
      <c r="G121" s="5">
        <v>0.25728479736774196</v>
      </c>
      <c r="H121" s="5">
        <v>0.25205762934812903</v>
      </c>
      <c r="I121" s="5">
        <v>0.26096108438957427</v>
      </c>
      <c r="J121" s="5">
        <v>0.25463626451015231</v>
      </c>
      <c r="K121" s="5">
        <v>0.25335964655535487</v>
      </c>
      <c r="L121" s="5">
        <v>0.258444104887742</v>
      </c>
      <c r="M121" s="5">
        <v>0.22183002137187102</v>
      </c>
      <c r="N121" s="5">
        <v>0.22567846963402685</v>
      </c>
      <c r="O121" s="5">
        <v>0.22721791136519515</v>
      </c>
      <c r="P121" s="5">
        <v>0.22752320296676137</v>
      </c>
      <c r="Q121" s="5">
        <v>0.24873396948232268</v>
      </c>
      <c r="R121" s="5">
        <v>0.2411398552728492</v>
      </c>
      <c r="S121" s="5">
        <v>0.23650074622648765</v>
      </c>
      <c r="T121" s="5">
        <v>0.22605797521469922</v>
      </c>
      <c r="U121" s="5">
        <v>0.23552269157562744</v>
      </c>
      <c r="V121" s="5">
        <v>0.24233714208117457</v>
      </c>
      <c r="W121" s="5">
        <v>0.24926385001674903</v>
      </c>
      <c r="X121" s="5">
        <v>0.25675090176271215</v>
      </c>
      <c r="Y121" s="5">
        <v>0.26498036189045282</v>
      </c>
      <c r="Z121" s="5">
        <v>0.26247720986879247</v>
      </c>
      <c r="AA121" s="5">
        <v>0.25764966870774214</v>
      </c>
      <c r="AB121" s="5">
        <v>0.30338655305603018</v>
      </c>
      <c r="AC121" s="5">
        <v>0.29004584233798941</v>
      </c>
      <c r="AD121" s="5">
        <v>0.28334247008778451</v>
      </c>
      <c r="AE121" s="5">
        <v>0.23419446921026191</v>
      </c>
      <c r="AF121" s="5">
        <v>0.23960357932603379</v>
      </c>
      <c r="AG121" s="5">
        <v>0.2473768875185664</v>
      </c>
    </row>
    <row r="122" spans="1:33">
      <c r="A122" t="s">
        <v>45</v>
      </c>
      <c r="B122" s="5">
        <v>2.6084419199999997E-2</v>
      </c>
      <c r="C122" s="5">
        <v>3.0350083206193548E-2</v>
      </c>
      <c r="D122" s="5">
        <v>3.7220315869935482E-2</v>
      </c>
      <c r="E122" s="5">
        <v>4.5692209337806454E-2</v>
      </c>
      <c r="F122" s="5">
        <v>4.1549821926193546E-2</v>
      </c>
      <c r="G122" s="5">
        <v>4.7968352051612907E-2</v>
      </c>
      <c r="H122" s="5">
        <v>6.021854626064517E-2</v>
      </c>
      <c r="I122" s="5">
        <v>6.7700567406658071E-2</v>
      </c>
      <c r="J122" s="5">
        <v>6.114750151339355E-2</v>
      </c>
      <c r="K122" s="5">
        <v>8.1256499826085182E-2</v>
      </c>
      <c r="L122" s="5">
        <v>8.0459013785806457E-2</v>
      </c>
      <c r="M122" s="5">
        <v>9.9302969856000026E-2</v>
      </c>
      <c r="N122" s="5">
        <v>9.2221695615880131E-2</v>
      </c>
      <c r="O122" s="5">
        <v>0.10866899328590837</v>
      </c>
      <c r="P122" s="5">
        <v>0.11484431657400779</v>
      </c>
      <c r="Q122" s="5">
        <v>0.11093595301532908</v>
      </c>
      <c r="R122" s="5">
        <v>0.10787146620240377</v>
      </c>
      <c r="S122" s="5">
        <v>0.12855541652180538</v>
      </c>
      <c r="T122" s="5">
        <v>0.1776531845577401</v>
      </c>
      <c r="U122" s="5">
        <v>0.13931977205373097</v>
      </c>
      <c r="V122" s="5">
        <v>0.22322460711420633</v>
      </c>
      <c r="W122" s="5">
        <v>0.33644598886318688</v>
      </c>
      <c r="X122" s="5">
        <v>0.35495516372725183</v>
      </c>
      <c r="Y122" s="5">
        <v>0.36725348402361002</v>
      </c>
      <c r="Z122" s="5">
        <v>0.39257460954288959</v>
      </c>
      <c r="AA122" s="5">
        <v>0.44338147336749717</v>
      </c>
      <c r="AB122" s="5">
        <v>0.52125327340278804</v>
      </c>
      <c r="AC122" s="5">
        <v>0.51841650927920202</v>
      </c>
      <c r="AD122" s="5">
        <v>0.50866316868893613</v>
      </c>
      <c r="AE122" s="5">
        <v>0.51325894364159885</v>
      </c>
      <c r="AF122" s="5">
        <v>0.55027601692673866</v>
      </c>
      <c r="AG122" s="5">
        <v>0.5273661621376512</v>
      </c>
    </row>
    <row r="123" spans="1:33">
      <c r="A123" t="s">
        <v>66</v>
      </c>
      <c r="B123" s="5">
        <v>4.6579319999999994E-2</v>
      </c>
      <c r="C123" s="5">
        <v>5.4887665628655477E-2</v>
      </c>
      <c r="D123" s="5">
        <v>5.9007817842580641E-2</v>
      </c>
      <c r="E123" s="5">
        <v>6.1460501187716121E-2</v>
      </c>
      <c r="F123" s="5">
        <v>8.3983682616774191E-2</v>
      </c>
      <c r="G123" s="5">
        <v>8.72151855483871E-2</v>
      </c>
      <c r="H123" s="5">
        <v>9.7209938963612907E-2</v>
      </c>
      <c r="I123" s="5">
        <v>0.11139203634704517</v>
      </c>
      <c r="J123" s="5">
        <v>0.12554895351771872</v>
      </c>
      <c r="K123" s="5">
        <v>0.13540825894501163</v>
      </c>
      <c r="L123" s="5">
        <v>0.13166020437677423</v>
      </c>
      <c r="M123" s="5">
        <v>0.1385436595571613</v>
      </c>
      <c r="N123" s="5">
        <v>0.1627113904521873</v>
      </c>
      <c r="O123" s="5">
        <v>0.16766549918536261</v>
      </c>
      <c r="P123" s="5">
        <v>0.1796924465603304</v>
      </c>
      <c r="Q123" s="5">
        <v>0.19605690562436134</v>
      </c>
      <c r="R123" s="5">
        <v>0.19793890400246905</v>
      </c>
      <c r="S123" s="5">
        <v>0.19656870301831161</v>
      </c>
      <c r="T123" s="5">
        <v>0.20781114313458901</v>
      </c>
      <c r="U123" s="5">
        <v>0.22555347711739987</v>
      </c>
      <c r="V123" s="5">
        <v>0.23768152458922079</v>
      </c>
      <c r="W123" s="5">
        <v>0.24805967682826233</v>
      </c>
      <c r="X123" s="5">
        <v>0.26266682115816636</v>
      </c>
      <c r="Y123" s="5">
        <v>0.28241328043587738</v>
      </c>
      <c r="Z123" s="5">
        <v>0.29899577819836359</v>
      </c>
      <c r="AA123" s="5">
        <v>0.31366046625290345</v>
      </c>
      <c r="AB123" s="5">
        <v>0.33680304295785379</v>
      </c>
      <c r="AC123" s="5">
        <v>0.35085842786907717</v>
      </c>
      <c r="AD123" s="5">
        <v>0.37849479213218978</v>
      </c>
      <c r="AE123" s="5">
        <v>0.40621341562133922</v>
      </c>
      <c r="AF123" s="5">
        <v>0.40428027664248589</v>
      </c>
      <c r="AG123" s="5">
        <v>0.3998994540191616</v>
      </c>
    </row>
    <row r="124" spans="1:33">
      <c r="A124" t="s">
        <v>42</v>
      </c>
      <c r="B124" s="5">
        <v>0.16768555199999996</v>
      </c>
      <c r="C124" s="5">
        <v>0.10116694402064516</v>
      </c>
      <c r="D124" s="5">
        <v>0.1089375098632258</v>
      </c>
      <c r="E124" s="5">
        <v>0.12542959426064515</v>
      </c>
      <c r="F124" s="5">
        <v>0.14321427983070967</v>
      </c>
      <c r="G124" s="5">
        <v>0.15698733398709677</v>
      </c>
      <c r="H124" s="5">
        <v>0.17033245942296776</v>
      </c>
      <c r="I124" s="5">
        <v>0.16034344912103227</v>
      </c>
      <c r="J124" s="5">
        <v>0.16247167194181161</v>
      </c>
      <c r="K124" s="5">
        <v>0.1747336341906581</v>
      </c>
      <c r="L124" s="5">
        <v>0.17798509110193553</v>
      </c>
      <c r="M124" s="5">
        <v>0.18495178135680004</v>
      </c>
      <c r="N124" s="5">
        <v>0.18866850710447119</v>
      </c>
      <c r="O124" s="5">
        <v>0.17452955081674781</v>
      </c>
      <c r="P124" s="5">
        <v>0.17266818894057295</v>
      </c>
      <c r="Q124" s="5">
        <v>0.16866001140851622</v>
      </c>
      <c r="R124" s="5">
        <v>0.16809097403384274</v>
      </c>
      <c r="S124" s="5">
        <v>0.16926033798562354</v>
      </c>
      <c r="T124" s="5">
        <v>0.16118035004097392</v>
      </c>
      <c r="U124" s="5">
        <v>0.12959978795695903</v>
      </c>
      <c r="V124" s="5">
        <v>0.14701949974590978</v>
      </c>
      <c r="W124" s="5">
        <v>0.1488358060969574</v>
      </c>
      <c r="X124" s="5">
        <v>0.14695143778308226</v>
      </c>
      <c r="Y124" s="5">
        <v>0.12784140266644653</v>
      </c>
      <c r="Z124" s="5">
        <v>0.18396228796021452</v>
      </c>
      <c r="AA124" s="5">
        <v>0.25316880490412924</v>
      </c>
      <c r="AB124" s="5">
        <v>0.29008591380642501</v>
      </c>
      <c r="AC124" s="5">
        <v>0.32950932869326982</v>
      </c>
      <c r="AD124" s="5">
        <v>0.33620487122356524</v>
      </c>
      <c r="AE124" s="5">
        <v>0.32955099894427486</v>
      </c>
      <c r="AF124" s="5">
        <v>0.34141479515151973</v>
      </c>
      <c r="AG124" s="5">
        <v>0.15620140003488767</v>
      </c>
    </row>
    <row r="125" spans="1:33">
      <c r="A125" t="s">
        <v>67</v>
      </c>
      <c r="B125" s="5">
        <v>9.3158639999999987E-2</v>
      </c>
      <c r="C125" s="5">
        <v>0.11036393893161289</v>
      </c>
      <c r="D125" s="5">
        <v>0.11801563568516128</v>
      </c>
      <c r="E125" s="5">
        <v>0.12542959426064515</v>
      </c>
      <c r="F125" s="5">
        <v>0.11757715566348388</v>
      </c>
      <c r="G125" s="5">
        <v>0.14303290429935486</v>
      </c>
      <c r="H125" s="5">
        <v>0.15484769038451615</v>
      </c>
      <c r="I125" s="5">
        <v>0.18367384515716134</v>
      </c>
      <c r="J125" s="5">
        <v>0.1521326415901626</v>
      </c>
      <c r="K125" s="5">
        <v>0.15345884531798712</v>
      </c>
      <c r="L125" s="5">
        <v>0.16660704874838714</v>
      </c>
      <c r="M125" s="5">
        <v>0.18659348368103229</v>
      </c>
      <c r="N125" s="5">
        <v>0.14822338993247197</v>
      </c>
      <c r="O125" s="5">
        <v>0.18166440666774691</v>
      </c>
      <c r="P125" s="5">
        <v>0.17536923789457556</v>
      </c>
      <c r="Q125" s="5">
        <v>0.17264487724304522</v>
      </c>
      <c r="R125" s="5">
        <v>0.17201833324024096</v>
      </c>
      <c r="S125" s="5">
        <v>0.20532798991558895</v>
      </c>
      <c r="T125" s="5">
        <v>0.21009199714460278</v>
      </c>
      <c r="U125" s="5">
        <v>0.20960273398423565</v>
      </c>
      <c r="V125" s="5">
        <v>0.20999285213707441</v>
      </c>
      <c r="W125" s="5">
        <v>0.21434282755063444</v>
      </c>
      <c r="X125" s="5">
        <v>0.22385838992398685</v>
      </c>
      <c r="Y125" s="5">
        <v>0.22360623520931197</v>
      </c>
      <c r="Z125" s="5">
        <v>0.22253502575832407</v>
      </c>
      <c r="AA125" s="5">
        <v>0.23995025668347117</v>
      </c>
      <c r="AB125" s="5">
        <v>0.24908475696556678</v>
      </c>
      <c r="AC125" s="5">
        <v>0.25403271544546585</v>
      </c>
      <c r="AD125" s="5">
        <v>0.26240895923801533</v>
      </c>
      <c r="AE125" s="5">
        <v>0.25865017484460784</v>
      </c>
      <c r="AF125" s="5">
        <v>0.25929980576215694</v>
      </c>
      <c r="AG125" s="5">
        <v>0.2509562958588672</v>
      </c>
    </row>
    <row r="126" spans="1:33">
      <c r="A126" t="s">
        <v>39</v>
      </c>
      <c r="B126" s="5">
        <v>0.22730708159999996</v>
      </c>
      <c r="C126" s="5">
        <v>9.1969949109677415E-2</v>
      </c>
      <c r="D126" s="5">
        <v>9.078125821935483E-2</v>
      </c>
      <c r="E126" s="5">
        <v>0.11109478348799999</v>
      </c>
      <c r="F126" s="5">
        <v>0.12730158207174194</v>
      </c>
      <c r="G126" s="5">
        <v>0.12210125976774194</v>
      </c>
      <c r="H126" s="5">
        <v>0.1488258357584516</v>
      </c>
      <c r="I126" s="5">
        <v>0.15881636865321291</v>
      </c>
      <c r="J126" s="5">
        <v>0.19239295961806452</v>
      </c>
      <c r="K126" s="5">
        <v>0.23762619804021684</v>
      </c>
      <c r="L126" s="5">
        <v>0.15035270252903227</v>
      </c>
      <c r="M126" s="5">
        <v>1.4414947237161295E-2</v>
      </c>
      <c r="N126" s="5">
        <v>7.2997233387796345E-2</v>
      </c>
      <c r="O126" s="5">
        <v>0.14873406962308339</v>
      </c>
      <c r="P126" s="5">
        <v>0.1613207226550607</v>
      </c>
      <c r="Q126" s="5">
        <v>0.15881460565099359</v>
      </c>
      <c r="R126" s="5">
        <v>0.24349627079668815</v>
      </c>
      <c r="S126" s="5">
        <v>0.23881938099341399</v>
      </c>
      <c r="T126" s="5">
        <v>0.22808540100137814</v>
      </c>
      <c r="U126" s="5">
        <v>0.21533503229771656</v>
      </c>
      <c r="V126" s="5">
        <v>0.23523119959345559</v>
      </c>
      <c r="W126" s="5">
        <v>0.20470944204274075</v>
      </c>
      <c r="X126" s="5">
        <v>0.18930942065453432</v>
      </c>
      <c r="Y126" s="5">
        <v>0.21151941168448427</v>
      </c>
      <c r="Z126" s="5">
        <v>0.22139382049802497</v>
      </c>
      <c r="AA126" s="5">
        <v>0.2755731239221938</v>
      </c>
      <c r="AB126" s="5">
        <v>0.27282805242212566</v>
      </c>
      <c r="AC126" s="5">
        <v>0.26007084450529017</v>
      </c>
      <c r="AD126" s="5">
        <v>0.26854099776976592</v>
      </c>
      <c r="AE126" s="5">
        <v>0.21800811104253778</v>
      </c>
      <c r="AF126" s="5">
        <v>0.23824312119967153</v>
      </c>
      <c r="AG126" s="5">
        <v>0.26911185320040965</v>
      </c>
    </row>
    <row r="127" spans="1:33">
      <c r="A127" t="s">
        <v>7</v>
      </c>
      <c r="B127" s="5">
        <v>0.15702607045816319</v>
      </c>
      <c r="C127" s="5">
        <v>0.15076610562316886</v>
      </c>
      <c r="D127" s="5">
        <v>0.13331190855451247</v>
      </c>
      <c r="E127" s="5">
        <v>0.12981757054728726</v>
      </c>
      <c r="F127" s="5">
        <v>0.14204674086403241</v>
      </c>
      <c r="G127" s="5">
        <v>0.14693771527500082</v>
      </c>
      <c r="H127" s="5">
        <v>0.13249391961047219</v>
      </c>
      <c r="I127" s="5">
        <v>0.12897073127931666</v>
      </c>
      <c r="J127" s="5">
        <v>0.12514028136524377</v>
      </c>
      <c r="K127" s="5">
        <v>0.11589187571217277</v>
      </c>
      <c r="L127" s="5">
        <v>8.2887816464516179E-2</v>
      </c>
      <c r="M127" s="5">
        <v>8.6633929059096837E-2</v>
      </c>
      <c r="N127" s="5">
        <v>8.2171382239505888E-2</v>
      </c>
      <c r="O127" s="5">
        <v>9.9317714169448831E-2</v>
      </c>
      <c r="P127" s="5">
        <v>9.2424242769758885E-2</v>
      </c>
      <c r="Q127" s="5">
        <v>9.4145495531227127E-2</v>
      </c>
      <c r="R127" s="5">
        <v>9.1589236067483676E-2</v>
      </c>
      <c r="S127" s="5">
        <v>9.1523787110347823E-2</v>
      </c>
      <c r="T127" s="5">
        <v>9.0187279681667648E-2</v>
      </c>
      <c r="U127" s="5">
        <v>8.6054432777934536E-2</v>
      </c>
      <c r="V127" s="5">
        <v>8.8704123196069282E-2</v>
      </c>
      <c r="W127" s="5">
        <v>9.0993533297598614E-2</v>
      </c>
      <c r="X127" s="5">
        <v>9.0712153917526697E-2</v>
      </c>
      <c r="Y127" s="5">
        <v>9.0116755602097573E-2</v>
      </c>
      <c r="Z127" s="5">
        <v>9.3225515097713138E-2</v>
      </c>
      <c r="AA127" s="5">
        <v>9.3135086504046852E-2</v>
      </c>
      <c r="AB127" s="5">
        <v>9.0258937900565578E-2</v>
      </c>
      <c r="AC127" s="5">
        <v>8.8999199869284132E-2</v>
      </c>
      <c r="AD127" s="5">
        <v>8.2881830270616963E-2</v>
      </c>
      <c r="AE127" s="5">
        <v>8.2616072596774073E-2</v>
      </c>
      <c r="AF127" s="5">
        <v>8.3724611951582789E-2</v>
      </c>
      <c r="AG127" s="5">
        <v>8.4034800882151678E-2</v>
      </c>
    </row>
    <row r="128" spans="1:33">
      <c r="A128" s="1" t="s">
        <v>68</v>
      </c>
      <c r="B128" s="5">
        <v>43.901018235069323</v>
      </c>
      <c r="C128" s="5">
        <v>44.962704148444011</v>
      </c>
      <c r="D128" s="5">
        <v>44.952694212115695</v>
      </c>
      <c r="E128" s="5">
        <v>45.569135976365146</v>
      </c>
      <c r="F128" s="5">
        <v>49.133074391413494</v>
      </c>
      <c r="G128" s="5">
        <v>50.97728822444806</v>
      </c>
      <c r="H128" s="5">
        <v>51.884608427620769</v>
      </c>
      <c r="I128" s="5">
        <v>53.648305458493951</v>
      </c>
      <c r="J128" s="5">
        <v>55.838032775439039</v>
      </c>
      <c r="K128" s="5">
        <v>56.935502337157807</v>
      </c>
      <c r="L128" s="5">
        <v>57.423612397054853</v>
      </c>
      <c r="M128" s="5">
        <v>57.540287893023454</v>
      </c>
      <c r="N128" s="5">
        <v>56.157896362212774</v>
      </c>
      <c r="O128" s="5">
        <v>56.001282083401975</v>
      </c>
      <c r="P128" s="5">
        <v>55.023587606992777</v>
      </c>
      <c r="Q128" s="5">
        <v>54.636280317398963</v>
      </c>
      <c r="R128" s="5">
        <v>54.897371850679519</v>
      </c>
      <c r="S128" s="5">
        <v>53.652513269931966</v>
      </c>
      <c r="T128" s="5">
        <v>53.866580796496066</v>
      </c>
      <c r="U128" s="5">
        <v>54.389760274709516</v>
      </c>
      <c r="V128" s="5">
        <v>55.449304032863424</v>
      </c>
      <c r="W128" s="5">
        <v>55.433079973112278</v>
      </c>
      <c r="X128" s="5">
        <v>55.484956876788168</v>
      </c>
      <c r="Y128" s="5">
        <v>56.677282604813804</v>
      </c>
      <c r="Z128" s="5">
        <v>56.999823816785742</v>
      </c>
      <c r="AA128" s="5">
        <v>57.718655781617777</v>
      </c>
      <c r="AB128" s="5">
        <v>58.811600417611672</v>
      </c>
      <c r="AC128" s="5">
        <v>58.770216581229214</v>
      </c>
      <c r="AD128" s="5">
        <v>59.25290867055007</v>
      </c>
      <c r="AE128" s="5">
        <v>55.757965833298869</v>
      </c>
      <c r="AF128" s="5">
        <v>58.275207054347867</v>
      </c>
      <c r="AG128" s="5">
        <v>60.338534113371267</v>
      </c>
    </row>
    <row r="129" spans="1:33">
      <c r="A129" t="s">
        <v>23</v>
      </c>
      <c r="B129" s="5">
        <v>45.895158603226619</v>
      </c>
      <c r="C129" s="5">
        <v>46.895017980136714</v>
      </c>
      <c r="D129" s="5">
        <v>46.842235631375502</v>
      </c>
      <c r="E129" s="5">
        <v>47.530044536108541</v>
      </c>
      <c r="F129" s="5">
        <v>51.181648888240488</v>
      </c>
      <c r="G129" s="5">
        <v>53.128671276378867</v>
      </c>
      <c r="H129" s="5">
        <v>54.116027671690361</v>
      </c>
      <c r="I129" s="5">
        <v>55.946657668103256</v>
      </c>
      <c r="J129" s="5">
        <v>58.409088426018137</v>
      </c>
      <c r="K129" s="5">
        <v>59.702479552673218</v>
      </c>
      <c r="L129" s="5">
        <v>60.321646882513249</v>
      </c>
      <c r="M129" s="5">
        <v>60.506313290148547</v>
      </c>
      <c r="N129" s="5">
        <v>59.183978942300584</v>
      </c>
      <c r="O129" s="5">
        <v>59.04755289496638</v>
      </c>
      <c r="P129" s="5">
        <v>58.102067231847677</v>
      </c>
      <c r="Q129" s="5">
        <v>57.787138025858056</v>
      </c>
      <c r="R129" s="5">
        <v>58.983543133794917</v>
      </c>
      <c r="S129" s="5">
        <v>57.914563799886665</v>
      </c>
      <c r="T129" s="5">
        <v>58.287238840850364</v>
      </c>
      <c r="U129" s="5">
        <v>59.04981150442881</v>
      </c>
      <c r="V129" s="5">
        <v>60.33936065837873</v>
      </c>
      <c r="W129" s="5">
        <v>60.549081508207379</v>
      </c>
      <c r="X129" s="5">
        <v>60.957058508366366</v>
      </c>
      <c r="Y129" s="5">
        <v>62.514757786669904</v>
      </c>
      <c r="Z129" s="5">
        <v>63.26440265497925</v>
      </c>
      <c r="AA129" s="5">
        <v>64.359296419384279</v>
      </c>
      <c r="AB129" s="5">
        <v>65.78383459275328</v>
      </c>
      <c r="AC129" s="5">
        <v>66.067791458359011</v>
      </c>
      <c r="AD129" s="5">
        <v>66.922055265709673</v>
      </c>
      <c r="AE129" s="5">
        <v>63.183144800317478</v>
      </c>
      <c r="AF129" s="5">
        <v>66.641815102634695</v>
      </c>
      <c r="AG129" s="5">
        <v>69.255878760709066</v>
      </c>
    </row>
    <row r="131" spans="1:33">
      <c r="A131" s="6" t="s">
        <v>73</v>
      </c>
    </row>
    <row r="133" spans="1:33">
      <c r="A133" t="s">
        <v>1</v>
      </c>
      <c r="B133" s="5">
        <v>19.28060898048</v>
      </c>
      <c r="C133" s="5">
        <v>19.060009320959999</v>
      </c>
      <c r="D133" s="5">
        <v>17.7075942912</v>
      </c>
      <c r="E133" s="5">
        <v>15.992481623040002</v>
      </c>
      <c r="F133" s="5">
        <v>17.355827266559999</v>
      </c>
      <c r="G133" s="5">
        <v>16.350210800639999</v>
      </c>
      <c r="H133" s="5">
        <v>15.95770239744</v>
      </c>
      <c r="I133" s="5">
        <v>16.51615739136</v>
      </c>
      <c r="J133" s="5">
        <v>16.995117012480002</v>
      </c>
      <c r="K133" s="5">
        <v>17.201804981759999</v>
      </c>
      <c r="L133" s="5">
        <v>17.751942100149865</v>
      </c>
      <c r="M133" s="5">
        <v>17.645931445073007</v>
      </c>
      <c r="N133" s="5">
        <v>17.78725378588458</v>
      </c>
      <c r="O133" s="5">
        <v>18.042496208545263</v>
      </c>
      <c r="P133" s="5">
        <v>18.76811898740603</v>
      </c>
      <c r="Q133" s="5">
        <v>18.550064439881137</v>
      </c>
      <c r="R133" s="5">
        <v>18.789716077119415</v>
      </c>
      <c r="S133" s="5">
        <v>18.864011722378084</v>
      </c>
      <c r="T133" s="5">
        <v>18.982981796750586</v>
      </c>
      <c r="U133" s="5">
        <v>18.801134989961728</v>
      </c>
      <c r="V133" s="5">
        <v>19.167579589618075</v>
      </c>
      <c r="W133" s="5">
        <v>19.606073969635624</v>
      </c>
      <c r="X133" s="5">
        <v>18.929092127969756</v>
      </c>
      <c r="Y133" s="5">
        <v>19.11991737488615</v>
      </c>
      <c r="Z133" s="5">
        <v>18.63601225198007</v>
      </c>
      <c r="AA133" s="5">
        <v>18.137695134864902</v>
      </c>
      <c r="AB133" s="5">
        <v>18.657969142779066</v>
      </c>
      <c r="AC133" s="5">
        <v>19.571675129426396</v>
      </c>
      <c r="AD133" s="5">
        <v>20.637335501277633</v>
      </c>
      <c r="AE133" s="5">
        <v>21.385244753341595</v>
      </c>
      <c r="AF133" s="5">
        <v>22.50013529826137</v>
      </c>
      <c r="AG133" s="5">
        <v>22.854919679999998</v>
      </c>
    </row>
    <row r="134" spans="1:33">
      <c r="A134" t="s">
        <v>4</v>
      </c>
      <c r="B134" s="5">
        <v>16.841932096652624</v>
      </c>
      <c r="C134" s="5">
        <v>17.858244715946356</v>
      </c>
      <c r="D134" s="5">
        <v>19.060671872331248</v>
      </c>
      <c r="E134" s="5">
        <v>20.237702959586272</v>
      </c>
      <c r="F134" s="5">
        <v>21.99732644197795</v>
      </c>
      <c r="G134" s="5">
        <v>23.878271696132529</v>
      </c>
      <c r="H134" s="5">
        <v>25.229219406145369</v>
      </c>
      <c r="I134" s="5">
        <v>26.217848366869251</v>
      </c>
      <c r="J134" s="5">
        <v>27.873756395141704</v>
      </c>
      <c r="K134" s="5">
        <v>28.567119518578195</v>
      </c>
      <c r="L134" s="5">
        <v>28.994937674495546</v>
      </c>
      <c r="M134" s="5">
        <v>28.581824842844856</v>
      </c>
      <c r="N134" s="5">
        <v>27.064346693460234</v>
      </c>
      <c r="O134" s="5">
        <v>25.871928068505603</v>
      </c>
      <c r="P134" s="5">
        <v>25.211319597262456</v>
      </c>
      <c r="Q134" s="5">
        <v>24.463891494059769</v>
      </c>
      <c r="R134" s="5">
        <v>22.923155879535482</v>
      </c>
      <c r="S134" s="5">
        <v>21.608668540902563</v>
      </c>
      <c r="T134" s="5">
        <v>22.14667406605551</v>
      </c>
      <c r="U134" s="5">
        <v>21.981325475003452</v>
      </c>
      <c r="V134" s="5">
        <v>21.485506103386836</v>
      </c>
      <c r="W134" s="5">
        <v>21.154544786153242</v>
      </c>
      <c r="X134" s="5">
        <v>21.453357084770591</v>
      </c>
      <c r="Y134" s="5">
        <v>22.131014626236563</v>
      </c>
      <c r="Z134" s="5">
        <v>22.42884585151586</v>
      </c>
      <c r="AA134" s="5">
        <v>22.451108669571703</v>
      </c>
      <c r="AB134" s="5">
        <v>22.760524106958023</v>
      </c>
      <c r="AC134" s="5">
        <v>22.381867532059033</v>
      </c>
      <c r="AD134" s="5">
        <v>22.068941236025793</v>
      </c>
      <c r="AE134" s="5">
        <v>19.174518986322568</v>
      </c>
      <c r="AF134" s="5">
        <v>21.006545413780628</v>
      </c>
      <c r="AG134" s="5">
        <v>23.536364449409277</v>
      </c>
    </row>
    <row r="135" spans="1:33">
      <c r="A135" t="s">
        <v>12</v>
      </c>
      <c r="B135" s="5">
        <v>2.741298561792</v>
      </c>
      <c r="C135" s="5">
        <v>2.6526925025491965</v>
      </c>
      <c r="D135" s="5">
        <v>2.7055063266564092</v>
      </c>
      <c r="E135" s="5">
        <v>2.5451698833856513</v>
      </c>
      <c r="F135" s="5">
        <v>2.7691636475319545</v>
      </c>
      <c r="G135" s="5">
        <v>3.0222488725343997</v>
      </c>
      <c r="H135" s="5">
        <v>2.8434501158400001</v>
      </c>
      <c r="I135" s="5">
        <v>3.0834267724799997</v>
      </c>
      <c r="J135" s="5">
        <v>3.5514557798399999</v>
      </c>
      <c r="K135" s="5">
        <v>3.7034243116206338</v>
      </c>
      <c r="L135" s="5">
        <v>3.8247012499967998</v>
      </c>
      <c r="M135" s="5">
        <v>4.0319059391999996</v>
      </c>
      <c r="N135" s="5">
        <v>4.4917667970048001</v>
      </c>
      <c r="O135" s="5">
        <v>4.8789788209919998</v>
      </c>
      <c r="P135" s="5">
        <v>5.2327531037951998</v>
      </c>
      <c r="Q135" s="5">
        <v>5.5676273617151999</v>
      </c>
      <c r="R135" s="5">
        <v>5.6748711906063356</v>
      </c>
      <c r="S135" s="5">
        <v>5.7260005773223668</v>
      </c>
      <c r="T135" s="5">
        <v>5.9383086210362874</v>
      </c>
      <c r="U135" s="5">
        <v>6.2257140554192647</v>
      </c>
      <c r="V135" s="5">
        <v>6.4288981170892798</v>
      </c>
      <c r="W135" s="5">
        <v>6.5552301761587195</v>
      </c>
      <c r="X135" s="5">
        <v>6.5896205700165114</v>
      </c>
      <c r="Y135" s="5">
        <v>6.4127556873192955</v>
      </c>
      <c r="Z135" s="5">
        <v>6.4420226143370494</v>
      </c>
      <c r="AA135" s="5">
        <v>6.5194711899628031</v>
      </c>
      <c r="AB135" s="5">
        <v>6.5066274306240768</v>
      </c>
      <c r="AC135" s="5">
        <v>6.3752771764620286</v>
      </c>
      <c r="AD135" s="5">
        <v>6.0076157972997883</v>
      </c>
      <c r="AE135" s="5">
        <v>5.5981244597531896</v>
      </c>
      <c r="AF135" s="5">
        <v>5.3557774597716481</v>
      </c>
      <c r="AG135" s="5">
        <v>5.1852291800279042</v>
      </c>
    </row>
    <row r="136" spans="1:33">
      <c r="A136" t="s">
        <v>58</v>
      </c>
      <c r="B136" s="5">
        <v>3.3763646475853055</v>
      </c>
      <c r="C136" s="5">
        <v>3.1342632982426366</v>
      </c>
      <c r="D136" s="5">
        <v>2.6682032720238338</v>
      </c>
      <c r="E136" s="5">
        <v>2.8349265027253243</v>
      </c>
      <c r="F136" s="5">
        <v>2.8614211379228158</v>
      </c>
      <c r="G136" s="5">
        <v>2.9899640129944318</v>
      </c>
      <c r="H136" s="5">
        <v>2.7423531772183298</v>
      </c>
      <c r="I136" s="5">
        <v>2.7501436541942783</v>
      </c>
      <c r="J136" s="5">
        <v>2.4302428068395519</v>
      </c>
      <c r="K136" s="5">
        <v>2.6563420953667585</v>
      </c>
      <c r="L136" s="5">
        <v>2.67601298688</v>
      </c>
      <c r="M136" s="5">
        <v>3.0247989350400002</v>
      </c>
      <c r="N136" s="5">
        <v>3.0380754671882495</v>
      </c>
      <c r="O136" s="5">
        <v>3.09239782530048</v>
      </c>
      <c r="P136" s="5">
        <v>2.9335680578303998</v>
      </c>
      <c r="Q136" s="5">
        <v>2.961997590528</v>
      </c>
      <c r="R136" s="5">
        <v>3.3484663228425986</v>
      </c>
      <c r="S136" s="5">
        <v>2.9686279319071485</v>
      </c>
      <c r="T136" s="5">
        <v>2.8226793064748543</v>
      </c>
      <c r="U136" s="5">
        <v>2.6319880817572607</v>
      </c>
      <c r="V136" s="5">
        <v>2.5430292617976575</v>
      </c>
      <c r="W136" s="5">
        <v>2.7296497868341252</v>
      </c>
      <c r="X136" s="5">
        <v>2.6591494744571902</v>
      </c>
      <c r="Y136" s="5">
        <v>2.5580838272016382</v>
      </c>
      <c r="Z136" s="5">
        <v>3.016107725805619</v>
      </c>
      <c r="AA136" s="5">
        <v>2.7550916548727034</v>
      </c>
      <c r="AB136" s="5">
        <v>2.7124545899052288</v>
      </c>
      <c r="AC136" s="5">
        <v>2.6699929811624448</v>
      </c>
      <c r="AD136" s="5">
        <v>2.9386591601167869</v>
      </c>
      <c r="AE136" s="5">
        <v>2.7679354142114305</v>
      </c>
      <c r="AF136" s="5">
        <v>3.1109971390622206</v>
      </c>
      <c r="AG136" s="5">
        <v>2.8330666091094532</v>
      </c>
    </row>
    <row r="137" spans="1:33">
      <c r="A137" t="s">
        <v>13</v>
      </c>
      <c r="B137" s="5">
        <v>1.31465472768</v>
      </c>
      <c r="C137" s="5">
        <v>1.3189768811622142</v>
      </c>
      <c r="D137" s="5">
        <v>1.3561746541104385</v>
      </c>
      <c r="E137" s="5">
        <v>1.3940742718312704</v>
      </c>
      <c r="F137" s="5">
        <v>1.3555429938150911</v>
      </c>
      <c r="G137" s="5">
        <v>1.5123994675200001</v>
      </c>
      <c r="H137" s="5">
        <v>1.5859326873599999</v>
      </c>
      <c r="I137" s="5">
        <v>1.66840913664</v>
      </c>
      <c r="J137" s="5">
        <v>1.60680022272</v>
      </c>
      <c r="K137" s="5">
        <v>1.5749027043840003</v>
      </c>
      <c r="L137" s="5">
        <v>1.7429360486400003</v>
      </c>
      <c r="M137" s="5">
        <v>1.9923527807999999</v>
      </c>
      <c r="N137" s="5">
        <v>1.9520759632617215</v>
      </c>
      <c r="O137" s="5">
        <v>2.2985421271372797</v>
      </c>
      <c r="P137" s="5">
        <v>2.4504945511680001</v>
      </c>
      <c r="Q137" s="5">
        <v>2.6487659478527998</v>
      </c>
      <c r="R137" s="5">
        <v>3.1565468648044797</v>
      </c>
      <c r="S137" s="5">
        <v>3.0123177640335359</v>
      </c>
      <c r="T137" s="5">
        <v>3.123911082878208</v>
      </c>
      <c r="U137" s="5">
        <v>3.4639548752067837</v>
      </c>
      <c r="V137" s="5">
        <v>3.801542210831232</v>
      </c>
      <c r="W137" s="5">
        <v>3.6660861697178873</v>
      </c>
      <c r="X137" s="5">
        <v>3.6352049997231366</v>
      </c>
      <c r="Y137" s="5">
        <v>3.6092367431366394</v>
      </c>
      <c r="Z137" s="5">
        <v>3.4039471471487999</v>
      </c>
      <c r="AA137" s="5">
        <v>3.0982937486780155</v>
      </c>
      <c r="AB137" s="5">
        <v>2.8010624874785277</v>
      </c>
      <c r="AC137" s="5">
        <v>2.5371688529779202</v>
      </c>
      <c r="AD137" s="5">
        <v>2.4529474802649602</v>
      </c>
      <c r="AE137" s="5">
        <v>2.0739513030566399</v>
      </c>
      <c r="AF137" s="5">
        <v>1.97569303489152</v>
      </c>
      <c r="AG137" s="5">
        <v>1.5363382072389118</v>
      </c>
    </row>
    <row r="138" spans="1:33">
      <c r="A138" t="s">
        <v>41</v>
      </c>
      <c r="B138" s="5">
        <v>0.47647539072000011</v>
      </c>
      <c r="C138" s="5">
        <v>0.89086104873290328</v>
      </c>
      <c r="D138" s="5">
        <v>1.0820025438967744</v>
      </c>
      <c r="E138" s="5">
        <v>1.5022702184051617</v>
      </c>
      <c r="F138" s="5">
        <v>1.5475954027354843</v>
      </c>
      <c r="G138" s="5">
        <v>1.5403296966193554</v>
      </c>
      <c r="H138" s="5">
        <v>1.4992464024774199</v>
      </c>
      <c r="I138" s="5">
        <v>1.7103525621677429</v>
      </c>
      <c r="J138" s="5">
        <v>1.8252873247624268</v>
      </c>
      <c r="K138" s="5">
        <v>1.8993513151190717</v>
      </c>
      <c r="L138" s="5">
        <v>1.9762132968464527</v>
      </c>
      <c r="M138" s="5">
        <v>2.1273453264929043</v>
      </c>
      <c r="N138" s="5">
        <v>2.1581726757696016</v>
      </c>
      <c r="O138" s="5">
        <v>2.0729778854221639</v>
      </c>
      <c r="P138" s="5">
        <v>1.9594122062418595</v>
      </c>
      <c r="Q138" s="5">
        <v>2.2142431716418085</v>
      </c>
      <c r="R138" s="5">
        <v>2.3561098817605242</v>
      </c>
      <c r="S138" s="5">
        <v>2.5998443458436151</v>
      </c>
      <c r="T138" s="5">
        <v>2.7689379956957443</v>
      </c>
      <c r="U138" s="5">
        <v>3.041919765329828</v>
      </c>
      <c r="V138" s="5">
        <v>3.0938298649898726</v>
      </c>
      <c r="W138" s="5">
        <v>2.9183762185558573</v>
      </c>
      <c r="X138" s="5">
        <v>2.9156273265298096</v>
      </c>
      <c r="Y138" s="5">
        <v>2.9537476857517042</v>
      </c>
      <c r="Z138" s="5">
        <v>2.918495079364122</v>
      </c>
      <c r="AA138" s="5">
        <v>3.2324706262216352</v>
      </c>
      <c r="AB138" s="5">
        <v>3.1423024346077355</v>
      </c>
      <c r="AC138" s="5">
        <v>3.0407858760278867</v>
      </c>
      <c r="AD138" s="5">
        <v>3.0846162707184943</v>
      </c>
      <c r="AE138" s="5">
        <v>2.8881455756514161</v>
      </c>
      <c r="AF138" s="5">
        <v>2.9851175057359876</v>
      </c>
      <c r="AG138" s="5">
        <v>2.9044793196907772</v>
      </c>
    </row>
    <row r="139" spans="1:33">
      <c r="A139" t="s">
        <v>11</v>
      </c>
      <c r="B139" s="5">
        <v>0.75781689322348822</v>
      </c>
      <c r="C139" s="5">
        <v>0.76492024152689975</v>
      </c>
      <c r="D139" s="5">
        <v>0.77395366295498336</v>
      </c>
      <c r="E139" s="5">
        <v>0.8789624703577148</v>
      </c>
      <c r="F139" s="5">
        <v>1.1794671204832106</v>
      </c>
      <c r="G139" s="5">
        <v>1.291922651857673</v>
      </c>
      <c r="H139" s="5">
        <v>1.3379783850408282</v>
      </c>
      <c r="I139" s="5">
        <v>1.4227638749231695</v>
      </c>
      <c r="J139" s="5">
        <v>1.5465074097237437</v>
      </c>
      <c r="K139" s="5">
        <v>1.6191634371246417</v>
      </c>
      <c r="L139" s="5">
        <v>1.771624902936775</v>
      </c>
      <c r="M139" s="5">
        <v>1.9965257498892026</v>
      </c>
      <c r="N139" s="5">
        <v>2.0959028189956035</v>
      </c>
      <c r="O139" s="5">
        <v>2.1499565885813277</v>
      </c>
      <c r="P139" s="5">
        <v>2.3929464724508915</v>
      </c>
      <c r="Q139" s="5">
        <v>2.414709986908492</v>
      </c>
      <c r="R139" s="5">
        <v>2.5586147388118876</v>
      </c>
      <c r="S139" s="5">
        <v>2.5338105634745829</v>
      </c>
      <c r="T139" s="5">
        <v>2.4122612369281571</v>
      </c>
      <c r="U139" s="5">
        <v>2.6507997856785535</v>
      </c>
      <c r="V139" s="5">
        <v>2.3541949020718227</v>
      </c>
      <c r="W139" s="5">
        <v>1.9768929630511423</v>
      </c>
      <c r="X139" s="5">
        <v>2.1492864153422269</v>
      </c>
      <c r="Y139" s="5">
        <v>2.2692980980992026</v>
      </c>
      <c r="Z139" s="5">
        <v>2.0915577961157226</v>
      </c>
      <c r="AA139" s="5">
        <v>2.0521035544899742</v>
      </c>
      <c r="AB139" s="5">
        <v>2.2439354656310058</v>
      </c>
      <c r="AC139" s="5">
        <v>2.4587395863184751</v>
      </c>
      <c r="AD139" s="5">
        <v>2.4960769735494233</v>
      </c>
      <c r="AE139" s="5">
        <v>2.5679971959467807</v>
      </c>
      <c r="AF139" s="5">
        <v>2.8387017434288806</v>
      </c>
      <c r="AG139" s="5">
        <v>2.675783195568</v>
      </c>
    </row>
    <row r="140" spans="1:33">
      <c r="A140" t="s">
        <v>34</v>
      </c>
      <c r="B140" s="5">
        <v>0.28982688000000001</v>
      </c>
      <c r="C140" s="5">
        <v>0.24233266869677425</v>
      </c>
      <c r="D140" s="5">
        <v>0.28715566451612906</v>
      </c>
      <c r="E140" s="5">
        <v>0.35441687040000008</v>
      </c>
      <c r="F140" s="5">
        <v>0.54165839095741941</v>
      </c>
      <c r="G140" s="5">
        <v>0.67955721909677436</v>
      </c>
      <c r="H140" s="5">
        <v>0.60420757272774217</v>
      </c>
      <c r="I140" s="5">
        <v>0.63387943432258087</v>
      </c>
      <c r="J140" s="5">
        <v>0.7886320294358713</v>
      </c>
      <c r="K140" s="5">
        <v>0.87118979051520029</v>
      </c>
      <c r="L140" s="5">
        <v>0.92562424704000057</v>
      </c>
      <c r="M140" s="5">
        <v>1.0102964354477426</v>
      </c>
      <c r="N140" s="5">
        <v>0.96692324183225864</v>
      </c>
      <c r="O140" s="5">
        <v>1.0418777352947619</v>
      </c>
      <c r="P140" s="5">
        <v>1.2179303355548912</v>
      </c>
      <c r="Q140" s="5">
        <v>1.3453054294767492</v>
      </c>
      <c r="R140" s="5">
        <v>1.5248539891451902</v>
      </c>
      <c r="S140" s="5">
        <v>1.7734787264825822</v>
      </c>
      <c r="T140" s="5">
        <v>1.8772460987767756</v>
      </c>
      <c r="U140" s="5">
        <v>2.1591914826975813</v>
      </c>
      <c r="V140" s="5">
        <v>2.2389753852353422</v>
      </c>
      <c r="W140" s="5">
        <v>2.4406085963594344</v>
      </c>
      <c r="X140" s="5">
        <v>2.7592687632774222</v>
      </c>
      <c r="Y140" s="5">
        <v>2.9647281604199254</v>
      </c>
      <c r="Z140" s="5">
        <v>3.0550435079057996</v>
      </c>
      <c r="AA140" s="5">
        <v>3.7492094949640302</v>
      </c>
      <c r="AB140" s="5">
        <v>3.9138241676920433</v>
      </c>
      <c r="AC140" s="5">
        <v>4.0112692769942759</v>
      </c>
      <c r="AD140" s="5">
        <v>4.1470536003399694</v>
      </c>
      <c r="AE140" s="5">
        <v>5.008197519885111</v>
      </c>
      <c r="AF140" s="5">
        <v>5.1563044966707796</v>
      </c>
      <c r="AG140" s="5">
        <v>5.3270018240947197</v>
      </c>
    </row>
    <row r="141" spans="1:33">
      <c r="A141" t="s">
        <v>37</v>
      </c>
      <c r="B141" s="5">
        <v>0.91145071891583995</v>
      </c>
      <c r="C141" s="5">
        <v>0.91808314704852478</v>
      </c>
      <c r="D141" s="5">
        <v>0.8960452211886335</v>
      </c>
      <c r="E141" s="5">
        <v>0.90646762103032308</v>
      </c>
      <c r="F141" s="5">
        <v>0.96065003747566069</v>
      </c>
      <c r="G141" s="5">
        <v>0.93692768416151029</v>
      </c>
      <c r="H141" s="5">
        <v>0.9861620899915009</v>
      </c>
      <c r="I141" s="5">
        <v>1.0356070591901951</v>
      </c>
      <c r="J141" s="5">
        <v>1.0449766819360511</v>
      </c>
      <c r="K141" s="5">
        <v>1.0789108816601085</v>
      </c>
      <c r="L141" s="5">
        <v>0.96984354816000007</v>
      </c>
      <c r="M141" s="5">
        <v>0.96288770303999982</v>
      </c>
      <c r="N141" s="5">
        <v>1.0323784838039041</v>
      </c>
      <c r="O141" s="5">
        <v>0.96082579180799987</v>
      </c>
      <c r="P141" s="5">
        <v>1.0338174494208001</v>
      </c>
      <c r="Q141" s="5">
        <v>1.069262448768</v>
      </c>
      <c r="R141" s="5">
        <v>1.4359744047559677</v>
      </c>
      <c r="S141" s="5">
        <v>1.6121374426805759</v>
      </c>
      <c r="T141" s="5">
        <v>1.6212614247244801</v>
      </c>
      <c r="U141" s="5">
        <v>1.7504008628843517</v>
      </c>
      <c r="V141" s="5">
        <v>1.8556775787755522</v>
      </c>
      <c r="W141" s="5">
        <v>1.9335823485350403</v>
      </c>
      <c r="X141" s="5">
        <v>2.397150820842624</v>
      </c>
      <c r="Y141" s="5">
        <v>2.6863108671571196</v>
      </c>
      <c r="Z141" s="5">
        <v>2.9298510032520957</v>
      </c>
      <c r="AA141" s="5">
        <v>3.0530247608447998</v>
      </c>
      <c r="AB141" s="5">
        <v>3.0740801040230399</v>
      </c>
      <c r="AC141" s="5">
        <v>3.1477738051468802</v>
      </c>
      <c r="AD141" s="5">
        <v>3.4811500721356796</v>
      </c>
      <c r="AE141" s="5">
        <v>3.640819757904</v>
      </c>
      <c r="AF141" s="5">
        <v>3.7320595783430397</v>
      </c>
      <c r="AG141" s="5">
        <v>3.559054841895168</v>
      </c>
    </row>
    <row r="142" spans="1:33">
      <c r="A142" t="s">
        <v>33</v>
      </c>
      <c r="B142" s="5">
        <v>0.38720871168000004</v>
      </c>
      <c r="C142" s="5">
        <v>0.65083631021419364</v>
      </c>
      <c r="D142" s="5">
        <v>0.49390774296774209</v>
      </c>
      <c r="E142" s="5">
        <v>0.47789113492645174</v>
      </c>
      <c r="F142" s="5">
        <v>0.70552143360000019</v>
      </c>
      <c r="G142" s="5">
        <v>0.81093828145548408</v>
      </c>
      <c r="H142" s="5">
        <v>1.0032551114322583</v>
      </c>
      <c r="I142" s="5">
        <v>1.061663909202581</v>
      </c>
      <c r="J142" s="5">
        <v>1.1473853510523875</v>
      </c>
      <c r="K142" s="5">
        <v>1.1694316403811105</v>
      </c>
      <c r="L142" s="5">
        <v>1.1910362175174201</v>
      </c>
      <c r="M142" s="5">
        <v>1.2436110806709684</v>
      </c>
      <c r="N142" s="5">
        <v>1.3150156088918719</v>
      </c>
      <c r="O142" s="5">
        <v>1.3817285958795573</v>
      </c>
      <c r="P142" s="5">
        <v>1.4438887204570847</v>
      </c>
      <c r="Q142" s="5">
        <v>1.4497368125159238</v>
      </c>
      <c r="R142" s="5">
        <v>1.5677061405436998</v>
      </c>
      <c r="S142" s="5">
        <v>1.7108409672068143</v>
      </c>
      <c r="T142" s="5">
        <v>1.7578532468945729</v>
      </c>
      <c r="U142" s="5">
        <v>1.7258589359970287</v>
      </c>
      <c r="V142" s="5">
        <v>1.8513174624597015</v>
      </c>
      <c r="W142" s="5">
        <v>1.9853981142202735</v>
      </c>
      <c r="X142" s="5">
        <v>2.0860071850377313</v>
      </c>
      <c r="Y142" s="5">
        <v>2.1982910285780339</v>
      </c>
      <c r="Z142" s="5">
        <v>2.3916002097646354</v>
      </c>
      <c r="AA142" s="5">
        <v>2.5806153084177534</v>
      </c>
      <c r="AB142" s="5">
        <v>2.6471735876867464</v>
      </c>
      <c r="AC142" s="5">
        <v>2.6677270741189818</v>
      </c>
      <c r="AD142" s="5">
        <v>2.8683490250330794</v>
      </c>
      <c r="AE142" s="5">
        <v>2.7825881218511732</v>
      </c>
      <c r="AF142" s="5">
        <v>3.0927242708050668</v>
      </c>
      <c r="AG142" s="5">
        <v>3.2376099360407045</v>
      </c>
    </row>
    <row r="143" spans="1:33">
      <c r="A143" t="s">
        <v>59</v>
      </c>
      <c r="B143" s="5">
        <v>1.1255990200381989</v>
      </c>
      <c r="C143" s="5">
        <v>1.1935223724044548</v>
      </c>
      <c r="D143" s="5">
        <v>1.2738843416326266</v>
      </c>
      <c r="E143" s="5">
        <v>1.3525490120971315</v>
      </c>
      <c r="F143" s="5">
        <v>1.4701501552468494</v>
      </c>
      <c r="G143" s="5">
        <v>1.5958596120165209</v>
      </c>
      <c r="H143" s="5">
        <v>1.6861476745610515</v>
      </c>
      <c r="I143" s="5">
        <v>1.7522208414035514</v>
      </c>
      <c r="J143" s="5">
        <v>1.862890356231206</v>
      </c>
      <c r="K143" s="5">
        <v>1.9092299832877635</v>
      </c>
      <c r="L143" s="5">
        <v>1.9378224092809087</v>
      </c>
      <c r="M143" s="5">
        <v>1.9102127861211264</v>
      </c>
      <c r="N143" s="5">
        <v>1.8087949732434585</v>
      </c>
      <c r="O143" s="5">
        <v>1.8847987468601808</v>
      </c>
      <c r="P143" s="5">
        <v>1.9591303395839998</v>
      </c>
      <c r="Q143" s="5">
        <v>1.9742214248844385</v>
      </c>
      <c r="R143" s="5">
        <v>1.9561093017203612</v>
      </c>
      <c r="S143" s="5">
        <v>1.9864471080201909</v>
      </c>
      <c r="T143" s="5">
        <v>2.1918687715727687</v>
      </c>
      <c r="U143" s="5">
        <v>2.2028869798309154</v>
      </c>
      <c r="V143" s="5">
        <v>2.2133014506502602</v>
      </c>
      <c r="W143" s="5">
        <v>2.4524192100060067</v>
      </c>
      <c r="X143" s="5">
        <v>2.2207727014554419</v>
      </c>
      <c r="Y143" s="5">
        <v>2.1906541327089326</v>
      </c>
      <c r="Z143" s="5">
        <v>2.2587326929201539</v>
      </c>
      <c r="AA143" s="5">
        <v>2.2297948028065475</v>
      </c>
      <c r="AB143" s="5">
        <v>2.3200573232665258</v>
      </c>
      <c r="AC143" s="5">
        <v>2.3860205490045554</v>
      </c>
      <c r="AD143" s="5">
        <v>2.4487590517832651</v>
      </c>
      <c r="AE143" s="5">
        <v>2.201287075618088</v>
      </c>
      <c r="AF143" s="5">
        <v>2.1321115995737712</v>
      </c>
      <c r="AG143" s="5">
        <v>2.2122147232604159</v>
      </c>
    </row>
    <row r="144" spans="1:33">
      <c r="A144" t="s">
        <v>35</v>
      </c>
      <c r="B144" s="5">
        <v>1.043134345204493</v>
      </c>
      <c r="C144" s="5">
        <v>1.1183239887043783</v>
      </c>
      <c r="D144" s="5">
        <v>1.2008450858553108</v>
      </c>
      <c r="E144" s="5">
        <v>1.17422442121541</v>
      </c>
      <c r="F144" s="5">
        <v>1.1479209016557166</v>
      </c>
      <c r="G144" s="5">
        <v>1.1311722817368728</v>
      </c>
      <c r="H144" s="5">
        <v>0.99836834596470658</v>
      </c>
      <c r="I144" s="5">
        <v>1.0076623178045114</v>
      </c>
      <c r="J144" s="5">
        <v>1.0104347932975506</v>
      </c>
      <c r="K144" s="5">
        <v>0.96180506325093784</v>
      </c>
      <c r="L144" s="5">
        <v>0.99861253892129087</v>
      </c>
      <c r="M144" s="5">
        <v>0.9893861606400004</v>
      </c>
      <c r="N144" s="5">
        <v>0.96228201027146376</v>
      </c>
      <c r="O144" s="5">
        <v>1.0354112168900236</v>
      </c>
      <c r="P144" s="5">
        <v>1.057260291554907</v>
      </c>
      <c r="Q144" s="5">
        <v>1.0325774242866439</v>
      </c>
      <c r="R144" s="5">
        <v>1.1425976297673361</v>
      </c>
      <c r="S144" s="5">
        <v>1.2458876721489767</v>
      </c>
      <c r="T144" s="5">
        <v>1.3460605426668992</v>
      </c>
      <c r="U144" s="5">
        <v>1.3613366092122017</v>
      </c>
      <c r="V144" s="5">
        <v>1.383414726607658</v>
      </c>
      <c r="W144" s="5">
        <v>1.363338753493631</v>
      </c>
      <c r="X144" s="5">
        <v>1.3892734271850935</v>
      </c>
      <c r="Y144" s="5">
        <v>1.4511063289877582</v>
      </c>
      <c r="Z144" s="5">
        <v>1.2910198808741602</v>
      </c>
      <c r="AA144" s="5">
        <v>1.3832590702869225</v>
      </c>
      <c r="AB144" s="5">
        <v>1.7760855566445843</v>
      </c>
      <c r="AC144" s="5">
        <v>1.7037319588649147</v>
      </c>
      <c r="AD144" s="5">
        <v>1.7105615550220168</v>
      </c>
      <c r="AE144" s="5">
        <v>1.7293191112150521</v>
      </c>
      <c r="AF144" s="5">
        <v>1.7969271339338768</v>
      </c>
      <c r="AG144" s="5">
        <v>1.7496639308415742</v>
      </c>
    </row>
    <row r="145" spans="1:33">
      <c r="A145" t="s">
        <v>48</v>
      </c>
      <c r="B145" s="5">
        <v>6.4921221119999997E-2</v>
      </c>
      <c r="C145" s="5">
        <v>7.1545835520000003E-2</v>
      </c>
      <c r="D145" s="5">
        <v>6.4093144320000017E-2</v>
      </c>
      <c r="E145" s="5">
        <v>0.16920547361032259</v>
      </c>
      <c r="F145" s="5">
        <v>0.36982978374193559</v>
      </c>
      <c r="G145" s="5">
        <v>0.49494417457548406</v>
      </c>
      <c r="H145" s="5">
        <v>0.59518954925419376</v>
      </c>
      <c r="I145" s="5">
        <v>0.6181726872774197</v>
      </c>
      <c r="J145" s="5">
        <v>0.64864789021687774</v>
      </c>
      <c r="K145" s="5">
        <v>0.67341385087834871</v>
      </c>
      <c r="L145" s="5">
        <v>0.72324761955096817</v>
      </c>
      <c r="M145" s="5">
        <v>0.82210396217806503</v>
      </c>
      <c r="N145" s="5">
        <v>0.87216476413269739</v>
      </c>
      <c r="O145" s="5">
        <v>0.95951241926375297</v>
      </c>
      <c r="P145" s="5">
        <v>1.0007673550278202</v>
      </c>
      <c r="Q145" s="5">
        <v>1.1006465594880008</v>
      </c>
      <c r="R145" s="5">
        <v>1.3208322417788356</v>
      </c>
      <c r="S145" s="5">
        <v>1.4489698531261948</v>
      </c>
      <c r="T145" s="5">
        <v>1.4567429726507783</v>
      </c>
      <c r="U145" s="5">
        <v>1.5043363496233839</v>
      </c>
      <c r="V145" s="5">
        <v>1.6836916492556613</v>
      </c>
      <c r="W145" s="5">
        <v>1.7661131297291905</v>
      </c>
      <c r="X145" s="5">
        <v>1.77696908355066</v>
      </c>
      <c r="Y145" s="5">
        <v>1.9032822758251378</v>
      </c>
      <c r="Z145" s="5">
        <v>1.9590147881446012</v>
      </c>
      <c r="AA145" s="5">
        <v>2.0176905204782272</v>
      </c>
      <c r="AB145" s="5">
        <v>2.0129474082246341</v>
      </c>
      <c r="AC145" s="5">
        <v>2.1361173924583463</v>
      </c>
      <c r="AD145" s="5">
        <v>2.1715869669879977</v>
      </c>
      <c r="AE145" s="5">
        <v>2.1423623015909601</v>
      </c>
      <c r="AF145" s="5">
        <v>2.1687173274741895</v>
      </c>
      <c r="AG145" s="5">
        <v>2.1662438906545916</v>
      </c>
    </row>
    <row r="146" spans="1:33">
      <c r="A146" t="s">
        <v>36</v>
      </c>
      <c r="B146" s="5">
        <v>0.23186150400000002</v>
      </c>
      <c r="C146" s="5">
        <v>0.26541197047741938</v>
      </c>
      <c r="D146" s="5">
        <v>0.22972453161290329</v>
      </c>
      <c r="E146" s="5">
        <v>0.30868566131612912</v>
      </c>
      <c r="F146" s="5">
        <v>0.3914506018683872</v>
      </c>
      <c r="G146" s="5">
        <v>0.54817615673806475</v>
      </c>
      <c r="H146" s="5">
        <v>0.60533482566193575</v>
      </c>
      <c r="I146" s="5">
        <v>0.76503077214967774</v>
      </c>
      <c r="J146" s="5">
        <v>0.73693492769032287</v>
      </c>
      <c r="K146" s="5">
        <v>0.90180405693274868</v>
      </c>
      <c r="L146" s="5">
        <v>0.86258890405161337</v>
      </c>
      <c r="M146" s="5">
        <v>1.0080953538890327</v>
      </c>
      <c r="N146" s="5">
        <v>1.1200838833384885</v>
      </c>
      <c r="O146" s="5">
        <v>1.0209541364641865</v>
      </c>
      <c r="P146" s="5">
        <v>0.98889193235117501</v>
      </c>
      <c r="Q146" s="5">
        <v>1.1936279376284911</v>
      </c>
      <c r="R146" s="5">
        <v>1.281772316167805</v>
      </c>
      <c r="S146" s="5">
        <v>1.3701066501826076</v>
      </c>
      <c r="T146" s="5">
        <v>1.3917902576331016</v>
      </c>
      <c r="U146" s="5">
        <v>1.4210319031456053</v>
      </c>
      <c r="V146" s="5">
        <v>1.4264919536077763</v>
      </c>
      <c r="W146" s="5">
        <v>1.4554902174652629</v>
      </c>
      <c r="X146" s="5">
        <v>1.596328955181431</v>
      </c>
      <c r="Y146" s="5">
        <v>1.6393848679655367</v>
      </c>
      <c r="Z146" s="5">
        <v>1.6855538019184679</v>
      </c>
      <c r="AA146" s="5">
        <v>1.7021773349599978</v>
      </c>
      <c r="AB146" s="5">
        <v>1.7581758690884339</v>
      </c>
      <c r="AC146" s="5">
        <v>1.8045334709909906</v>
      </c>
      <c r="AD146" s="5">
        <v>1.7914701021588999</v>
      </c>
      <c r="AE146" s="5">
        <v>1.7314827502394756</v>
      </c>
      <c r="AF146" s="5">
        <v>1.809204889423726</v>
      </c>
      <c r="AG146" s="5">
        <v>1.835604818278963</v>
      </c>
    </row>
    <row r="147" spans="1:33">
      <c r="A147" t="s">
        <v>0</v>
      </c>
      <c r="B147" s="5">
        <v>0.5854502976</v>
      </c>
      <c r="C147" s="5">
        <v>0.51928429006451615</v>
      </c>
      <c r="D147" s="5">
        <v>0.43762523272258075</v>
      </c>
      <c r="E147" s="5">
        <v>0.49275377787870983</v>
      </c>
      <c r="F147" s="5">
        <v>0.49841675470451624</v>
      </c>
      <c r="G147" s="5">
        <v>0.51759608187870987</v>
      </c>
      <c r="H147" s="5">
        <v>0.54559042014967762</v>
      </c>
      <c r="I147" s="5">
        <v>0.55456036174451628</v>
      </c>
      <c r="J147" s="5">
        <v>0.54810093531003889</v>
      </c>
      <c r="K147" s="5">
        <v>0.56116894885161317</v>
      </c>
      <c r="L147" s="5">
        <v>0.56178867084387119</v>
      </c>
      <c r="M147" s="5">
        <v>0.57888444994064547</v>
      </c>
      <c r="N147" s="5">
        <v>0.58402163806668417</v>
      </c>
      <c r="O147" s="5">
        <v>0.60849925437274877</v>
      </c>
      <c r="P147" s="5">
        <v>0.63845308947406498</v>
      </c>
      <c r="Q147" s="5">
        <v>0.64902426447855532</v>
      </c>
      <c r="R147" s="5">
        <v>0.7643989573512272</v>
      </c>
      <c r="S147" s="5">
        <v>0.85617515540191047</v>
      </c>
      <c r="T147" s="5">
        <v>0.87348261507655256</v>
      </c>
      <c r="U147" s="5">
        <v>0.94074255042349086</v>
      </c>
      <c r="V147" s="5">
        <v>1.0128167205787366</v>
      </c>
      <c r="W147" s="5">
        <v>1.1208310084190072</v>
      </c>
      <c r="X147" s="5">
        <v>1.2008337657783341</v>
      </c>
      <c r="Y147" s="5">
        <v>1.2554342704000427</v>
      </c>
      <c r="Z147" s="5">
        <v>1.4841903859623409</v>
      </c>
      <c r="AA147" s="5">
        <v>1.8083143767014918</v>
      </c>
      <c r="AB147" s="5">
        <v>2.1087299755547644</v>
      </c>
      <c r="AC147" s="5">
        <v>2.4831154854101296</v>
      </c>
      <c r="AD147" s="5">
        <v>2.7114527581242585</v>
      </c>
      <c r="AE147" s="5">
        <v>2.9880278975269157</v>
      </c>
      <c r="AF147" s="5">
        <v>3.330870390220241</v>
      </c>
      <c r="AG147" s="5">
        <v>3.6057626164806917</v>
      </c>
    </row>
    <row r="148" spans="1:33">
      <c r="A148" t="s">
        <v>60</v>
      </c>
      <c r="B148" s="5">
        <v>1.5043012652945211</v>
      </c>
      <c r="C148" s="5">
        <v>1.5950770949537689</v>
      </c>
      <c r="D148" s="5">
        <v>1.7024764528417986</v>
      </c>
      <c r="E148" s="5">
        <v>1.8076074641585245</v>
      </c>
      <c r="F148" s="5">
        <v>1.9647749325827586</v>
      </c>
      <c r="G148" s="5">
        <v>2.1327787168004155</v>
      </c>
      <c r="H148" s="5">
        <v>2.2534437532022054</v>
      </c>
      <c r="I148" s="5">
        <v>2.3417469115327938</v>
      </c>
      <c r="J148" s="5">
        <v>2.48965063943327</v>
      </c>
      <c r="K148" s="5">
        <v>2.5515810057302213</v>
      </c>
      <c r="L148" s="5">
        <v>2.5897932125939662</v>
      </c>
      <c r="M148" s="5">
        <v>2.5528944677352903</v>
      </c>
      <c r="N148" s="5">
        <v>2.4173551313292387</v>
      </c>
      <c r="O148" s="5">
        <v>2.7140992840976517</v>
      </c>
      <c r="P148" s="5">
        <v>1.4776426801300646</v>
      </c>
      <c r="Q148" s="5">
        <v>1.3284812595703743</v>
      </c>
      <c r="R148" s="5">
        <v>1.5078400232348903</v>
      </c>
      <c r="S148" s="5">
        <v>1.0295610011080256</v>
      </c>
      <c r="T148" s="5">
        <v>0.52796839023285669</v>
      </c>
      <c r="U148" s="5">
        <v>0.88353200809765142</v>
      </c>
      <c r="V148" s="5">
        <v>1.8247964087807997</v>
      </c>
      <c r="W148" s="5">
        <v>1.8733218054245571</v>
      </c>
      <c r="X148" s="5">
        <v>2.0591220022160508</v>
      </c>
      <c r="Y148" s="5">
        <v>2.2523557162228016</v>
      </c>
      <c r="Z148" s="5">
        <v>2.210056361916696</v>
      </c>
      <c r="AA148" s="5">
        <v>2.3534440036323083</v>
      </c>
      <c r="AB148" s="5">
        <v>2.3370676256047882</v>
      </c>
      <c r="AC148" s="5">
        <v>2.5211169838237542</v>
      </c>
      <c r="AD148" s="5">
        <v>2.5538093661349146</v>
      </c>
      <c r="AE148" s="5">
        <v>1.3675596328626571</v>
      </c>
      <c r="AF148" s="5">
        <v>1.6067717261932171</v>
      </c>
      <c r="AG148" s="5">
        <v>2.3231061973324802</v>
      </c>
    </row>
    <row r="149" spans="1:33">
      <c r="A149" t="s">
        <v>47</v>
      </c>
      <c r="B149" s="5">
        <v>0.32460610560000003</v>
      </c>
      <c r="C149" s="5">
        <v>0.39927192080516133</v>
      </c>
      <c r="D149" s="5">
        <v>0.458300440567742</v>
      </c>
      <c r="E149" s="5">
        <v>0.50875970105806467</v>
      </c>
      <c r="F149" s="5">
        <v>0.56214127128774216</v>
      </c>
      <c r="G149" s="5">
        <v>0.56629768258064528</v>
      </c>
      <c r="H149" s="5">
        <v>0.6166073550038712</v>
      </c>
      <c r="I149" s="5">
        <v>0.59124683520000021</v>
      </c>
      <c r="J149" s="5">
        <v>0.70617347729961333</v>
      </c>
      <c r="K149" s="5">
        <v>0.79977131854947148</v>
      </c>
      <c r="L149" s="5">
        <v>0.69672854016743269</v>
      </c>
      <c r="M149" s="5">
        <v>0.77459361673331673</v>
      </c>
      <c r="N149" s="5">
        <v>0.77702132421367798</v>
      </c>
      <c r="O149" s="5">
        <v>0.82827196968811412</v>
      </c>
      <c r="P149" s="5">
        <v>0.85292647655473608</v>
      </c>
      <c r="Q149" s="5">
        <v>0.95315625133502013</v>
      </c>
      <c r="R149" s="5">
        <v>1.0075943917330938</v>
      </c>
      <c r="S149" s="5">
        <v>1.033145692150917</v>
      </c>
      <c r="T149" s="5">
        <v>1.1109542412560958</v>
      </c>
      <c r="U149" s="5">
        <v>1.2914057016756986</v>
      </c>
      <c r="V149" s="5">
        <v>1.390439395113781</v>
      </c>
      <c r="W149" s="5">
        <v>1.3733970192240819</v>
      </c>
      <c r="X149" s="5">
        <v>1.3284959338926365</v>
      </c>
      <c r="Y149" s="5">
        <v>1.5021289346127624</v>
      </c>
      <c r="Z149" s="5">
        <v>1.6342115927867973</v>
      </c>
      <c r="AA149" s="5">
        <v>1.6529123599537072</v>
      </c>
      <c r="AB149" s="5">
        <v>1.6612401632501905</v>
      </c>
      <c r="AC149" s="5">
        <v>1.6070169945277337</v>
      </c>
      <c r="AD149" s="5">
        <v>1.5711021636369655</v>
      </c>
      <c r="AE149" s="5">
        <v>1.4670925416954521</v>
      </c>
      <c r="AF149" s="5">
        <v>1.4147643538590371</v>
      </c>
      <c r="AG149" s="5">
        <v>1.3605260917006079</v>
      </c>
    </row>
    <row r="150" spans="1:33">
      <c r="A150" t="s">
        <v>5</v>
      </c>
      <c r="B150" s="5">
        <v>0.31063649635630081</v>
      </c>
      <c r="C150" s="5">
        <v>0.36330995150899198</v>
      </c>
      <c r="D150" s="5">
        <v>0.40068318068190728</v>
      </c>
      <c r="E150" s="5">
        <v>0.41896624197680638</v>
      </c>
      <c r="F150" s="5">
        <v>0.43788095363013113</v>
      </c>
      <c r="G150" s="5">
        <v>0.45974342326533113</v>
      </c>
      <c r="H150" s="5">
        <v>0.51273270359723522</v>
      </c>
      <c r="I150" s="5">
        <v>0.52894531784447996</v>
      </c>
      <c r="J150" s="5">
        <v>0.55122888440632312</v>
      </c>
      <c r="K150" s="5">
        <v>0.56688002283548167</v>
      </c>
      <c r="L150" s="5">
        <v>0.71843943167999991</v>
      </c>
      <c r="M150" s="5">
        <v>0.74825019648000002</v>
      </c>
      <c r="N150" s="5">
        <v>0.79971703111664649</v>
      </c>
      <c r="O150" s="5">
        <v>0.85835128780799985</v>
      </c>
      <c r="P150" s="5">
        <v>0.92657546879708153</v>
      </c>
      <c r="Q150" s="5">
        <v>1.0267989023255042</v>
      </c>
      <c r="R150" s="5">
        <v>1.0579608102292992</v>
      </c>
      <c r="S150" s="5">
        <v>1.0495386729580032</v>
      </c>
      <c r="T150" s="5">
        <v>1.0897543784284416</v>
      </c>
      <c r="U150" s="5">
        <v>1.1093709447912961</v>
      </c>
      <c r="V150" s="5">
        <v>1.1516921845795582</v>
      </c>
      <c r="W150" s="5">
        <v>1.1777306256433151</v>
      </c>
      <c r="X150" s="5">
        <v>1.2271755849050878</v>
      </c>
      <c r="Y150" s="5">
        <v>1.2664438049009663</v>
      </c>
      <c r="Z150" s="5">
        <v>1.3010447521905408</v>
      </c>
      <c r="AA150" s="5">
        <v>1.4305000155296257</v>
      </c>
      <c r="AB150" s="5">
        <v>1.4998071917931262</v>
      </c>
      <c r="AC150" s="5">
        <v>1.3456118952511487</v>
      </c>
      <c r="AD150" s="5">
        <v>1.3962499906263552</v>
      </c>
      <c r="AE150" s="5">
        <v>1.564587464304845</v>
      </c>
      <c r="AF150" s="5">
        <v>1.7188880325942528</v>
      </c>
      <c r="AG150" s="5">
        <v>1.5787998159816958</v>
      </c>
    </row>
    <row r="151" spans="1:33">
      <c r="A151" t="s">
        <v>46</v>
      </c>
      <c r="B151" s="5">
        <v>0.21331258368000003</v>
      </c>
      <c r="C151" s="5">
        <v>0.18134561374141939</v>
      </c>
      <c r="D151" s="5">
        <v>0.21364381440000002</v>
      </c>
      <c r="E151" s="5">
        <v>0.19904508753754843</v>
      </c>
      <c r="F151" s="5">
        <v>0.23782899939096783</v>
      </c>
      <c r="G151" s="5">
        <v>0.2163257147458065</v>
      </c>
      <c r="H151" s="5">
        <v>0.21755981629935495</v>
      </c>
      <c r="I151" s="5">
        <v>0.22225047068903234</v>
      </c>
      <c r="J151" s="5">
        <v>0.23107376255380654</v>
      </c>
      <c r="K151" s="5">
        <v>0.23899129867230978</v>
      </c>
      <c r="L151" s="5">
        <v>0.30522376604903245</v>
      </c>
      <c r="M151" s="5">
        <v>0.36097737562838733</v>
      </c>
      <c r="N151" s="5">
        <v>0.43898315179184533</v>
      </c>
      <c r="O151" s="5">
        <v>0.51959153326947127</v>
      </c>
      <c r="P151" s="5">
        <v>0.51703095953094236</v>
      </c>
      <c r="Q151" s="5">
        <v>0.51449480070193587</v>
      </c>
      <c r="R151" s="5">
        <v>0.51953493288458363</v>
      </c>
      <c r="S151" s="5">
        <v>0.65656446469780694</v>
      </c>
      <c r="T151" s="5">
        <v>0.73512957228098552</v>
      </c>
      <c r="U151" s="5">
        <v>0.82370540127130909</v>
      </c>
      <c r="V151" s="5">
        <v>1.0815767548198616</v>
      </c>
      <c r="W151" s="5">
        <v>0.99843078941976882</v>
      </c>
      <c r="X151" s="5">
        <v>1.0853123802224529</v>
      </c>
      <c r="Y151" s="5">
        <v>1.149289681940564</v>
      </c>
      <c r="Z151" s="5">
        <v>1.4262938522606696</v>
      </c>
      <c r="AA151" s="5">
        <v>1.6590704818294935</v>
      </c>
      <c r="AB151" s="5">
        <v>1.8270038237914241</v>
      </c>
      <c r="AC151" s="5">
        <v>2.2655247391066866</v>
      </c>
      <c r="AD151" s="5">
        <v>2.7450071693458562</v>
      </c>
      <c r="AE151" s="5">
        <v>3.1674330054978936</v>
      </c>
      <c r="AF151" s="5">
        <v>3.3987861403819641</v>
      </c>
      <c r="AG151" s="5">
        <v>4.0952642481676804</v>
      </c>
    </row>
    <row r="152" spans="1:33">
      <c r="A152" t="s">
        <v>16</v>
      </c>
      <c r="B152" s="5">
        <v>1.1924305919999998</v>
      </c>
      <c r="C152" s="5">
        <v>1.2321782783999999</v>
      </c>
      <c r="D152" s="5">
        <v>1.3414844159999999</v>
      </c>
      <c r="E152" s="5">
        <v>1.3911690239999999</v>
      </c>
      <c r="F152" s="5">
        <v>1.3295601100799999</v>
      </c>
      <c r="G152" s="5">
        <v>1.2629827353600001</v>
      </c>
      <c r="H152" s="5">
        <v>1.3315474943999999</v>
      </c>
      <c r="I152" s="5">
        <v>1.30869257472</v>
      </c>
      <c r="J152" s="5">
        <v>1.2719259648000001</v>
      </c>
      <c r="K152" s="5">
        <v>1.1229516361728</v>
      </c>
      <c r="L152" s="5">
        <v>0.99468585216000005</v>
      </c>
      <c r="M152" s="5">
        <v>0.87047433216000014</v>
      </c>
      <c r="N152" s="5">
        <v>0.77202924986879995</v>
      </c>
      <c r="O152" s="5">
        <v>0.74114827861247989</v>
      </c>
      <c r="P152" s="5">
        <v>0.6874561101312</v>
      </c>
      <c r="Q152" s="5">
        <v>0.67902960061439999</v>
      </c>
      <c r="R152" s="5">
        <v>0.63025918940159997</v>
      </c>
      <c r="S152" s="5">
        <v>0.61060495216895994</v>
      </c>
      <c r="T152" s="5">
        <v>0.51234668400384009</v>
      </c>
      <c r="U152" s="5">
        <v>0.49830978855167996</v>
      </c>
      <c r="V152" s="5">
        <v>0.47725444537343997</v>
      </c>
      <c r="W152" s="5">
        <v>0.50181901241471993</v>
      </c>
      <c r="X152" s="5">
        <v>0.46672677378431998</v>
      </c>
      <c r="Y152" s="5">
        <v>0.43163453515392003</v>
      </c>
      <c r="Z152" s="5">
        <v>0.41408841583871997</v>
      </c>
      <c r="AA152" s="5">
        <v>0.41057919197567999</v>
      </c>
      <c r="AB152" s="5">
        <v>0.44637327537868793</v>
      </c>
      <c r="AC152" s="5">
        <v>0.42952900083609602</v>
      </c>
      <c r="AD152" s="5">
        <v>0.40075336515916798</v>
      </c>
      <c r="AE152" s="5">
        <v>0.38110171152614392</v>
      </c>
      <c r="AF152" s="5">
        <v>0.37162680709593604</v>
      </c>
      <c r="AG152" s="5">
        <v>0.37232865186854402</v>
      </c>
    </row>
    <row r="153" spans="1:33">
      <c r="A153" t="s">
        <v>19</v>
      </c>
      <c r="B153" s="5">
        <v>0.59936198784000017</v>
      </c>
      <c r="C153" s="5">
        <v>0.66006803092645183</v>
      </c>
      <c r="D153" s="5">
        <v>0.68917359483870977</v>
      </c>
      <c r="E153" s="5">
        <v>0.65852941080774219</v>
      </c>
      <c r="F153" s="5">
        <v>0.6941420556387099</v>
      </c>
      <c r="G153" s="5">
        <v>0.69994393566967761</v>
      </c>
      <c r="H153" s="5">
        <v>0.75976847764645195</v>
      </c>
      <c r="I153" s="5">
        <v>0.73709520061935507</v>
      </c>
      <c r="J153" s="5">
        <v>0.73263614061212934</v>
      </c>
      <c r="K153" s="5">
        <v>0.85399912984443904</v>
      </c>
      <c r="L153" s="5">
        <v>0.8414554759023487</v>
      </c>
      <c r="M153" s="5">
        <v>0.87325709760247794</v>
      </c>
      <c r="N153" s="5">
        <v>0.83611786567719082</v>
      </c>
      <c r="O153" s="5">
        <v>0.8882325726967748</v>
      </c>
      <c r="P153" s="5">
        <v>0.95020733628944598</v>
      </c>
      <c r="Q153" s="5">
        <v>0.96069965701285243</v>
      </c>
      <c r="R153" s="5">
        <v>1.03148541419421</v>
      </c>
      <c r="S153" s="5">
        <v>1.0618232204940397</v>
      </c>
      <c r="T153" s="5">
        <v>1.1804123469108365</v>
      </c>
      <c r="U153" s="5">
        <v>1.000400482813862</v>
      </c>
      <c r="V153" s="5">
        <v>1.0109583412749223</v>
      </c>
      <c r="W153" s="5">
        <v>1.1726014937963283</v>
      </c>
      <c r="X153" s="5">
        <v>1.0452110075294876</v>
      </c>
      <c r="Y153" s="5">
        <v>0.89307860634871838</v>
      </c>
      <c r="Z153" s="5">
        <v>0.99043126835563466</v>
      </c>
      <c r="AA153" s="5">
        <v>0.849241230917263</v>
      </c>
      <c r="AB153" s="5">
        <v>0.93692503784175607</v>
      </c>
      <c r="AC153" s="5">
        <v>0.74307061135604535</v>
      </c>
      <c r="AD153" s="5">
        <v>0.73990853144500734</v>
      </c>
      <c r="AE153" s="5">
        <v>0.65366878398506534</v>
      </c>
      <c r="AF153" s="5">
        <v>0.87955300104004464</v>
      </c>
      <c r="AG153" s="5">
        <v>0.88116611200934392</v>
      </c>
    </row>
    <row r="154" spans="1:33">
      <c r="A154" t="s">
        <v>61</v>
      </c>
      <c r="B154" s="5">
        <v>0.33161991609600006</v>
      </c>
      <c r="C154" s="5">
        <v>0.36419138209858076</v>
      </c>
      <c r="D154" s="5">
        <v>0.40661242095483879</v>
      </c>
      <c r="E154" s="5">
        <v>0.39100183766709684</v>
      </c>
      <c r="F154" s="5">
        <v>0.40282997982967755</v>
      </c>
      <c r="G154" s="5">
        <v>0.41339730828387111</v>
      </c>
      <c r="H154" s="5">
        <v>0.44188315020387114</v>
      </c>
      <c r="I154" s="5">
        <v>0.47030488295225825</v>
      </c>
      <c r="J154" s="5">
        <v>0.49643733060665834</v>
      </c>
      <c r="K154" s="5">
        <v>0.52782106735649059</v>
      </c>
      <c r="L154" s="5">
        <v>0.53303570737548411</v>
      </c>
      <c r="M154" s="5">
        <v>0.58768877617548421</v>
      </c>
      <c r="N154" s="5">
        <v>0.60314215843200047</v>
      </c>
      <c r="O154" s="5">
        <v>0.63538599985548427</v>
      </c>
      <c r="P154" s="5">
        <v>0.68019601356758763</v>
      </c>
      <c r="Q154" s="5">
        <v>0.69704737644758763</v>
      </c>
      <c r="R154" s="5">
        <v>0.74782692529080208</v>
      </c>
      <c r="S154" s="5">
        <v>0.74637040871969096</v>
      </c>
      <c r="T154" s="5">
        <v>0.75465293170826386</v>
      </c>
      <c r="U154" s="5">
        <v>0.82930883937519562</v>
      </c>
      <c r="V154" s="5">
        <v>0.90057061062835897</v>
      </c>
      <c r="W154" s="5">
        <v>0.81094767451761207</v>
      </c>
      <c r="X154" s="5">
        <v>0.84249672905403949</v>
      </c>
      <c r="Y154" s="5">
        <v>0.92235987213064352</v>
      </c>
      <c r="Z154" s="5">
        <v>0.99771385121119083</v>
      </c>
      <c r="AA154" s="5">
        <v>1.1157067869071704</v>
      </c>
      <c r="AB154" s="5">
        <v>1.3016050910324704</v>
      </c>
      <c r="AC154" s="5">
        <v>1.3191663037836405</v>
      </c>
      <c r="AD154" s="5">
        <v>1.3550132142125437</v>
      </c>
      <c r="AE154" s="5">
        <v>1.3730272300428159</v>
      </c>
      <c r="AF154" s="5">
        <v>1.3981823277664247</v>
      </c>
      <c r="AG154" s="5">
        <v>1.3738611423801599</v>
      </c>
    </row>
    <row r="155" spans="1:33">
      <c r="A155" t="s">
        <v>43</v>
      </c>
      <c r="B155" s="5">
        <v>3.4779225600000005E-2</v>
      </c>
      <c r="C155" s="5">
        <v>5.7698254451612918E-2</v>
      </c>
      <c r="D155" s="5">
        <v>0.10797052985806455</v>
      </c>
      <c r="E155" s="5">
        <v>0.12964797775277423</v>
      </c>
      <c r="F155" s="5">
        <v>0.16272510484645167</v>
      </c>
      <c r="G155" s="5">
        <v>0.19820418890322586</v>
      </c>
      <c r="H155" s="5">
        <v>0.22545058683870975</v>
      </c>
      <c r="I155" s="5">
        <v>0.248839749615484</v>
      </c>
      <c r="J155" s="5">
        <v>0.27285573981770334</v>
      </c>
      <c r="K155" s="5">
        <v>0.3037424167902969</v>
      </c>
      <c r="L155" s="5">
        <v>0.31628259815225829</v>
      </c>
      <c r="M155" s="5">
        <v>0.35327359017290344</v>
      </c>
      <c r="N155" s="5">
        <v>0.38236012675014835</v>
      </c>
      <c r="O155" s="5">
        <v>0.43453247486017266</v>
      </c>
      <c r="P155" s="5">
        <v>0.45920470043334227</v>
      </c>
      <c r="Q155" s="5">
        <v>0.47371292651520031</v>
      </c>
      <c r="R155" s="5">
        <v>0.50815825552214744</v>
      </c>
      <c r="S155" s="5">
        <v>0.50940346398967784</v>
      </c>
      <c r="T155" s="5">
        <v>0.51586722794385798</v>
      </c>
      <c r="U155" s="5">
        <v>0.54801624656009551</v>
      </c>
      <c r="V155" s="5">
        <v>0.68016682519599547</v>
      </c>
      <c r="W155" s="5">
        <v>0.90783244000945651</v>
      </c>
      <c r="X155" s="5">
        <v>0.91975625442580733</v>
      </c>
      <c r="Y155" s="5">
        <v>1.0969494193553726</v>
      </c>
      <c r="Z155" s="5">
        <v>1.1856044888845392</v>
      </c>
      <c r="AA155" s="5">
        <v>1.5395304689465825</v>
      </c>
      <c r="AB155" s="5">
        <v>1.6288081427095142</v>
      </c>
      <c r="AC155" s="5">
        <v>1.6668813349440024</v>
      </c>
      <c r="AD155" s="5">
        <v>2.1027665590029918</v>
      </c>
      <c r="AE155" s="5">
        <v>2.2235876272638628</v>
      </c>
      <c r="AF155" s="5">
        <v>2.1637780005529859</v>
      </c>
      <c r="AG155" s="5">
        <v>2.1497505384983042</v>
      </c>
    </row>
    <row r="156" spans="1:33">
      <c r="A156" t="s">
        <v>3</v>
      </c>
      <c r="B156" s="5">
        <v>5.9124683520000013E-2</v>
      </c>
      <c r="C156" s="5">
        <v>7.3853765698064525E-2</v>
      </c>
      <c r="D156" s="5">
        <v>0.10222741656774195</v>
      </c>
      <c r="E156" s="5">
        <v>0.12073039198141937</v>
      </c>
      <c r="F156" s="5">
        <v>0.12858697096258068</v>
      </c>
      <c r="G156" s="5">
        <v>0.15290037429677425</v>
      </c>
      <c r="H156" s="5">
        <v>0.20290552815483875</v>
      </c>
      <c r="I156" s="5">
        <v>0.25433711108129042</v>
      </c>
      <c r="J156" s="5">
        <v>0.34613610240000015</v>
      </c>
      <c r="K156" s="5">
        <v>0.35024720987829694</v>
      </c>
      <c r="L156" s="5">
        <v>0.4412474009187099</v>
      </c>
      <c r="M156" s="5">
        <v>0.49414280993032278</v>
      </c>
      <c r="N156" s="5">
        <v>0.5221385505894196</v>
      </c>
      <c r="O156" s="5">
        <v>0.57962352184072297</v>
      </c>
      <c r="P156" s="5">
        <v>0.64381058609713593</v>
      </c>
      <c r="Q156" s="5">
        <v>0.67723379586890364</v>
      </c>
      <c r="R156" s="5">
        <v>0.74782692529080208</v>
      </c>
      <c r="S156" s="5">
        <v>0.76599187548077485</v>
      </c>
      <c r="T156" s="5">
        <v>0.8087176193530351</v>
      </c>
      <c r="U156" s="5">
        <v>0.7956882107518769</v>
      </c>
      <c r="V156" s="5">
        <v>0.83627068671638793</v>
      </c>
      <c r="W156" s="5">
        <v>0.89119192685246029</v>
      </c>
      <c r="X156" s="5">
        <v>0.9639045546382462</v>
      </c>
      <c r="Y156" s="5">
        <v>0.99922319480819721</v>
      </c>
      <c r="Z156" s="5">
        <v>1.0268441826334156</v>
      </c>
      <c r="AA156" s="5">
        <v>1.083104965211831</v>
      </c>
      <c r="AB156" s="5">
        <v>1.1098958140586956</v>
      </c>
      <c r="AC156" s="5">
        <v>1.1248760492589847</v>
      </c>
      <c r="AD156" s="5">
        <v>1.1481954078327343</v>
      </c>
      <c r="AE156" s="5">
        <v>1.4432569876115262</v>
      </c>
      <c r="AF156" s="5">
        <v>1.8466026503985533</v>
      </c>
      <c r="AG156" s="5">
        <v>1.6710924035796479</v>
      </c>
    </row>
    <row r="157" spans="1:33">
      <c r="A157" t="s">
        <v>62</v>
      </c>
      <c r="B157" s="5">
        <v>0.43974084724600321</v>
      </c>
      <c r="C157" s="5">
        <v>0.492800312055168</v>
      </c>
      <c r="D157" s="5">
        <v>0.51196067434736636</v>
      </c>
      <c r="E157" s="5">
        <v>0.45855028715189761</v>
      </c>
      <c r="F157" s="5">
        <v>0.48553621369021438</v>
      </c>
      <c r="G157" s="5">
        <v>0.49988894425850877</v>
      </c>
      <c r="H157" s="5">
        <v>0.56017741022553602</v>
      </c>
      <c r="I157" s="5">
        <v>0.57284570340264962</v>
      </c>
      <c r="J157" s="5">
        <v>0.58372429737807363</v>
      </c>
      <c r="K157" s="5">
        <v>0.59579602746693117</v>
      </c>
      <c r="L157" s="5">
        <v>0.60714590975999994</v>
      </c>
      <c r="M157" s="5">
        <v>0.61012698623999995</v>
      </c>
      <c r="N157" s="5">
        <v>0.63692413114176005</v>
      </c>
      <c r="O157" s="5">
        <v>0.68636910034045429</v>
      </c>
      <c r="P157" s="5">
        <v>0.72420284620799991</v>
      </c>
      <c r="Q157" s="5">
        <v>0.71531923829759991</v>
      </c>
      <c r="R157" s="5">
        <v>0.70303790872143357</v>
      </c>
      <c r="S157" s="5">
        <v>0.67612216666037761</v>
      </c>
      <c r="T157" s="5">
        <v>0.66706836909373435</v>
      </c>
      <c r="U157" s="5">
        <v>0.61327196230487047</v>
      </c>
      <c r="V157" s="5">
        <v>0.58368921010790398</v>
      </c>
      <c r="W157" s="5">
        <v>0.53487590120455675</v>
      </c>
      <c r="X157" s="5">
        <v>0.5131538104608</v>
      </c>
      <c r="Y157" s="5">
        <v>0.48725573835156472</v>
      </c>
      <c r="Z157" s="5">
        <v>0.45483050985707518</v>
      </c>
      <c r="AA157" s="5">
        <v>0.42359841747601917</v>
      </c>
      <c r="AB157" s="5">
        <v>0.38527769289162239</v>
      </c>
      <c r="AC157" s="5">
        <v>0.34060526814666231</v>
      </c>
      <c r="AD157" s="5">
        <v>0.32477867349281281</v>
      </c>
      <c r="AE157" s="5">
        <v>0.28119410317693438</v>
      </c>
      <c r="AF157" s="5">
        <v>0.29498535792714237</v>
      </c>
      <c r="AG157" s="5">
        <v>0.29649432915671042</v>
      </c>
    </row>
    <row r="158" spans="1:33">
      <c r="A158" t="s">
        <v>63</v>
      </c>
      <c r="B158" s="5">
        <v>9.3903909120000018E-2</v>
      </c>
      <c r="C158" s="5">
        <v>9.3471172211612913E-2</v>
      </c>
      <c r="D158" s="5">
        <v>0.11715951112258068</v>
      </c>
      <c r="E158" s="5">
        <v>0.14519658884129036</v>
      </c>
      <c r="F158" s="5">
        <v>0.21848405685677427</v>
      </c>
      <c r="G158" s="5">
        <v>0.2446405988748388</v>
      </c>
      <c r="H158" s="5">
        <v>0.17134244599741941</v>
      </c>
      <c r="I158" s="5">
        <v>0.16076977511225815</v>
      </c>
      <c r="J158" s="5">
        <v>0.17191798608557426</v>
      </c>
      <c r="K158" s="5">
        <v>0.18051860542761297</v>
      </c>
      <c r="L158" s="5">
        <v>0.19574132822709689</v>
      </c>
      <c r="M158" s="5">
        <v>0.22120869665032272</v>
      </c>
      <c r="N158" s="5">
        <v>0.21272311320309692</v>
      </c>
      <c r="O158" s="5">
        <v>0.23758858999741952</v>
      </c>
      <c r="P158" s="5">
        <v>0.27078132729723892</v>
      </c>
      <c r="Q158" s="5">
        <v>0.28926100971189705</v>
      </c>
      <c r="R158" s="5">
        <v>0.32499374998692565</v>
      </c>
      <c r="S158" s="5">
        <v>0.3509223863040003</v>
      </c>
      <c r="T158" s="5">
        <v>0.34916777437248037</v>
      </c>
      <c r="U158" s="5">
        <v>0.43818885972392096</v>
      </c>
      <c r="V158" s="5">
        <v>0.51923117748568626</v>
      </c>
      <c r="W158" s="5">
        <v>0.56170976634393666</v>
      </c>
      <c r="X158" s="5">
        <v>0.6364713280626586</v>
      </c>
      <c r="Y158" s="5">
        <v>0.90552314430603664</v>
      </c>
      <c r="Z158" s="5">
        <v>1.0228387620628596</v>
      </c>
      <c r="AA158" s="5">
        <v>1.0968701788165296</v>
      </c>
      <c r="AB158" s="5">
        <v>1.3131364761135995</v>
      </c>
      <c r="AC158" s="5">
        <v>1.3983879758315167</v>
      </c>
      <c r="AD158" s="5">
        <v>1.4013689294356044</v>
      </c>
      <c r="AE158" s="5">
        <v>1.4436116833568229</v>
      </c>
      <c r="AF158" s="5">
        <v>1.498027293387898</v>
      </c>
      <c r="AG158" s="5">
        <v>1.42474488839424</v>
      </c>
    </row>
    <row r="159" spans="1:33">
      <c r="A159" t="s">
        <v>64</v>
      </c>
      <c r="B159" s="5">
        <v>0</v>
      </c>
      <c r="C159" s="5">
        <v>4.6158603561290333E-2</v>
      </c>
      <c r="D159" s="5">
        <v>5.3985264929032273E-2</v>
      </c>
      <c r="E159" s="5">
        <v>6.5052644921806457E-2</v>
      </c>
      <c r="F159" s="5">
        <v>7.965564572903229E-2</v>
      </c>
      <c r="G159" s="5">
        <v>0.1449722067406452</v>
      </c>
      <c r="H159" s="5">
        <v>0.12625232862967745</v>
      </c>
      <c r="I159" s="5">
        <v>0.14753123117419362</v>
      </c>
      <c r="J159" s="5">
        <v>0.2152854900120775</v>
      </c>
      <c r="K159" s="5">
        <v>0.20236530153538074</v>
      </c>
      <c r="L159" s="5">
        <v>0.23002370774709691</v>
      </c>
      <c r="M159" s="5">
        <v>0.25972762392774207</v>
      </c>
      <c r="N159" s="5">
        <v>0.27270438874838726</v>
      </c>
      <c r="O159" s="5">
        <v>0.33831182055101133</v>
      </c>
      <c r="P159" s="5">
        <v>0.37073009020861963</v>
      </c>
      <c r="Q159" s="5">
        <v>0.39673565512753572</v>
      </c>
      <c r="R159" s="5">
        <v>0.45999698802116784</v>
      </c>
      <c r="S159" s="5">
        <v>0.57468257456020688</v>
      </c>
      <c r="T159" s="5">
        <v>0.60447324380612177</v>
      </c>
      <c r="U159" s="5">
        <v>0.66157925879886093</v>
      </c>
      <c r="V159" s="5">
        <v>0.69206045274040628</v>
      </c>
      <c r="W159" s="5">
        <v>0.69039640142470682</v>
      </c>
      <c r="X159" s="5">
        <v>0.73506919853710539</v>
      </c>
      <c r="Y159" s="5">
        <v>0.79645042926836529</v>
      </c>
      <c r="Z159" s="5">
        <v>0.81419276325117629</v>
      </c>
      <c r="AA159" s="5">
        <v>0.85851463797727079</v>
      </c>
      <c r="AB159" s="5">
        <v>0.87638526616582713</v>
      </c>
      <c r="AC159" s="5">
        <v>0.93201967115148521</v>
      </c>
      <c r="AD159" s="5">
        <v>1.0255310537040201</v>
      </c>
      <c r="AE159" s="5">
        <v>1.0953004614756434</v>
      </c>
      <c r="AF159" s="5">
        <v>1.2796384816575379</v>
      </c>
      <c r="AG159" s="5">
        <v>1.2980619069384962</v>
      </c>
    </row>
    <row r="160" spans="1:33">
      <c r="A160" t="s">
        <v>2</v>
      </c>
      <c r="B160" s="5">
        <v>0.87498784956144582</v>
      </c>
      <c r="C160" s="5">
        <v>0.90916846542650598</v>
      </c>
      <c r="D160" s="5">
        <v>0.7832928103633735</v>
      </c>
      <c r="E160" s="5">
        <v>0.87170746821397582</v>
      </c>
      <c r="F160" s="5">
        <v>0.92250549032096374</v>
      </c>
      <c r="G160" s="5">
        <v>0.86351848703999989</v>
      </c>
      <c r="H160" s="5">
        <v>0.79022471109397585</v>
      </c>
      <c r="I160" s="5">
        <v>0.86491923381975899</v>
      </c>
      <c r="J160" s="5">
        <v>0.8352162187720481</v>
      </c>
      <c r="K160" s="5">
        <v>0.80429203986506015</v>
      </c>
      <c r="L160" s="5">
        <v>0.68606661721445783</v>
      </c>
      <c r="M160" s="5">
        <v>0.66378636287999992</v>
      </c>
      <c r="N160" s="5">
        <v>0.67352454604799994</v>
      </c>
      <c r="O160" s="5">
        <v>0.67338443545343996</v>
      </c>
      <c r="P160" s="5">
        <v>0.69854610217674251</v>
      </c>
      <c r="Q160" s="5">
        <v>0.73935665164799991</v>
      </c>
      <c r="R160" s="5">
        <v>0.79922573977582079</v>
      </c>
      <c r="S160" s="5">
        <v>0.78732946591165442</v>
      </c>
      <c r="T160" s="5">
        <v>0.7673619870994175</v>
      </c>
      <c r="U160" s="5">
        <v>0.81817554863623676</v>
      </c>
      <c r="V160" s="5">
        <v>0.77374877453015045</v>
      </c>
      <c r="W160" s="5">
        <v>0.78017064923105273</v>
      </c>
      <c r="X160" s="5">
        <v>0.78290784384422396</v>
      </c>
      <c r="Y160" s="5">
        <v>0.77964427062005748</v>
      </c>
      <c r="Z160" s="5">
        <v>0.7214613389708544</v>
      </c>
      <c r="AA160" s="5">
        <v>0.69658093681344002</v>
      </c>
      <c r="AB160" s="5">
        <v>0.68812371227197433</v>
      </c>
      <c r="AC160" s="5">
        <v>0.65313674538900479</v>
      </c>
      <c r="AD160" s="5">
        <v>0.56473940124748789</v>
      </c>
      <c r="AE160" s="5">
        <v>0.52473424920883194</v>
      </c>
      <c r="AF160" s="5">
        <v>0.45767297621767677</v>
      </c>
      <c r="AG160" s="5">
        <v>0.41770292138611193</v>
      </c>
    </row>
    <row r="161" spans="1:33">
      <c r="A161" t="s">
        <v>9</v>
      </c>
      <c r="B161" s="5">
        <v>0.54964810960766541</v>
      </c>
      <c r="C161" s="5">
        <v>0.58281617528798257</v>
      </c>
      <c r="D161" s="5">
        <v>0.62205821768876135</v>
      </c>
      <c r="E161" s="5">
        <v>0.66047144179787409</v>
      </c>
      <c r="F161" s="5">
        <v>0.71789797191136817</v>
      </c>
      <c r="G161" s="5">
        <v>0.77928392200833208</v>
      </c>
      <c r="H161" s="5">
        <v>0.82337303546194518</v>
      </c>
      <c r="I161" s="5">
        <v>0.85563762578607261</v>
      </c>
      <c r="J161" s="5">
        <v>0.90967933027703218</v>
      </c>
      <c r="K161" s="5">
        <v>0.93230771565950743</v>
      </c>
      <c r="L161" s="5">
        <v>0.9462698572538526</v>
      </c>
      <c r="M161" s="5">
        <v>0.93278763409392174</v>
      </c>
      <c r="N161" s="5">
        <v>0.88326368450229686</v>
      </c>
      <c r="O161" s="5">
        <v>0.80418064052438709</v>
      </c>
      <c r="P161" s="5">
        <v>0.75542294429729029</v>
      </c>
      <c r="Q161" s="5">
        <v>0.7219548581053935</v>
      </c>
      <c r="R161" s="5">
        <v>0.7416879816737032</v>
      </c>
      <c r="S161" s="5">
        <v>0.73078643608059868</v>
      </c>
      <c r="T161" s="5">
        <v>0.72395665630414441</v>
      </c>
      <c r="U161" s="5">
        <v>0.70920282264340628</v>
      </c>
      <c r="V161" s="5">
        <v>0.70637280339901909</v>
      </c>
      <c r="W161" s="5">
        <v>0.70735387673707328</v>
      </c>
      <c r="X161" s="5">
        <v>0.70818401571542688</v>
      </c>
      <c r="Y161" s="5">
        <v>0.74316305357605139</v>
      </c>
      <c r="Z161" s="5">
        <v>0.72448492656309638</v>
      </c>
      <c r="AA161" s="5">
        <v>0.72471132810264749</v>
      </c>
      <c r="AB161" s="5">
        <v>0.7210889034698319</v>
      </c>
      <c r="AC161" s="5">
        <v>0.71373085343442544</v>
      </c>
      <c r="AD161" s="5">
        <v>0.71724007729746531</v>
      </c>
      <c r="AE161" s="5">
        <v>0.72625840528957886</v>
      </c>
      <c r="AF161" s="5">
        <v>0.68669096289405462</v>
      </c>
      <c r="AG161" s="5">
        <v>0.69482632488191987</v>
      </c>
    </row>
    <row r="162" spans="1:33">
      <c r="A162" t="s">
        <v>38</v>
      </c>
      <c r="B162" s="5">
        <v>4.3810231180800005E-2</v>
      </c>
      <c r="C162" s="5">
        <v>8.7701346766451624E-2</v>
      </c>
      <c r="D162" s="5">
        <v>5.7431132903225823E-2</v>
      </c>
      <c r="E162" s="5">
        <v>9.2834354440258088E-2</v>
      </c>
      <c r="F162" s="5">
        <v>0.11037996622451615</v>
      </c>
      <c r="G162" s="5">
        <v>0.1223202994374194</v>
      </c>
      <c r="H162" s="5">
        <v>0.13076134036645165</v>
      </c>
      <c r="I162" s="5">
        <v>0.14663370277161294</v>
      </c>
      <c r="J162" s="5">
        <v>0.14865987314043877</v>
      </c>
      <c r="K162" s="5">
        <v>0.1844412319413678</v>
      </c>
      <c r="L162" s="5">
        <v>0.14487070055225815</v>
      </c>
      <c r="M162" s="5">
        <v>0.18489085093161303</v>
      </c>
      <c r="N162" s="5">
        <v>0.18951695539912269</v>
      </c>
      <c r="O162" s="5">
        <v>0.19436577619730183</v>
      </c>
      <c r="P162" s="5">
        <v>0.17425962700304529</v>
      </c>
      <c r="Q162" s="5">
        <v>0.19779047104908404</v>
      </c>
      <c r="R162" s="5">
        <v>0.2070555279963377</v>
      </c>
      <c r="S162" s="5">
        <v>0.22074150106219373</v>
      </c>
      <c r="T162" s="5">
        <v>0.22151503965565955</v>
      </c>
      <c r="U162" s="5">
        <v>0.2596259654800725</v>
      </c>
      <c r="V162" s="5">
        <v>0.46310812251049749</v>
      </c>
      <c r="W162" s="5">
        <v>0.55098588008720562</v>
      </c>
      <c r="X162" s="5">
        <v>0.52242155251385869</v>
      </c>
      <c r="Y162" s="5">
        <v>0.7430121192163518</v>
      </c>
      <c r="Z162" s="5">
        <v>0.79380153125561892</v>
      </c>
      <c r="AA162" s="5">
        <v>0.81142311775066933</v>
      </c>
      <c r="AB162" s="5">
        <v>1.0270139837880787</v>
      </c>
      <c r="AC162" s="5">
        <v>1.1650245889393565</v>
      </c>
      <c r="AD162" s="5">
        <v>1.1704818043336858</v>
      </c>
      <c r="AE162" s="5">
        <v>0.91597863644732413</v>
      </c>
      <c r="AF162" s="5">
        <v>1.0227934817549496</v>
      </c>
      <c r="AG162" s="5">
        <v>1.1004926034493439</v>
      </c>
    </row>
    <row r="163" spans="1:33">
      <c r="A163" t="s">
        <v>65</v>
      </c>
      <c r="B163" s="5">
        <v>0.36634117632000007</v>
      </c>
      <c r="C163" s="5">
        <v>0.39529074124800007</v>
      </c>
      <c r="D163" s="5">
        <v>0.37215374121290329</v>
      </c>
      <c r="E163" s="5">
        <v>0.37842575516903237</v>
      </c>
      <c r="F163" s="5">
        <v>0.34479515222709683</v>
      </c>
      <c r="G163" s="5">
        <v>0.33411563272258077</v>
      </c>
      <c r="H163" s="5">
        <v>0.33028510971870978</v>
      </c>
      <c r="I163" s="5">
        <v>0.34509967079225823</v>
      </c>
      <c r="J163" s="5">
        <v>0.3398944868760776</v>
      </c>
      <c r="K163" s="5">
        <v>0.34142407828645177</v>
      </c>
      <c r="L163" s="5">
        <v>0.35167086088258082</v>
      </c>
      <c r="M163" s="5">
        <v>0.30484979588129052</v>
      </c>
      <c r="N163" s="5">
        <v>0.3132831303536518</v>
      </c>
      <c r="O163" s="5">
        <v>0.31868307953592179</v>
      </c>
      <c r="P163" s="5">
        <v>0.32248008519638732</v>
      </c>
      <c r="Q163" s="5">
        <v>0.35634228252077449</v>
      </c>
      <c r="R163" s="5">
        <v>0.34926399502678945</v>
      </c>
      <c r="S163" s="5">
        <v>0.34639435551298098</v>
      </c>
      <c r="T163" s="5">
        <v>0.3349007040217768</v>
      </c>
      <c r="U163" s="5">
        <v>0.35301660054484674</v>
      </c>
      <c r="V163" s="5">
        <v>0.36758742629444785</v>
      </c>
      <c r="W163" s="5">
        <v>0.38273180261091139</v>
      </c>
      <c r="X163" s="5">
        <v>0.39917421442080042</v>
      </c>
      <c r="Y163" s="5">
        <v>0.41725803739243406</v>
      </c>
      <c r="Z163" s="5">
        <v>0.41874851419447795</v>
      </c>
      <c r="AA163" s="5">
        <v>0.41657883277378122</v>
      </c>
      <c r="AB163" s="5">
        <v>0.49729098162370133</v>
      </c>
      <c r="AC163" s="5">
        <v>0.48214094526874907</v>
      </c>
      <c r="AD163" s="5">
        <v>0.47782044922231809</v>
      </c>
      <c r="AE163" s="5">
        <v>0.4008061921850638</v>
      </c>
      <c r="AF163" s="5">
        <v>0.41631469764430512</v>
      </c>
      <c r="AG163" s="5">
        <v>0.43654744856217598</v>
      </c>
    </row>
    <row r="164" spans="1:33">
      <c r="A164" t="s">
        <v>45</v>
      </c>
      <c r="B164" s="5">
        <v>3.2460610559999999E-2</v>
      </c>
      <c r="C164" s="5">
        <v>3.8080847938064523E-2</v>
      </c>
      <c r="D164" s="5">
        <v>4.7093528980645172E-2</v>
      </c>
      <c r="E164" s="5">
        <v>5.8307291581935497E-2</v>
      </c>
      <c r="F164" s="5">
        <v>5.3483076418064525E-2</v>
      </c>
      <c r="G164" s="5">
        <v>6.2292745083870997E-2</v>
      </c>
      <c r="H164" s="5">
        <v>7.8907705393548411E-2</v>
      </c>
      <c r="I164" s="5">
        <v>8.9528458157419388E-2</v>
      </c>
      <c r="J164" s="5">
        <v>8.1621126082064552E-2</v>
      </c>
      <c r="K164" s="5">
        <v>0.10950017469274845</v>
      </c>
      <c r="L164" s="5">
        <v>0.10948243782193555</v>
      </c>
      <c r="M164" s="5">
        <v>0.13646705664000006</v>
      </c>
      <c r="N164" s="5">
        <v>0.12802063721859103</v>
      </c>
      <c r="O164" s="5">
        <v>0.15241302599054876</v>
      </c>
      <c r="P164" s="5">
        <v>0.16277462918152272</v>
      </c>
      <c r="Q164" s="5">
        <v>0.1589295213411098</v>
      </c>
      <c r="R164" s="5">
        <v>0.15623970244412297</v>
      </c>
      <c r="S164" s="5">
        <v>0.18829061372655501</v>
      </c>
      <c r="T164" s="5">
        <v>0.26318990304850398</v>
      </c>
      <c r="U164" s="5">
        <v>0.20882146000483531</v>
      </c>
      <c r="V164" s="5">
        <v>0.33859670915494638</v>
      </c>
      <c r="W164" s="5">
        <v>0.51659548622941376</v>
      </c>
      <c r="X164" s="5">
        <v>0.55185375265548453</v>
      </c>
      <c r="Y164" s="5">
        <v>0.57830499919302258</v>
      </c>
      <c r="Z164" s="5">
        <v>0.62630212557782783</v>
      </c>
      <c r="AA164" s="5">
        <v>0.71687783483418532</v>
      </c>
      <c r="AB164" s="5">
        <v>0.8544035633549244</v>
      </c>
      <c r="AC164" s="5">
        <v>0.86175972671083489</v>
      </c>
      <c r="AD164" s="5">
        <v>0.85779468108149881</v>
      </c>
      <c r="AE164" s="5">
        <v>0.87840401824870851</v>
      </c>
      <c r="AF164" s="5">
        <v>0.95611256831870073</v>
      </c>
      <c r="AG164" s="5">
        <v>0.93064616847820791</v>
      </c>
    </row>
    <row r="165" spans="1:33">
      <c r="A165" t="s">
        <v>66</v>
      </c>
      <c r="B165" s="5">
        <v>5.7965376000000006E-2</v>
      </c>
      <c r="C165" s="5">
        <v>6.8868636513445172E-2</v>
      </c>
      <c r="D165" s="5">
        <v>7.4660472774193562E-2</v>
      </c>
      <c r="E165" s="5">
        <v>7.8429023578838727E-2</v>
      </c>
      <c r="F165" s="5">
        <v>0.10810409063225809</v>
      </c>
      <c r="G165" s="5">
        <v>0.11325953651612908</v>
      </c>
      <c r="H165" s="5">
        <v>0.127379581563871</v>
      </c>
      <c r="I165" s="5">
        <v>0.14730684907354846</v>
      </c>
      <c r="J165" s="5">
        <v>0.167585701965213</v>
      </c>
      <c r="K165" s="5">
        <v>0.18247436255628396</v>
      </c>
      <c r="L165" s="5">
        <v>0.17915308007225816</v>
      </c>
      <c r="M165" s="5">
        <v>0.19039355482838718</v>
      </c>
      <c r="N165" s="5">
        <v>0.22587326929201562</v>
      </c>
      <c r="O165" s="5">
        <v>0.23515821130157435</v>
      </c>
      <c r="P165" s="5">
        <v>0.25468714715829699</v>
      </c>
      <c r="Q165" s="5">
        <v>0.28087585061078729</v>
      </c>
      <c r="R165" s="5">
        <v>0.28669226953339066</v>
      </c>
      <c r="S165" s="5">
        <v>0.28790729112898089</v>
      </c>
      <c r="T165" s="5">
        <v>0.30786836019939129</v>
      </c>
      <c r="U165" s="5">
        <v>0.33807409893448287</v>
      </c>
      <c r="V165" s="5">
        <v>0.3605255849399539</v>
      </c>
      <c r="W165" s="5">
        <v>0.38088285670457844</v>
      </c>
      <c r="X165" s="5">
        <v>0.4083717769650585</v>
      </c>
      <c r="Y165" s="5">
        <v>0.44470922406298885</v>
      </c>
      <c r="Z165" s="5">
        <v>0.47700917703892709</v>
      </c>
      <c r="AA165" s="5">
        <v>0.50713944859416837</v>
      </c>
      <c r="AB165" s="5">
        <v>0.55206506075906547</v>
      </c>
      <c r="AC165" s="5">
        <v>0.58322923267825633</v>
      </c>
      <c r="AD165" s="5">
        <v>0.63828254037906662</v>
      </c>
      <c r="AE165" s="5">
        <v>0.69520366078117257</v>
      </c>
      <c r="AF165" s="5">
        <v>0.70244285000831486</v>
      </c>
      <c r="AG165" s="5">
        <v>0.70570491885734388</v>
      </c>
    </row>
    <row r="166" spans="1:33">
      <c r="A166" t="s">
        <v>42</v>
      </c>
      <c r="B166" s="5">
        <v>0.2086753536</v>
      </c>
      <c r="C166" s="5">
        <v>0.12693615979354841</v>
      </c>
      <c r="D166" s="5">
        <v>0.13783471896774196</v>
      </c>
      <c r="E166" s="5">
        <v>0.16005923179354845</v>
      </c>
      <c r="F166" s="5">
        <v>0.18434592297290328</v>
      </c>
      <c r="G166" s="5">
        <v>0.20386716572903232</v>
      </c>
      <c r="H166" s="5">
        <v>0.22319608097032267</v>
      </c>
      <c r="I166" s="5">
        <v>0.21204108510967751</v>
      </c>
      <c r="J166" s="5">
        <v>0.21687101667468395</v>
      </c>
      <c r="K166" s="5">
        <v>0.23546871338941947</v>
      </c>
      <c r="L166" s="5">
        <v>0.24218842306064534</v>
      </c>
      <c r="M166" s="5">
        <v>0.2541698929920001</v>
      </c>
      <c r="N166" s="5">
        <v>0.26190651062411785</v>
      </c>
      <c r="O166" s="5">
        <v>0.24478534456250645</v>
      </c>
      <c r="P166" s="5">
        <v>0.24473131335267115</v>
      </c>
      <c r="Q166" s="5">
        <v>0.24162639932283891</v>
      </c>
      <c r="R166" s="5">
        <v>0.24346089555613332</v>
      </c>
      <c r="S166" s="5">
        <v>0.24790968580830988</v>
      </c>
      <c r="T166" s="5">
        <v>0.23878570376440589</v>
      </c>
      <c r="U166" s="5">
        <v>0.1942525209347305</v>
      </c>
      <c r="V166" s="5">
        <v>0.22300551645770345</v>
      </c>
      <c r="W166" s="5">
        <v>0.22852971402274708</v>
      </c>
      <c r="X166" s="5">
        <v>0.2284674535993706</v>
      </c>
      <c r="Y166" s="5">
        <v>0.20130870225073572</v>
      </c>
      <c r="Z166" s="5">
        <v>0.29348808907891233</v>
      </c>
      <c r="AA166" s="5">
        <v>0.4093339835081502</v>
      </c>
      <c r="AB166" s="5">
        <v>0.47548946180671275</v>
      </c>
      <c r="AC166" s="5">
        <v>0.54774079135364206</v>
      </c>
      <c r="AD166" s="5">
        <v>0.56696605542051182</v>
      </c>
      <c r="AE166" s="5">
        <v>0.56400170961787621</v>
      </c>
      <c r="AF166" s="5">
        <v>0.59321316323655482</v>
      </c>
      <c r="AG166" s="5">
        <v>0.27564952947333121</v>
      </c>
    </row>
    <row r="167" spans="1:33">
      <c r="A167" t="s">
        <v>67</v>
      </c>
      <c r="B167" s="5">
        <v>0.11593075200000001</v>
      </c>
      <c r="C167" s="5">
        <v>0.13847581068387096</v>
      </c>
      <c r="D167" s="5">
        <v>0.14932094554838712</v>
      </c>
      <c r="E167" s="5">
        <v>0.16005923179354845</v>
      </c>
      <c r="F167" s="5">
        <v>0.15134572688516135</v>
      </c>
      <c r="G167" s="5">
        <v>0.18574563988645168</v>
      </c>
      <c r="H167" s="5">
        <v>0.20290552815483875</v>
      </c>
      <c r="I167" s="5">
        <v>0.24289362394838721</v>
      </c>
      <c r="J167" s="5">
        <v>0.20307023530157431</v>
      </c>
      <c r="K167" s="5">
        <v>0.20679909184412912</v>
      </c>
      <c r="L167" s="5">
        <v>0.22670605811612918</v>
      </c>
      <c r="M167" s="5">
        <v>0.25642600158967754</v>
      </c>
      <c r="N167" s="5">
        <v>0.20576126586190463</v>
      </c>
      <c r="O167" s="5">
        <v>0.25479229261065928</v>
      </c>
      <c r="P167" s="5">
        <v>0.24855964595984537</v>
      </c>
      <c r="Q167" s="5">
        <v>0.2473352142063486</v>
      </c>
      <c r="R167" s="5">
        <v>0.24914923423735147</v>
      </c>
      <c r="S167" s="5">
        <v>0.30073671170353572</v>
      </c>
      <c r="T167" s="5">
        <v>0.31124740317718946</v>
      </c>
      <c r="U167" s="5">
        <v>0.31416609635790066</v>
      </c>
      <c r="V167" s="5">
        <v>0.31852621267375303</v>
      </c>
      <c r="W167" s="5">
        <v>0.32911237132725712</v>
      </c>
      <c r="X167" s="5">
        <v>0.34803576667472552</v>
      </c>
      <c r="Y167" s="5">
        <v>0.35210722102765046</v>
      </c>
      <c r="Z167" s="5">
        <v>0.35502591420836177</v>
      </c>
      <c r="AA167" s="5">
        <v>0.3879616781745388</v>
      </c>
      <c r="AB167" s="5">
        <v>0.40828310302873444</v>
      </c>
      <c r="AC167" s="5">
        <v>0.42227660485248059</v>
      </c>
      <c r="AD167" s="5">
        <v>0.44251878916783333</v>
      </c>
      <c r="AE167" s="5">
        <v>0.4426602901300527</v>
      </c>
      <c r="AF167" s="5">
        <v>0.45053717702693025</v>
      </c>
      <c r="AG167" s="5">
        <v>0.44286405151564801</v>
      </c>
    </row>
    <row r="168" spans="1:33">
      <c r="A168" t="s">
        <v>39</v>
      </c>
      <c r="B168" s="5">
        <v>0.28287103488000004</v>
      </c>
      <c r="C168" s="5">
        <v>0.11539650890322584</v>
      </c>
      <c r="D168" s="5">
        <v>0.11486226580645165</v>
      </c>
      <c r="E168" s="5">
        <v>0.14176674816000004</v>
      </c>
      <c r="F168" s="5">
        <v>0.1638630426425807</v>
      </c>
      <c r="G168" s="5">
        <v>0.15856335112258069</v>
      </c>
      <c r="H168" s="5">
        <v>0.19501475761548392</v>
      </c>
      <c r="I168" s="5">
        <v>0.21002164620387104</v>
      </c>
      <c r="J168" s="5">
        <v>0.25681065661935493</v>
      </c>
      <c r="K168" s="5">
        <v>0.32022189305063242</v>
      </c>
      <c r="L168" s="5">
        <v>0.20458839390967751</v>
      </c>
      <c r="M168" s="5">
        <v>1.9809734028387111E-2</v>
      </c>
      <c r="N168" s="5">
        <v>0.1013335557440207</v>
      </c>
      <c r="O168" s="5">
        <v>0.20860605158548659</v>
      </c>
      <c r="P168" s="5">
        <v>0.22864797834859368</v>
      </c>
      <c r="Q168" s="5">
        <v>0.2275216336276647</v>
      </c>
      <c r="R168" s="5">
        <v>0.35267699823552034</v>
      </c>
      <c r="S168" s="5">
        <v>0.34979037860624546</v>
      </c>
      <c r="T168" s="5">
        <v>0.33790429777981962</v>
      </c>
      <c r="U168" s="5">
        <v>0.32275803478385989</v>
      </c>
      <c r="V168" s="5">
        <v>0.35680882633232547</v>
      </c>
      <c r="W168" s="5">
        <v>0.31432080407659391</v>
      </c>
      <c r="X168" s="5">
        <v>0.29432200141625842</v>
      </c>
      <c r="Y168" s="5">
        <v>0.33307439826939905</v>
      </c>
      <c r="Z168" s="5">
        <v>0.3532052684944727</v>
      </c>
      <c r="AA168" s="5">
        <v>0.44555822983630511</v>
      </c>
      <c r="AB168" s="5">
        <v>0.44720152767754578</v>
      </c>
      <c r="AC168" s="5">
        <v>0.43231373977257342</v>
      </c>
      <c r="AD168" s="5">
        <v>0.45285967948682382</v>
      </c>
      <c r="AE168" s="5">
        <v>0.373104459499291</v>
      </c>
      <c r="AF168" s="5">
        <v>0.4139508818986164</v>
      </c>
      <c r="AG168" s="5">
        <v>0.47490327035366398</v>
      </c>
    </row>
    <row r="169" spans="1:33">
      <c r="A169" t="s">
        <v>7</v>
      </c>
      <c r="B169" s="5">
        <v>0.23553910568724482</v>
      </c>
      <c r="C169" s="5">
        <v>0.22929268721103357</v>
      </c>
      <c r="D169" s="5">
        <v>0.20560543110397445</v>
      </c>
      <c r="E169" s="5">
        <v>0.20307878992258557</v>
      </c>
      <c r="F169" s="5">
        <v>0.22543254096168958</v>
      </c>
      <c r="G169" s="5">
        <v>0.23662697005324798</v>
      </c>
      <c r="H169" s="5">
        <v>0.21655420955665919</v>
      </c>
      <c r="I169" s="5">
        <v>0.21399247116817918</v>
      </c>
      <c r="J169" s="5">
        <v>0.2108341696914432</v>
      </c>
      <c r="K169" s="5">
        <v>0.19830624546885117</v>
      </c>
      <c r="L169" s="5">
        <v>0.14408536319999998</v>
      </c>
      <c r="M169" s="5">
        <v>0.15302859263999999</v>
      </c>
      <c r="N169" s="5">
        <v>0.14752777120220159</v>
      </c>
      <c r="O169" s="5">
        <v>0.18128650476464639</v>
      </c>
      <c r="P169" s="5">
        <v>0.17156595963248639</v>
      </c>
      <c r="Q169" s="5">
        <v>0.17777728090160638</v>
      </c>
      <c r="R169" s="5">
        <v>0.17598758169991677</v>
      </c>
      <c r="S169" s="5">
        <v>0.17900551422213121</v>
      </c>
      <c r="T169" s="5">
        <v>0.17960207731038719</v>
      </c>
      <c r="U169" s="5">
        <v>0.17454879494760961</v>
      </c>
      <c r="V169" s="5">
        <v>0.18332185460520961</v>
      </c>
      <c r="W169" s="5">
        <v>0.19167380739924481</v>
      </c>
      <c r="X169" s="5">
        <v>0.19483210887598079</v>
      </c>
      <c r="Y169" s="5">
        <v>0.1974289345346304</v>
      </c>
      <c r="Z169" s="5">
        <v>0.20841281019440638</v>
      </c>
      <c r="AA169" s="5">
        <v>0.21255369435279362</v>
      </c>
      <c r="AB169" s="5">
        <v>0.21037797555770879</v>
      </c>
      <c r="AC169" s="5">
        <v>0.21195712132761602</v>
      </c>
      <c r="AD169" s="5">
        <v>0.20178037212480002</v>
      </c>
      <c r="AE169" s="5">
        <v>0.2057107028514048</v>
      </c>
      <c r="AF169" s="5">
        <v>0.21332572360266241</v>
      </c>
      <c r="AG169" s="5">
        <v>0.21922121969256964</v>
      </c>
    </row>
    <row r="170" spans="1:33">
      <c r="A170" s="1" t="s">
        <v>68</v>
      </c>
      <c r="B170" s="5">
        <v>57.300651208441927</v>
      </c>
      <c r="C170" s="5">
        <v>58.910760352434707</v>
      </c>
      <c r="D170" s="5">
        <v>58.907378570449048</v>
      </c>
      <c r="E170" s="5">
        <v>59.721177896112444</v>
      </c>
      <c r="F170" s="5">
        <v>64.83824134599864</v>
      </c>
      <c r="G170" s="5">
        <v>67.352188269337191</v>
      </c>
      <c r="H170" s="5">
        <v>68.758411271359989</v>
      </c>
      <c r="I170" s="5">
        <v>71.710579272504049</v>
      </c>
      <c r="J170" s="5">
        <v>75.056458547482876</v>
      </c>
      <c r="K170" s="5">
        <v>77.158963166725314</v>
      </c>
      <c r="L170" s="5">
        <v>78.613817138128752</v>
      </c>
      <c r="M170" s="5">
        <v>79.729387997209074</v>
      </c>
      <c r="N170" s="5">
        <v>79.050486354253749</v>
      </c>
      <c r="O170" s="5">
        <v>80.0300472174616</v>
      </c>
      <c r="P170" s="5">
        <v>80.111192517131869</v>
      </c>
      <c r="Q170" s="5">
        <v>80.69718293097641</v>
      </c>
      <c r="R170" s="5">
        <v>82.609681377401202</v>
      </c>
      <c r="S170" s="5">
        <v>82.020947854167403</v>
      </c>
      <c r="T170" s="5">
        <v>83.254904947566516</v>
      </c>
      <c r="U170" s="5">
        <v>85.04804235015574</v>
      </c>
      <c r="V170" s="5">
        <v>87.78057530067062</v>
      </c>
      <c r="W170" s="5">
        <v>89.001247553035995</v>
      </c>
      <c r="X170" s="5">
        <v>90.019408745527826</v>
      </c>
      <c r="Y170" s="5">
        <v>92.835950012216884</v>
      </c>
      <c r="Z170" s="5">
        <v>94.442085233835712</v>
      </c>
      <c r="AA170" s="5">
        <v>96.572112072035623</v>
      </c>
      <c r="AB170" s="5">
        <v>99.64081352413443</v>
      </c>
      <c r="AC170" s="5">
        <v>101.14291332516797</v>
      </c>
      <c r="AD170" s="5">
        <v>103.8715438246285</v>
      </c>
      <c r="AE170" s="5">
        <v>100.86828578117334</v>
      </c>
      <c r="AF170" s="5">
        <v>106.77654593683468</v>
      </c>
      <c r="AG170" s="5">
        <v>109.74309200524938</v>
      </c>
    </row>
    <row r="171" spans="1:33">
      <c r="A171" t="s">
        <v>23</v>
      </c>
      <c r="B171" s="5">
        <v>59.294791576599224</v>
      </c>
      <c r="C171" s="5">
        <v>60.843074184127403</v>
      </c>
      <c r="D171" s="5">
        <v>60.796919989708854</v>
      </c>
      <c r="E171" s="5">
        <v>61.682086455855845</v>
      </c>
      <c r="F171" s="5">
        <v>66.886815842825627</v>
      </c>
      <c r="G171" s="5">
        <v>69.503571321267998</v>
      </c>
      <c r="H171" s="5">
        <v>70.989830515429588</v>
      </c>
      <c r="I171" s="5">
        <v>74.008931482113354</v>
      </c>
      <c r="J171" s="5">
        <v>77.627514198061988</v>
      </c>
      <c r="K171" s="5">
        <v>79.925940382240725</v>
      </c>
      <c r="L171" s="5">
        <v>81.511851623587148</v>
      </c>
      <c r="M171" s="5">
        <v>82.695413394334167</v>
      </c>
      <c r="N171" s="5">
        <v>82.076568934341552</v>
      </c>
      <c r="O171" s="5">
        <v>83.076318029025998</v>
      </c>
      <c r="P171" s="5">
        <v>83.189672141986762</v>
      </c>
      <c r="Q171" s="5">
        <v>83.84804063943551</v>
      </c>
      <c r="R171" s="5">
        <v>86.695852660516607</v>
      </c>
      <c r="S171" s="5">
        <v>86.282998384122109</v>
      </c>
      <c r="T171" s="5">
        <v>87.675562991920813</v>
      </c>
      <c r="U171" s="5">
        <v>89.708093579875055</v>
      </c>
      <c r="V171" s="5">
        <v>92.670631926185905</v>
      </c>
      <c r="W171" s="5">
        <v>94.117249088131103</v>
      </c>
      <c r="X171" s="5">
        <v>95.491510377106039</v>
      </c>
      <c r="Y171" s="5">
        <v>98.673425194072991</v>
      </c>
      <c r="Z171" s="5">
        <v>100.70666407202921</v>
      </c>
      <c r="AA171" s="5">
        <v>103.21275270980213</v>
      </c>
      <c r="AB171" s="5">
        <v>106.61304769927604</v>
      </c>
      <c r="AC171" s="5">
        <v>108.44048820229776</v>
      </c>
      <c r="AD171" s="5">
        <v>111.54069041978809</v>
      </c>
      <c r="AE171" s="5">
        <v>108.29346474819194</v>
      </c>
      <c r="AF171" s="5">
        <v>115.1431539851215</v>
      </c>
      <c r="AG171" s="5">
        <v>118.66043665258718</v>
      </c>
    </row>
    <row r="186" spans="1:33">
      <c r="A186" s="6" t="s">
        <v>69</v>
      </c>
    </row>
    <row r="188" spans="1:33">
      <c r="A188" t="s">
        <v>1</v>
      </c>
      <c r="B188" s="5">
        <v>3.92228074848</v>
      </c>
      <c r="C188" s="5">
        <v>3.8774038569600005</v>
      </c>
      <c r="D188" s="5">
        <v>3.6022802112000001</v>
      </c>
      <c r="E188" s="5">
        <v>3.2533724870400005</v>
      </c>
      <c r="F188" s="5">
        <v>3.53071976256</v>
      </c>
      <c r="G188" s="5">
        <v>3.3261458246400006</v>
      </c>
      <c r="H188" s="5">
        <v>3.2462973014400003</v>
      </c>
      <c r="I188" s="5">
        <v>3.3599045673600005</v>
      </c>
      <c r="J188" s="5">
        <v>3.4573399804800005</v>
      </c>
      <c r="K188" s="5">
        <v>3.4993867977600002</v>
      </c>
      <c r="L188" s="5">
        <v>3.6002587296000002</v>
      </c>
      <c r="M188" s="5">
        <v>3.5775781891821024</v>
      </c>
      <c r="N188" s="5">
        <v>3.6063231744000008</v>
      </c>
      <c r="O188" s="5">
        <v>3.6578709551999999</v>
      </c>
      <c r="P188" s="5">
        <v>3.8046305193600003</v>
      </c>
      <c r="Q188" s="5">
        <v>3.7597536278400008</v>
      </c>
      <c r="R188" s="5">
        <v>3.8113014086399999</v>
      </c>
      <c r="S188" s="5">
        <v>3.8210045203200003</v>
      </c>
      <c r="T188" s="5">
        <v>3.84566659584</v>
      </c>
      <c r="U188" s="5">
        <v>3.8069006431968</v>
      </c>
      <c r="V188" s="5">
        <v>3.8776060051200005</v>
      </c>
      <c r="W188" s="5">
        <v>3.9653383065600005</v>
      </c>
      <c r="X188" s="5">
        <v>3.8262603724799997</v>
      </c>
      <c r="Y188" s="5">
        <v>3.86082770784</v>
      </c>
      <c r="Z188" s="5">
        <v>3.7581364425600001</v>
      </c>
      <c r="AA188" s="5">
        <v>3.6489764361600003</v>
      </c>
      <c r="AB188" s="5">
        <v>3.7405495526400001</v>
      </c>
      <c r="AC188" s="5">
        <v>3.8945864505600003</v>
      </c>
      <c r="AD188" s="5">
        <v>4.0751047574400001</v>
      </c>
      <c r="AE188" s="5">
        <v>4.1691036518400004</v>
      </c>
      <c r="AF188" s="5">
        <v>4.3122245491199998</v>
      </c>
      <c r="AG188" s="5">
        <v>4.6494076800000004</v>
      </c>
    </row>
    <row r="189" spans="1:33">
      <c r="A189" t="s">
        <v>4</v>
      </c>
      <c r="B189" s="5">
        <v>2.5696330220995729</v>
      </c>
      <c r="C189" s="5">
        <v>2.7468474207394773</v>
      </c>
      <c r="D189" s="5">
        <v>2.9558286359395072</v>
      </c>
      <c r="E189" s="5">
        <v>3.1642932495755631</v>
      </c>
      <c r="F189" s="5">
        <v>3.4680833906378221</v>
      </c>
      <c r="G189" s="5">
        <v>3.7962674909879497</v>
      </c>
      <c r="H189" s="5">
        <v>4.0450387295620649</v>
      </c>
      <c r="I189" s="5">
        <v>4.2394748521841734</v>
      </c>
      <c r="J189" s="5">
        <v>4.5460937629753788</v>
      </c>
      <c r="K189" s="5">
        <v>4.6996930000832275</v>
      </c>
      <c r="L189" s="5">
        <v>4.8119178687098181</v>
      </c>
      <c r="M189" s="5">
        <v>4.7853354581363741</v>
      </c>
      <c r="N189" s="5">
        <v>4.5717282065567995</v>
      </c>
      <c r="O189" s="5">
        <v>4.409676134092801</v>
      </c>
      <c r="P189" s="5">
        <v>4.3361447408928004</v>
      </c>
      <c r="Q189" s="5">
        <v>4.2461948741376006</v>
      </c>
      <c r="R189" s="5">
        <v>4.0156100271000001</v>
      </c>
      <c r="S189" s="5">
        <v>3.8207190871180803</v>
      </c>
      <c r="T189" s="5">
        <v>3.9527880391204806</v>
      </c>
      <c r="U189" s="5">
        <v>3.9606407876179195</v>
      </c>
      <c r="V189" s="5">
        <v>3.9085270930440008</v>
      </c>
      <c r="W189" s="5">
        <v>3.8856827337787205</v>
      </c>
      <c r="X189" s="5">
        <v>3.9792018295209601</v>
      </c>
      <c r="Y189" s="5">
        <v>4.1455373204212806</v>
      </c>
      <c r="Z189" s="5">
        <v>4.2433397335257608</v>
      </c>
      <c r="AA189" s="5">
        <v>4.2904562245104003</v>
      </c>
      <c r="AB189" s="5">
        <v>4.3939697274312008</v>
      </c>
      <c r="AC189" s="5">
        <v>4.3654142783496006</v>
      </c>
      <c r="AD189" s="5">
        <v>4.3492176624000001</v>
      </c>
      <c r="AE189" s="5">
        <v>3.8185787424000002</v>
      </c>
      <c r="AF189" s="5">
        <v>4.2279287664000007</v>
      </c>
      <c r="AG189" s="5">
        <v>4.7880349247572802</v>
      </c>
    </row>
    <row r="190" spans="1:33">
      <c r="A190" t="s">
        <v>12</v>
      </c>
      <c r="B190" s="5">
        <v>0.55766612899199997</v>
      </c>
      <c r="C190" s="5">
        <v>0.5396408767440769</v>
      </c>
      <c r="D190" s="5">
        <v>0.55038486547176957</v>
      </c>
      <c r="E190" s="5">
        <v>0.51776740274757127</v>
      </c>
      <c r="F190" s="5">
        <v>0.56333476163027518</v>
      </c>
      <c r="G190" s="5">
        <v>0.61482023632439997</v>
      </c>
      <c r="H190" s="5">
        <v>0.57844695984000005</v>
      </c>
      <c r="I190" s="5">
        <v>0.62726574047999994</v>
      </c>
      <c r="J190" s="5">
        <v>0.72247752384000008</v>
      </c>
      <c r="K190" s="5">
        <v>0.75339269084439364</v>
      </c>
      <c r="L190" s="5">
        <v>0.77806422487680005</v>
      </c>
      <c r="M190" s="5">
        <v>0.82021615920000002</v>
      </c>
      <c r="N190" s="5">
        <v>0.91376628468480003</v>
      </c>
      <c r="O190" s="5">
        <v>0.99253735819199995</v>
      </c>
      <c r="P190" s="5">
        <v>1.0645061461152001</v>
      </c>
      <c r="Q190" s="5">
        <v>1.1326300760352002</v>
      </c>
      <c r="R190" s="5">
        <v>1.1544468353439361</v>
      </c>
      <c r="S190" s="5">
        <v>1.1648481566611679</v>
      </c>
      <c r="T190" s="5">
        <v>1.208038273397088</v>
      </c>
      <c r="U190" s="5">
        <v>1.2665055553916642</v>
      </c>
      <c r="V190" s="5">
        <v>1.3078395679372798</v>
      </c>
      <c r="W190" s="5">
        <v>1.3335394721107199</v>
      </c>
      <c r="X190" s="5">
        <v>1.340535557135712</v>
      </c>
      <c r="Y190" s="5">
        <v>1.3045556912928959</v>
      </c>
      <c r="Z190" s="5">
        <v>1.3105095024264097</v>
      </c>
      <c r="AA190" s="5">
        <v>1.3262649724679234</v>
      </c>
      <c r="AB190" s="5">
        <v>1.3236521488769568</v>
      </c>
      <c r="AC190" s="5">
        <v>1.2969313863881089</v>
      </c>
      <c r="AD190" s="5">
        <v>1.2221375273918686</v>
      </c>
      <c r="AE190" s="5">
        <v>1.1388341425478303</v>
      </c>
      <c r="AF190" s="5">
        <v>1.0895331597084481</v>
      </c>
      <c r="AG190" s="5">
        <v>1.0548382890743042</v>
      </c>
    </row>
    <row r="191" spans="1:33">
      <c r="A191" t="s">
        <v>58</v>
      </c>
      <c r="B191" s="5">
        <v>0.68685849448426572</v>
      </c>
      <c r="C191" s="5">
        <v>0.63760748469151685</v>
      </c>
      <c r="D191" s="5">
        <v>0.54279625386759367</v>
      </c>
      <c r="E191" s="5">
        <v>0.57671298952500472</v>
      </c>
      <c r="F191" s="5">
        <v>0.58210282952841608</v>
      </c>
      <c r="G191" s="5">
        <v>0.60825248303563206</v>
      </c>
      <c r="H191" s="5">
        <v>0.5578806708556896</v>
      </c>
      <c r="I191" s="5">
        <v>0.55946549827971837</v>
      </c>
      <c r="J191" s="5">
        <v>0.49438762982275197</v>
      </c>
      <c r="K191" s="5">
        <v>0.54038331842019849</v>
      </c>
      <c r="L191" s="5">
        <v>0.54438499488000003</v>
      </c>
      <c r="M191" s="5">
        <v>0.61533899904</v>
      </c>
      <c r="N191" s="5">
        <v>0.61803986219760965</v>
      </c>
      <c r="O191" s="5">
        <v>0.62909073406848004</v>
      </c>
      <c r="P191" s="5">
        <v>0.59677977647040004</v>
      </c>
      <c r="Q191" s="5">
        <v>0.60256323532800005</v>
      </c>
      <c r="R191" s="5">
        <v>0.68118309999003845</v>
      </c>
      <c r="S191" s="5">
        <v>0.6039120547752288</v>
      </c>
      <c r="T191" s="5">
        <v>0.57422152558189443</v>
      </c>
      <c r="U191" s="5">
        <v>0.53542894800454077</v>
      </c>
      <c r="V191" s="5">
        <v>0.51733193315981774</v>
      </c>
      <c r="W191" s="5">
        <v>0.55529640271380498</v>
      </c>
      <c r="X191" s="5">
        <v>0.54095442740183042</v>
      </c>
      <c r="Y191" s="5">
        <v>0.52039450406307841</v>
      </c>
      <c r="Z191" s="5">
        <v>0.61357093441633925</v>
      </c>
      <c r="AA191" s="5">
        <v>0.56047207684910394</v>
      </c>
      <c r="AB191" s="5">
        <v>0.55179836020130879</v>
      </c>
      <c r="AC191" s="5">
        <v>0.54316033685412479</v>
      </c>
      <c r="AD191" s="5">
        <v>0.59781546639630712</v>
      </c>
      <c r="AE191" s="5">
        <v>0.56308490044007053</v>
      </c>
      <c r="AF191" s="5">
        <v>0.63287441799550082</v>
      </c>
      <c r="AG191" s="5">
        <v>0.57633462881393294</v>
      </c>
    </row>
    <row r="192" spans="1:33">
      <c r="A192" t="s">
        <v>13</v>
      </c>
      <c r="B192" s="5">
        <v>0.26744201568000003</v>
      </c>
      <c r="C192" s="5">
        <v>0.2683212772952544</v>
      </c>
      <c r="D192" s="5">
        <v>0.27588847130187844</v>
      </c>
      <c r="E192" s="5">
        <v>0.28359844255391048</v>
      </c>
      <c r="F192" s="5">
        <v>0.27575997178101119</v>
      </c>
      <c r="G192" s="5">
        <v>0.30766949952</v>
      </c>
      <c r="H192" s="5">
        <v>0.32262846336000001</v>
      </c>
      <c r="I192" s="5">
        <v>0.33940676064000008</v>
      </c>
      <c r="J192" s="5">
        <v>0.32687357472000006</v>
      </c>
      <c r="K192" s="5">
        <v>0.32038461878400004</v>
      </c>
      <c r="L192" s="5">
        <v>0.35456787264000006</v>
      </c>
      <c r="M192" s="5">
        <v>0.40530706080000001</v>
      </c>
      <c r="N192" s="5">
        <v>0.39711349252628159</v>
      </c>
      <c r="O192" s="5">
        <v>0.46759557978527999</v>
      </c>
      <c r="P192" s="5">
        <v>0.49850746996800011</v>
      </c>
      <c r="Q192" s="5">
        <v>0.5388420923328</v>
      </c>
      <c r="R192" s="5">
        <v>0.64214066122248004</v>
      </c>
      <c r="S192" s="5">
        <v>0.61279993729113602</v>
      </c>
      <c r="T192" s="5">
        <v>0.63550151931100796</v>
      </c>
      <c r="U192" s="5">
        <v>0.704677094711184</v>
      </c>
      <c r="V192" s="5">
        <v>0.77335294975243207</v>
      </c>
      <c r="W192" s="5">
        <v>0.74579694138868802</v>
      </c>
      <c r="X192" s="5">
        <v>0.73951474259073613</v>
      </c>
      <c r="Y192" s="5">
        <v>0.73423198451063998</v>
      </c>
      <c r="Z192" s="5">
        <v>0.69246964022879998</v>
      </c>
      <c r="AA192" s="5">
        <v>0.63029014985361598</v>
      </c>
      <c r="AB192" s="5">
        <v>0.56982398642332799</v>
      </c>
      <c r="AC192" s="5">
        <v>0.51613974214991998</v>
      </c>
      <c r="AD192" s="5">
        <v>0.49900647270096005</v>
      </c>
      <c r="AE192" s="5">
        <v>0.42190676018064005</v>
      </c>
      <c r="AF192" s="5">
        <v>0.40191794582352003</v>
      </c>
      <c r="AG192" s="5">
        <v>0.312539390198112</v>
      </c>
    </row>
    <row r="193" spans="1:33">
      <c r="A193" t="s">
        <v>41</v>
      </c>
      <c r="B193" s="5">
        <v>8.3082893760000012E-2</v>
      </c>
      <c r="C193" s="5">
        <v>0.15605837952000001</v>
      </c>
      <c r="D193" s="5">
        <v>0.19042356671999999</v>
      </c>
      <c r="E193" s="5">
        <v>0.26562268224000002</v>
      </c>
      <c r="F193" s="5">
        <v>0.27492149760000001</v>
      </c>
      <c r="G193" s="5">
        <v>0.27492149760000001</v>
      </c>
      <c r="H193" s="5">
        <v>0.26885705280000005</v>
      </c>
      <c r="I193" s="5">
        <v>0.30817486992000009</v>
      </c>
      <c r="J193" s="5">
        <v>0.33045766159680001</v>
      </c>
      <c r="K193" s="5">
        <v>0.34551972099840006</v>
      </c>
      <c r="L193" s="5">
        <v>0.36123876192000004</v>
      </c>
      <c r="M193" s="5">
        <v>0.39075239328</v>
      </c>
      <c r="N193" s="5">
        <v>0.39834851468832005</v>
      </c>
      <c r="O193" s="5">
        <v>0.38449914209856001</v>
      </c>
      <c r="P193" s="5">
        <v>0.36522512363520004</v>
      </c>
      <c r="Q193" s="5">
        <v>0.41476759468800012</v>
      </c>
      <c r="R193" s="5">
        <v>0.44353751285995202</v>
      </c>
      <c r="S193" s="5">
        <v>0.49186761043056004</v>
      </c>
      <c r="T193" s="5">
        <v>0.52649109244199999</v>
      </c>
      <c r="U193" s="5">
        <v>0.58131755467867197</v>
      </c>
      <c r="V193" s="5">
        <v>0.59423889538809604</v>
      </c>
      <c r="W193" s="5">
        <v>0.56339901037996809</v>
      </c>
      <c r="X193" s="5">
        <v>0.56575483492920009</v>
      </c>
      <c r="Y193" s="5">
        <v>0.57610618522128021</v>
      </c>
      <c r="Z193" s="5">
        <v>0.57217981097255999</v>
      </c>
      <c r="AA193" s="5">
        <v>0.63703637570988481</v>
      </c>
      <c r="AB193" s="5">
        <v>0.62250878997888004</v>
      </c>
      <c r="AC193" s="5">
        <v>0.60556827082196163</v>
      </c>
      <c r="AD193" s="5">
        <v>0.61754728171169282</v>
      </c>
      <c r="AE193" s="5">
        <v>0.58128899922959043</v>
      </c>
      <c r="AF193" s="5">
        <v>0.60401913669854401</v>
      </c>
      <c r="AG193" s="5">
        <v>0.5908622145449377</v>
      </c>
    </row>
    <row r="194" spans="1:33">
      <c r="A194" t="s">
        <v>11</v>
      </c>
      <c r="B194" s="5">
        <v>0.13214034062510402</v>
      </c>
      <c r="C194" s="5">
        <v>0.13399644481540801</v>
      </c>
      <c r="D194" s="5">
        <v>0.136209492119232</v>
      </c>
      <c r="E194" s="5">
        <v>0.15541303162660802</v>
      </c>
      <c r="F194" s="5">
        <v>0.20952560763624001</v>
      </c>
      <c r="G194" s="5">
        <v>0.23058525133392005</v>
      </c>
      <c r="H194" s="5">
        <v>0.23993716090814401</v>
      </c>
      <c r="I194" s="5">
        <v>0.25635654413006403</v>
      </c>
      <c r="J194" s="5">
        <v>0.27998617824508804</v>
      </c>
      <c r="K194" s="5">
        <v>0.29454945727670401</v>
      </c>
      <c r="L194" s="5">
        <v>0.32384135232000005</v>
      </c>
      <c r="M194" s="5">
        <v>0.36672335483044799</v>
      </c>
      <c r="N194" s="5">
        <v>0.38685494643297602</v>
      </c>
      <c r="O194" s="5">
        <v>0.39877727093567999</v>
      </c>
      <c r="P194" s="5">
        <v>0.44603385059520001</v>
      </c>
      <c r="Q194" s="5">
        <v>0.45231863688959995</v>
      </c>
      <c r="R194" s="5">
        <v>0.48165903738388804</v>
      </c>
      <c r="S194" s="5">
        <v>0.47937460145736005</v>
      </c>
      <c r="T194" s="5">
        <v>0.45867190087320009</v>
      </c>
      <c r="U194" s="5">
        <v>0.50657366670758408</v>
      </c>
      <c r="V194" s="5">
        <v>0.45217553620713608</v>
      </c>
      <c r="W194" s="5">
        <v>0.38164357697558404</v>
      </c>
      <c r="X194" s="5">
        <v>0.41705233383676804</v>
      </c>
      <c r="Y194" s="5">
        <v>0.44260946076480007</v>
      </c>
      <c r="Z194" s="5">
        <v>0.41005624881177599</v>
      </c>
      <c r="AA194" s="5">
        <v>0.40441654761816004</v>
      </c>
      <c r="AB194" s="5">
        <v>0.44453695357780804</v>
      </c>
      <c r="AC194" s="5">
        <v>0.489654563126736</v>
      </c>
      <c r="AD194" s="5">
        <v>0.49972035892800004</v>
      </c>
      <c r="AE194" s="5">
        <v>0.51685362837696014</v>
      </c>
      <c r="AF194" s="5">
        <v>0.57439285827638398</v>
      </c>
      <c r="AG194" s="5">
        <v>0.54433824811800002</v>
      </c>
    </row>
    <row r="195" spans="1:33">
      <c r="A195" t="s">
        <v>34</v>
      </c>
      <c r="B195" s="5">
        <v>5.0537040000000005E-2</v>
      </c>
      <c r="C195" s="5">
        <v>4.2451113600000007E-2</v>
      </c>
      <c r="D195" s="5">
        <v>5.0537040000000005E-2</v>
      </c>
      <c r="E195" s="5">
        <v>6.2665929600000003E-2</v>
      </c>
      <c r="F195" s="5">
        <v>9.6222524160000003E-2</v>
      </c>
      <c r="G195" s="5">
        <v>0.12128889600000001</v>
      </c>
      <c r="H195" s="5">
        <v>0.10835141376</v>
      </c>
      <c r="I195" s="5">
        <v>0.11421371040000003</v>
      </c>
      <c r="J195" s="5">
        <v>0.14277724540800002</v>
      </c>
      <c r="K195" s="5">
        <v>0.15848213595839999</v>
      </c>
      <c r="L195" s="5">
        <v>0.16919800992000003</v>
      </c>
      <c r="M195" s="5">
        <v>0.18557201088</v>
      </c>
      <c r="N195" s="5">
        <v>0.17847155676000001</v>
      </c>
      <c r="O195" s="5">
        <v>0.1932490926264</v>
      </c>
      <c r="P195" s="5">
        <v>0.22701642664320004</v>
      </c>
      <c r="Q195" s="5">
        <v>0.2519999177376</v>
      </c>
      <c r="R195" s="5">
        <v>0.28705365189278398</v>
      </c>
      <c r="S195" s="5">
        <v>0.33552652670880001</v>
      </c>
      <c r="T195" s="5">
        <v>0.35694311352000002</v>
      </c>
      <c r="U195" s="5">
        <v>0.41262623922912001</v>
      </c>
      <c r="V195" s="5">
        <v>0.43004506316889601</v>
      </c>
      <c r="W195" s="5">
        <v>0.47116490984640003</v>
      </c>
      <c r="X195" s="5">
        <v>0.53541467028</v>
      </c>
      <c r="Y195" s="5">
        <v>0.57824784390239992</v>
      </c>
      <c r="Z195" s="5">
        <v>0.59895054448656004</v>
      </c>
      <c r="AA195" s="5">
        <v>0.73887224498640003</v>
      </c>
      <c r="AB195" s="5">
        <v>0.77535183118814399</v>
      </c>
      <c r="AC195" s="5">
        <v>0.79883868805776015</v>
      </c>
      <c r="AD195" s="5">
        <v>0.83024968204752003</v>
      </c>
      <c r="AE195" s="5">
        <v>1.0079859370044095</v>
      </c>
      <c r="AF195" s="5">
        <v>1.0433447208189601</v>
      </c>
      <c r="AG195" s="5">
        <v>1.08367929264672</v>
      </c>
    </row>
    <row r="196" spans="1:33">
      <c r="A196" t="s">
        <v>37</v>
      </c>
      <c r="B196" s="5">
        <v>0.18541767075984</v>
      </c>
      <c r="C196" s="5">
        <v>0.18676691471820481</v>
      </c>
      <c r="D196" s="5">
        <v>0.18228370921239362</v>
      </c>
      <c r="E196" s="5">
        <v>0.18440395231744322</v>
      </c>
      <c r="F196" s="5">
        <v>0.19542635566294081</v>
      </c>
      <c r="G196" s="5">
        <v>0.19060048476815039</v>
      </c>
      <c r="H196" s="5">
        <v>0.20061630752278084</v>
      </c>
      <c r="I196" s="5">
        <v>0.21067496547251519</v>
      </c>
      <c r="J196" s="5">
        <v>0.21258104068797118</v>
      </c>
      <c r="K196" s="5">
        <v>0.21948432151418878</v>
      </c>
      <c r="L196" s="5">
        <v>0.19729660416000003</v>
      </c>
      <c r="M196" s="5">
        <v>0.19588156704000001</v>
      </c>
      <c r="N196" s="5">
        <v>0.21001817195030401</v>
      </c>
      <c r="O196" s="5">
        <v>0.19546210960800001</v>
      </c>
      <c r="P196" s="5">
        <v>0.21031090270080005</v>
      </c>
      <c r="Q196" s="5">
        <v>0.217521527568</v>
      </c>
      <c r="R196" s="5">
        <v>0.292122244104768</v>
      </c>
      <c r="S196" s="5">
        <v>0.32795933270217603</v>
      </c>
      <c r="T196" s="5">
        <v>0.32981543689248005</v>
      </c>
      <c r="U196" s="5">
        <v>0.35608645004755202</v>
      </c>
      <c r="V196" s="5">
        <v>0.37750303685875203</v>
      </c>
      <c r="W196" s="5">
        <v>0.39335131109904009</v>
      </c>
      <c r="X196" s="5">
        <v>0.48765568169102402</v>
      </c>
      <c r="Y196" s="5">
        <v>0.54647990679912006</v>
      </c>
      <c r="Z196" s="5">
        <v>0.596023610955696</v>
      </c>
      <c r="AA196" s="5">
        <v>0.62108101752480016</v>
      </c>
      <c r="AB196" s="5">
        <v>0.62536433488704002</v>
      </c>
      <c r="AC196" s="5">
        <v>0.64035594565488008</v>
      </c>
      <c r="AD196" s="5">
        <v>0.70817513722367997</v>
      </c>
      <c r="AE196" s="5">
        <v>0.7406569605540001</v>
      </c>
      <c r="AF196" s="5">
        <v>0.75921800245704008</v>
      </c>
      <c r="AG196" s="5">
        <v>0.72402341146396809</v>
      </c>
    </row>
    <row r="197" spans="1:33">
      <c r="A197" t="s">
        <v>33</v>
      </c>
      <c r="B197" s="5">
        <v>6.7517485440000011E-2</v>
      </c>
      <c r="C197" s="5">
        <v>0.11401156224000002</v>
      </c>
      <c r="D197" s="5">
        <v>8.6923708800000013E-2</v>
      </c>
      <c r="E197" s="5">
        <v>8.4497930880000016E-2</v>
      </c>
      <c r="F197" s="5">
        <v>0.12533185920000001</v>
      </c>
      <c r="G197" s="5">
        <v>0.14473808256000001</v>
      </c>
      <c r="H197" s="5">
        <v>0.17991186240000001</v>
      </c>
      <c r="I197" s="5">
        <v>0.19129280380800001</v>
      </c>
      <c r="J197" s="5">
        <v>0.207727449216</v>
      </c>
      <c r="K197" s="5">
        <v>0.21273668062080003</v>
      </c>
      <c r="L197" s="5">
        <v>0.21771356832000002</v>
      </c>
      <c r="M197" s="5">
        <v>0.22842742080000006</v>
      </c>
      <c r="N197" s="5">
        <v>0.24272131719360002</v>
      </c>
      <c r="O197" s="5">
        <v>0.25628515550736003</v>
      </c>
      <c r="P197" s="5">
        <v>0.2691339957792</v>
      </c>
      <c r="Q197" s="5">
        <v>0.27156179518080004</v>
      </c>
      <c r="R197" s="5">
        <v>0.29512056625833605</v>
      </c>
      <c r="S197" s="5">
        <v>0.32367601533993601</v>
      </c>
      <c r="T197" s="5">
        <v>0.33424153150012803</v>
      </c>
      <c r="U197" s="5">
        <v>0.32981543689248005</v>
      </c>
      <c r="V197" s="5">
        <v>0.35558672968862404</v>
      </c>
      <c r="W197" s="5">
        <v>0.38328551529777599</v>
      </c>
      <c r="X197" s="5">
        <v>0.40477349073168001</v>
      </c>
      <c r="Y197" s="5">
        <v>0.42876006796022403</v>
      </c>
      <c r="Z197" s="5">
        <v>0.46888047391987198</v>
      </c>
      <c r="AA197" s="5">
        <v>0.508572548143296</v>
      </c>
      <c r="AB197" s="5">
        <v>0.52442082238358401</v>
      </c>
      <c r="AC197" s="5">
        <v>0.53127413016316793</v>
      </c>
      <c r="AD197" s="5">
        <v>0.57425008103097608</v>
      </c>
      <c r="AE197" s="5">
        <v>0.56004374511288002</v>
      </c>
      <c r="AF197" s="5">
        <v>0.62579266662326405</v>
      </c>
      <c r="AG197" s="5">
        <v>0.65863143306710414</v>
      </c>
    </row>
    <row r="198" spans="1:33">
      <c r="A198" t="s">
        <v>59</v>
      </c>
      <c r="B198" s="5">
        <v>0.17173661518965172</v>
      </c>
      <c r="C198" s="5">
        <v>0.18358040795054173</v>
      </c>
      <c r="D198" s="5">
        <v>0.1975472764597847</v>
      </c>
      <c r="E198" s="5">
        <v>0.21147961887007286</v>
      </c>
      <c r="F198" s="5">
        <v>0.23178286454964109</v>
      </c>
      <c r="G198" s="5">
        <v>0.25371643485655632</v>
      </c>
      <c r="H198" s="5">
        <v>0.27034259512995912</v>
      </c>
      <c r="I198" s="5">
        <v>0.28333736959095879</v>
      </c>
      <c r="J198" s="5">
        <v>0.30382967080266809</v>
      </c>
      <c r="K198" s="5">
        <v>0.31409518842707257</v>
      </c>
      <c r="L198" s="5">
        <v>0.32159552754642523</v>
      </c>
      <c r="M198" s="5">
        <v>0.31981894187204957</v>
      </c>
      <c r="N198" s="5">
        <v>0.30554290087680003</v>
      </c>
      <c r="O198" s="5">
        <v>0.3212498129088</v>
      </c>
      <c r="P198" s="5">
        <v>0.33695470345919998</v>
      </c>
      <c r="Q198" s="5">
        <v>0.34266538897920001</v>
      </c>
      <c r="R198" s="5">
        <v>0.34266538897920001</v>
      </c>
      <c r="S198" s="5">
        <v>0.35123202370368006</v>
      </c>
      <c r="T198" s="5">
        <v>0.39120965241792005</v>
      </c>
      <c r="U198" s="5">
        <v>0.39692074223424001</v>
      </c>
      <c r="V198" s="5">
        <v>0.40263183205056008</v>
      </c>
      <c r="W198" s="5">
        <v>0.45046220926223995</v>
      </c>
      <c r="X198" s="5">
        <v>0.41191235300208007</v>
      </c>
      <c r="Y198" s="5">
        <v>0.41034894317560322</v>
      </c>
      <c r="Z198" s="5">
        <v>0.42733229550614399</v>
      </c>
      <c r="AA198" s="5">
        <v>0.42611868892017601</v>
      </c>
      <c r="AB198" s="5">
        <v>0.44789221884489605</v>
      </c>
      <c r="AC198" s="5">
        <v>0.46537529355584639</v>
      </c>
      <c r="AD198" s="5">
        <v>0.48258708947904</v>
      </c>
      <c r="AE198" s="5">
        <v>0.43838325430072322</v>
      </c>
      <c r="AF198" s="5">
        <v>0.42912415094675521</v>
      </c>
      <c r="AG198" s="5">
        <v>0.45003387752601598</v>
      </c>
    </row>
    <row r="199" spans="1:33">
      <c r="A199" t="s">
        <v>35</v>
      </c>
      <c r="B199" s="5">
        <v>0.18189107279826242</v>
      </c>
      <c r="C199" s="5">
        <v>0.19590465842431681</v>
      </c>
      <c r="D199" s="5">
        <v>0.21133887865292159</v>
      </c>
      <c r="E199" s="5">
        <v>0.20761953242078404</v>
      </c>
      <c r="F199" s="5">
        <v>0.2039216017647168</v>
      </c>
      <c r="G199" s="5">
        <v>0.2018941648799232</v>
      </c>
      <c r="H199" s="5">
        <v>0.17903552789010241</v>
      </c>
      <c r="I199" s="5">
        <v>0.18156268513382401</v>
      </c>
      <c r="J199" s="5">
        <v>0.18293334668974082</v>
      </c>
      <c r="K199" s="5">
        <v>0.17496637639597443</v>
      </c>
      <c r="L199" s="5">
        <v>0.18253978847999999</v>
      </c>
      <c r="M199" s="5">
        <v>0.18173119584</v>
      </c>
      <c r="N199" s="5">
        <v>0.17761489328755201</v>
      </c>
      <c r="O199" s="5">
        <v>0.19204967279830082</v>
      </c>
      <c r="P199" s="5">
        <v>0.19706829398513281</v>
      </c>
      <c r="Q199" s="5">
        <v>0.19342033435421763</v>
      </c>
      <c r="R199" s="5">
        <v>0.21509392020715204</v>
      </c>
      <c r="S199" s="5">
        <v>0.23571095444406728</v>
      </c>
      <c r="T199" s="5">
        <v>0.25594249011838083</v>
      </c>
      <c r="U199" s="5">
        <v>0.26015441885791679</v>
      </c>
      <c r="V199" s="5">
        <v>0.26571559357729924</v>
      </c>
      <c r="W199" s="5">
        <v>0.26319557418510725</v>
      </c>
      <c r="X199" s="5">
        <v>0.26957771705484479</v>
      </c>
      <c r="Y199" s="5">
        <v>0.28302733357227844</v>
      </c>
      <c r="Z199" s="5">
        <v>0.25310836280777282</v>
      </c>
      <c r="AA199" s="5">
        <v>0.27260459465749443</v>
      </c>
      <c r="AB199" s="5">
        <v>0.35185310573194567</v>
      </c>
      <c r="AC199" s="5">
        <v>0.33929584598757118</v>
      </c>
      <c r="AD199" s="5">
        <v>0.34245836298409926</v>
      </c>
      <c r="AE199" s="5">
        <v>0.34805523100409286</v>
      </c>
      <c r="AF199" s="5">
        <v>0.36359653315601281</v>
      </c>
      <c r="AG199" s="5">
        <v>0.35593653495061445</v>
      </c>
    </row>
    <row r="200" spans="1:33">
      <c r="A200" t="s">
        <v>48</v>
      </c>
      <c r="B200" s="5">
        <v>1.132029696E-2</v>
      </c>
      <c r="C200" s="5">
        <v>1.253318592E-2</v>
      </c>
      <c r="D200" s="5">
        <v>1.1279867327999999E-2</v>
      </c>
      <c r="E200" s="5">
        <v>2.9917927680000001E-2</v>
      </c>
      <c r="F200" s="5">
        <v>6.569815200000001E-2</v>
      </c>
      <c r="G200" s="5">
        <v>8.8338745920000017E-2</v>
      </c>
      <c r="H200" s="5">
        <v>0.10673422848000001</v>
      </c>
      <c r="I200" s="5">
        <v>0.11138363616000001</v>
      </c>
      <c r="J200" s="5">
        <v>0.1174339305888</v>
      </c>
      <c r="K200" s="5">
        <v>0.12250380644160001</v>
      </c>
      <c r="L200" s="5">
        <v>0.13220489664000001</v>
      </c>
      <c r="M200" s="5">
        <v>0.15100467551999999</v>
      </c>
      <c r="N200" s="5">
        <v>0.16098134419752</v>
      </c>
      <c r="O200" s="5">
        <v>0.17797184650848002</v>
      </c>
      <c r="P200" s="5">
        <v>0.18653827908480003</v>
      </c>
      <c r="Q200" s="5">
        <v>0.20617090838400001</v>
      </c>
      <c r="R200" s="5">
        <v>0.24864657287803202</v>
      </c>
      <c r="S200" s="5">
        <v>0.27413231118336001</v>
      </c>
      <c r="T200" s="5">
        <v>0.27698785609152005</v>
      </c>
      <c r="U200" s="5">
        <v>0.28748198362900801</v>
      </c>
      <c r="V200" s="5">
        <v>0.3233904608491201</v>
      </c>
      <c r="W200" s="5">
        <v>0.34095206203430395</v>
      </c>
      <c r="X200" s="5">
        <v>0.34480704766032005</v>
      </c>
      <c r="Y200" s="5">
        <v>0.37122083806080003</v>
      </c>
      <c r="Z200" s="5">
        <v>0.38407079014752005</v>
      </c>
      <c r="AA200" s="5">
        <v>0.39763462846128006</v>
      </c>
      <c r="AB200" s="5">
        <v>0.39877684642454403</v>
      </c>
      <c r="AC200" s="5">
        <v>0.42540480269313607</v>
      </c>
      <c r="AD200" s="5">
        <v>0.43475671226736007</v>
      </c>
      <c r="AE200" s="5">
        <v>0.43118728113215998</v>
      </c>
      <c r="AF200" s="5">
        <v>0.43882586376148802</v>
      </c>
      <c r="AG200" s="5">
        <v>0.44068196795179193</v>
      </c>
    </row>
    <row r="201" spans="1:33">
      <c r="A201" t="s">
        <v>36</v>
      </c>
      <c r="B201" s="5">
        <v>4.0429632E-2</v>
      </c>
      <c r="C201" s="5">
        <v>4.6494076799999999E-2</v>
      </c>
      <c r="D201" s="5">
        <v>4.0429632E-2</v>
      </c>
      <c r="E201" s="5">
        <v>5.4580003200000012E-2</v>
      </c>
      <c r="F201" s="5">
        <v>6.9538967039999997E-2</v>
      </c>
      <c r="G201" s="5">
        <v>9.7839709440000006E-2</v>
      </c>
      <c r="H201" s="5">
        <v>0.10855356192000001</v>
      </c>
      <c r="I201" s="5">
        <v>0.13784483030400002</v>
      </c>
      <c r="J201" s="5">
        <v>0.13341778560000001</v>
      </c>
      <c r="K201" s="5">
        <v>0.16405131776639997</v>
      </c>
      <c r="L201" s="5">
        <v>0.1576755648</v>
      </c>
      <c r="M201" s="5">
        <v>0.18516771456</v>
      </c>
      <c r="N201" s="5">
        <v>0.20674145135078401</v>
      </c>
      <c r="O201" s="5">
        <v>0.18936815117663999</v>
      </c>
      <c r="P201" s="5">
        <v>0.18432475673280002</v>
      </c>
      <c r="Q201" s="5">
        <v>0.22358799384960001</v>
      </c>
      <c r="R201" s="5">
        <v>0.24129354473952</v>
      </c>
      <c r="S201" s="5">
        <v>0.25921208903822401</v>
      </c>
      <c r="T201" s="5">
        <v>0.26463762436372806</v>
      </c>
      <c r="U201" s="5">
        <v>0.271562320766016</v>
      </c>
      <c r="V201" s="5">
        <v>0.273989533937952</v>
      </c>
      <c r="W201" s="5">
        <v>0.28098561896294399</v>
      </c>
      <c r="X201" s="5">
        <v>0.30975523391265597</v>
      </c>
      <c r="Y201" s="5">
        <v>0.31974964109121601</v>
      </c>
      <c r="Z201" s="5">
        <v>0.33045793449681599</v>
      </c>
      <c r="AA201" s="5">
        <v>0.33545513808609595</v>
      </c>
      <c r="AB201" s="5">
        <v>0.34830509017281602</v>
      </c>
      <c r="AC201" s="5">
        <v>0.35937032669193603</v>
      </c>
      <c r="AD201" s="5">
        <v>0.35865644046489598</v>
      </c>
      <c r="AE201" s="5">
        <v>0.34849070059184645</v>
      </c>
      <c r="AF201" s="5">
        <v>0.366080857226112</v>
      </c>
      <c r="AG201" s="5">
        <v>0.37341960764008325</v>
      </c>
    </row>
    <row r="202" spans="1:33">
      <c r="A202" t="s">
        <v>0</v>
      </c>
      <c r="B202" s="5">
        <v>0.1020848208</v>
      </c>
      <c r="C202" s="5">
        <v>9.0966671999999998E-2</v>
      </c>
      <c r="D202" s="5">
        <v>7.7018448959999999E-2</v>
      </c>
      <c r="E202" s="5">
        <v>8.7125856960000012E-2</v>
      </c>
      <c r="F202" s="5">
        <v>8.8540894080000015E-2</v>
      </c>
      <c r="G202" s="5">
        <v>9.2381709119999988E-2</v>
      </c>
      <c r="H202" s="5">
        <v>9.7839709440000006E-2</v>
      </c>
      <c r="I202" s="5">
        <v>9.9921835488000016E-2</v>
      </c>
      <c r="J202" s="5">
        <v>9.92304887808E-2</v>
      </c>
      <c r="K202" s="5">
        <v>0.1020848208</v>
      </c>
      <c r="L202" s="5">
        <v>0.10269126528000001</v>
      </c>
      <c r="M202" s="5">
        <v>0.10632993216</v>
      </c>
      <c r="N202" s="5">
        <v>0.10779682028304</v>
      </c>
      <c r="O202" s="5">
        <v>0.11286538217280001</v>
      </c>
      <c r="P202" s="5">
        <v>0.11900462179200001</v>
      </c>
      <c r="Q202" s="5">
        <v>0.1215739249056</v>
      </c>
      <c r="R202" s="5">
        <v>0.14389804779519361</v>
      </c>
      <c r="S202" s="5">
        <v>0.16198078491537601</v>
      </c>
      <c r="T202" s="5">
        <v>0.16608563173159679</v>
      </c>
      <c r="U202" s="5">
        <v>0.17977796956622402</v>
      </c>
      <c r="V202" s="5">
        <v>0.19453399686840003</v>
      </c>
      <c r="W202" s="5">
        <v>0.21637891541582402</v>
      </c>
      <c r="X202" s="5">
        <v>0.23301246450585597</v>
      </c>
      <c r="Y202" s="5">
        <v>0.24486297587472003</v>
      </c>
      <c r="Z202" s="5">
        <v>0.29098002614150403</v>
      </c>
      <c r="AA202" s="5">
        <v>0.35637200453836804</v>
      </c>
      <c r="AB202" s="5">
        <v>0.41775194233926721</v>
      </c>
      <c r="AC202" s="5">
        <v>0.49450898947060806</v>
      </c>
      <c r="AD202" s="5">
        <v>0.54283908704121608</v>
      </c>
      <c r="AE202" s="5">
        <v>0.60139203538303687</v>
      </c>
      <c r="AF202" s="5">
        <v>0.67397998694846395</v>
      </c>
      <c r="AG202" s="5">
        <v>0.7335252381566113</v>
      </c>
    </row>
    <row r="203" spans="1:33">
      <c r="A203" t="s">
        <v>60</v>
      </c>
      <c r="B203" s="5">
        <v>0.22951655334456844</v>
      </c>
      <c r="C203" s="5">
        <v>0.24534513183381443</v>
      </c>
      <c r="D203" s="5">
        <v>0.26401108444804405</v>
      </c>
      <c r="E203" s="5">
        <v>0.28263089482741144</v>
      </c>
      <c r="F203" s="5">
        <v>0.30976506749604393</v>
      </c>
      <c r="G203" s="5">
        <v>0.33907807948143032</v>
      </c>
      <c r="H203" s="5">
        <v>0.36129802947340928</v>
      </c>
      <c r="I203" s="5">
        <v>0.3786648317856886</v>
      </c>
      <c r="J203" s="5">
        <v>0.40605166678890736</v>
      </c>
      <c r="K203" s="5">
        <v>0.41977096724704976</v>
      </c>
      <c r="L203" s="5">
        <v>0.42979475851420762</v>
      </c>
      <c r="M203" s="5">
        <v>0.42742044934167761</v>
      </c>
      <c r="N203" s="5">
        <v>0.40834130468160007</v>
      </c>
      <c r="O203" s="5">
        <v>0.4625978708256</v>
      </c>
      <c r="P203" s="5">
        <v>0.25414268823360003</v>
      </c>
      <c r="Q203" s="5">
        <v>0.23058434166720004</v>
      </c>
      <c r="R203" s="5">
        <v>0.26413891474560003</v>
      </c>
      <c r="S203" s="5">
        <v>0.18204098789520001</v>
      </c>
      <c r="T203" s="5">
        <v>9.4232981969280025E-2</v>
      </c>
      <c r="U203" s="5">
        <v>0.15919662862992001</v>
      </c>
      <c r="V203" s="5">
        <v>0.33195709557360004</v>
      </c>
      <c r="W203" s="5">
        <v>0.34409316143328006</v>
      </c>
      <c r="X203" s="5">
        <v>0.38192913146640006</v>
      </c>
      <c r="Y203" s="5">
        <v>0.42190676018064005</v>
      </c>
      <c r="Z203" s="5">
        <v>0.41812316317732801</v>
      </c>
      <c r="AA203" s="5">
        <v>0.44974832303520007</v>
      </c>
      <c r="AB203" s="5">
        <v>0.45117609548928</v>
      </c>
      <c r="AC203" s="5">
        <v>0.49172483318515198</v>
      </c>
      <c r="AD203" s="5">
        <v>0.50328979006320007</v>
      </c>
      <c r="AE203" s="5">
        <v>0.27234759561576005</v>
      </c>
      <c r="AF203" s="5">
        <v>0.3233904608491201</v>
      </c>
      <c r="AG203" s="5">
        <v>0.47259268230048002</v>
      </c>
    </row>
    <row r="204" spans="1:33">
      <c r="A204" t="s">
        <v>47</v>
      </c>
      <c r="B204" s="5">
        <v>5.6601484800000011E-2</v>
      </c>
      <c r="C204" s="5">
        <v>6.9943263359999994E-2</v>
      </c>
      <c r="D204" s="5">
        <v>8.0657115840000002E-2</v>
      </c>
      <c r="E204" s="5">
        <v>8.9955931200000006E-2</v>
      </c>
      <c r="F204" s="5">
        <v>9.9861191040000005E-2</v>
      </c>
      <c r="G204" s="5">
        <v>0.10107408000000001</v>
      </c>
      <c r="H204" s="5">
        <v>0.11057504352000001</v>
      </c>
      <c r="I204" s="5">
        <v>0.10653208032</v>
      </c>
      <c r="J204" s="5">
        <v>0.12784860379200003</v>
      </c>
      <c r="K204" s="5">
        <v>0.14549007371520004</v>
      </c>
      <c r="L204" s="5">
        <v>0.12735738376320002</v>
      </c>
      <c r="M204" s="5">
        <v>0.14227793945280004</v>
      </c>
      <c r="N204" s="5">
        <v>0.1434200765568</v>
      </c>
      <c r="O204" s="5">
        <v>0.15362916508127999</v>
      </c>
      <c r="P204" s="5">
        <v>0.1589814419136</v>
      </c>
      <c r="Q204" s="5">
        <v>0.17854331935680004</v>
      </c>
      <c r="R204" s="5">
        <v>0.189679570524528</v>
      </c>
      <c r="S204" s="5">
        <v>0.19546204896355204</v>
      </c>
      <c r="T204" s="5">
        <v>0.21123893458113599</v>
      </c>
      <c r="U204" s="5">
        <v>0.246790468687728</v>
      </c>
      <c r="V204" s="5">
        <v>0.26706483753566407</v>
      </c>
      <c r="W204" s="5">
        <v>0.26513734472265599</v>
      </c>
      <c r="X204" s="5">
        <v>0.25778431658414402</v>
      </c>
      <c r="Y204" s="5">
        <v>0.29297890757721601</v>
      </c>
      <c r="Z204" s="5">
        <v>0.320392138695552</v>
      </c>
      <c r="AA204" s="5">
        <v>0.32574628539835204</v>
      </c>
      <c r="AB204" s="5">
        <v>0.32910155066544006</v>
      </c>
      <c r="AC204" s="5">
        <v>0.32003519558203203</v>
      </c>
      <c r="AD204" s="5">
        <v>0.31453827163382403</v>
      </c>
      <c r="AE204" s="5">
        <v>0.29527762122828483</v>
      </c>
      <c r="AF204" s="5">
        <v>0.28626837704304003</v>
      </c>
      <c r="AG204" s="5">
        <v>0.27677369022340803</v>
      </c>
    </row>
    <row r="205" spans="1:33">
      <c r="A205" t="s">
        <v>5</v>
      </c>
      <c r="B205" s="5">
        <v>6.3193208817580809E-2</v>
      </c>
      <c r="C205" s="5">
        <v>7.3908642096191995E-2</v>
      </c>
      <c r="D205" s="5">
        <v>8.1511529403427208E-2</v>
      </c>
      <c r="E205" s="5">
        <v>8.52308776570464E-2</v>
      </c>
      <c r="F205" s="5">
        <v>8.90787234100512E-2</v>
      </c>
      <c r="G205" s="5">
        <v>9.352623561525121E-2</v>
      </c>
      <c r="H205" s="5">
        <v>0.10430591764355521</v>
      </c>
      <c r="I205" s="5">
        <v>0.10760407201248001</v>
      </c>
      <c r="J205" s="5">
        <v>0.1121372485434432</v>
      </c>
      <c r="K205" s="5">
        <v>0.11532118111604163</v>
      </c>
      <c r="L205" s="5">
        <v>0.14615311968</v>
      </c>
      <c r="M205" s="5">
        <v>0.15221756448000001</v>
      </c>
      <c r="N205" s="5">
        <v>0.16268753329088642</v>
      </c>
      <c r="O205" s="5">
        <v>0.174615580608</v>
      </c>
      <c r="P205" s="5">
        <v>0.18849451938764161</v>
      </c>
      <c r="Q205" s="5">
        <v>0.20888311003190405</v>
      </c>
      <c r="R205" s="5">
        <v>0.21522241972801923</v>
      </c>
      <c r="S205" s="5">
        <v>0.21350909278312322</v>
      </c>
      <c r="T205" s="5">
        <v>0.22169022894500162</v>
      </c>
      <c r="U205" s="5">
        <v>0.22568085396489601</v>
      </c>
      <c r="V205" s="5">
        <v>0.23429032186299842</v>
      </c>
      <c r="W205" s="5">
        <v>0.23958735766763517</v>
      </c>
      <c r="X205" s="5">
        <v>0.24964601359588801</v>
      </c>
      <c r="Y205" s="5">
        <v>0.2576344014872064</v>
      </c>
      <c r="Z205" s="5">
        <v>0.26467331968582081</v>
      </c>
      <c r="AA205" s="5">
        <v>0.29100858159058562</v>
      </c>
      <c r="AB205" s="5">
        <v>0.30510783558536642</v>
      </c>
      <c r="AC205" s="5">
        <v>0.27373967476922884</v>
      </c>
      <c r="AD205" s="5">
        <v>0.28404105201467522</v>
      </c>
      <c r="AE205" s="5">
        <v>0.31828617533652487</v>
      </c>
      <c r="AF205" s="5">
        <v>0.34967575172873283</v>
      </c>
      <c r="AG205" s="5">
        <v>0.321177413545296</v>
      </c>
    </row>
    <row r="206" spans="1:33">
      <c r="A206" t="s">
        <v>46</v>
      </c>
      <c r="B206" s="5">
        <v>3.7195261440000002E-2</v>
      </c>
      <c r="C206" s="5">
        <v>3.1767583343999997E-2</v>
      </c>
      <c r="D206" s="5">
        <v>3.7599557760000006E-2</v>
      </c>
      <c r="E206" s="5">
        <v>3.5193994656000004E-2</v>
      </c>
      <c r="F206" s="5">
        <v>4.2248965440000008E-2</v>
      </c>
      <c r="G206" s="5">
        <v>3.8610298560000006E-2</v>
      </c>
      <c r="H206" s="5">
        <v>3.9014594880000003E-2</v>
      </c>
      <c r="I206" s="5">
        <v>4.0045550496000004E-2</v>
      </c>
      <c r="J206" s="5">
        <v>4.1834561712E-2</v>
      </c>
      <c r="K206" s="5">
        <v>4.3476004771200005E-2</v>
      </c>
      <c r="L206" s="5">
        <v>5.579289216000001E-2</v>
      </c>
      <c r="M206" s="5">
        <v>6.6304596480000005E-2</v>
      </c>
      <c r="N206" s="5">
        <v>8.1026086769039996E-2</v>
      </c>
      <c r="O206" s="5">
        <v>9.6374640650399995E-2</v>
      </c>
      <c r="P206" s="5">
        <v>9.6372113798400008E-2</v>
      </c>
      <c r="Q206" s="5">
        <v>9.6374135280000009E-2</v>
      </c>
      <c r="R206" s="5">
        <v>9.7802413104480013E-2</v>
      </c>
      <c r="S206" s="5">
        <v>0.12421620350496</v>
      </c>
      <c r="T206" s="5">
        <v>0.13977892325443203</v>
      </c>
      <c r="U206" s="5">
        <v>0.15741191306232</v>
      </c>
      <c r="V206" s="5">
        <v>0.20774089206864002</v>
      </c>
      <c r="W206" s="5">
        <v>0.19274928130079999</v>
      </c>
      <c r="X206" s="5">
        <v>0.21059643697680003</v>
      </c>
      <c r="Y206" s="5">
        <v>0.22416027529056004</v>
      </c>
      <c r="Z206" s="5">
        <v>0.27962923513156801</v>
      </c>
      <c r="AA206" s="5">
        <v>0.32695989198431996</v>
      </c>
      <c r="AB206" s="5">
        <v>0.36194031710927999</v>
      </c>
      <c r="AC206" s="5">
        <v>0.45117609548928</v>
      </c>
      <c r="AD206" s="5">
        <v>0.54955675744840315</v>
      </c>
      <c r="AE206" s="5">
        <v>0.6375004007467201</v>
      </c>
      <c r="AF206" s="5">
        <v>0.68772229782972483</v>
      </c>
      <c r="AG206" s="5">
        <v>0.83310522695568012</v>
      </c>
    </row>
    <row r="207" spans="1:33">
      <c r="A207" t="s">
        <v>16</v>
      </c>
      <c r="B207" s="5">
        <v>0.24257779200000001</v>
      </c>
      <c r="C207" s="5">
        <v>0.25066371840000001</v>
      </c>
      <c r="D207" s="5">
        <v>0.27290001600000002</v>
      </c>
      <c r="E207" s="5">
        <v>0.28300742400000001</v>
      </c>
      <c r="F207" s="5">
        <v>0.27047423807999998</v>
      </c>
      <c r="G207" s="5">
        <v>0.25693031136000005</v>
      </c>
      <c r="H207" s="5">
        <v>0.27087853440000004</v>
      </c>
      <c r="I207" s="5">
        <v>0.26622912672000004</v>
      </c>
      <c r="J207" s="5">
        <v>0.25874964480000001</v>
      </c>
      <c r="K207" s="5">
        <v>0.22844359265280001</v>
      </c>
      <c r="L207" s="5">
        <v>0.20235030816000002</v>
      </c>
      <c r="M207" s="5">
        <v>0.17708178816000003</v>
      </c>
      <c r="N207" s="5">
        <v>0.1570549699488</v>
      </c>
      <c r="O207" s="5">
        <v>0.15077281158048</v>
      </c>
      <c r="P207" s="5">
        <v>0.13985014005120003</v>
      </c>
      <c r="Q207" s="5">
        <v>0.1381359236544</v>
      </c>
      <c r="R207" s="5">
        <v>0.12821449196159998</v>
      </c>
      <c r="S207" s="5">
        <v>0.12421620350496</v>
      </c>
      <c r="T207" s="5">
        <v>0.10422738914784002</v>
      </c>
      <c r="U207" s="5">
        <v>0.10137184423968</v>
      </c>
      <c r="V207" s="5">
        <v>9.7088526877440004E-2</v>
      </c>
      <c r="W207" s="5">
        <v>0.10208573046672001</v>
      </c>
      <c r="X207" s="5">
        <v>9.4946868196319992E-2</v>
      </c>
      <c r="Y207" s="5">
        <v>8.7808005925920016E-2</v>
      </c>
      <c r="Z207" s="5">
        <v>8.4238574790720014E-2</v>
      </c>
      <c r="AA207" s="5">
        <v>8.3524688563680005E-2</v>
      </c>
      <c r="AB207" s="5">
        <v>9.0806328079487991E-2</v>
      </c>
      <c r="AC207" s="5">
        <v>8.7379674189696013E-2</v>
      </c>
      <c r="AD207" s="5">
        <v>8.1525807127968003E-2</v>
      </c>
      <c r="AE207" s="5">
        <v>7.7528044256543999E-2</v>
      </c>
      <c r="AF207" s="5">
        <v>7.5600551443536015E-2</v>
      </c>
      <c r="AG207" s="5">
        <v>7.5743328688944012E-2</v>
      </c>
    </row>
    <row r="208" spans="1:33">
      <c r="A208" t="s">
        <v>19</v>
      </c>
      <c r="B208" s="5">
        <v>0.10451059872</v>
      </c>
      <c r="C208" s="5">
        <v>0.11562874752000002</v>
      </c>
      <c r="D208" s="5">
        <v>0.12128889600000001</v>
      </c>
      <c r="E208" s="5">
        <v>0.11643734016000001</v>
      </c>
      <c r="F208" s="5">
        <v>0.12331037760000001</v>
      </c>
      <c r="G208" s="5">
        <v>0.12492756288000001</v>
      </c>
      <c r="H208" s="5">
        <v>0.13624785984000001</v>
      </c>
      <c r="I208" s="5">
        <v>0.13281134112000001</v>
      </c>
      <c r="J208" s="5">
        <v>0.13263951518400002</v>
      </c>
      <c r="K208" s="5">
        <v>0.15535490392320001</v>
      </c>
      <c r="L208" s="5">
        <v>0.15381251346240002</v>
      </c>
      <c r="M208" s="5">
        <v>0.16040052199680002</v>
      </c>
      <c r="N208" s="5">
        <v>0.15432792456150723</v>
      </c>
      <c r="O208" s="5">
        <v>0.16475075040000001</v>
      </c>
      <c r="P208" s="5">
        <v>0.17711413186560002</v>
      </c>
      <c r="Q208" s="5">
        <v>0.17995633499520003</v>
      </c>
      <c r="R208" s="5">
        <v>0.19417705375488001</v>
      </c>
      <c r="S208" s="5">
        <v>0.20088758428905601</v>
      </c>
      <c r="T208" s="5">
        <v>0.22444582978137603</v>
      </c>
      <c r="U208" s="5">
        <v>0.19117873160131202</v>
      </c>
      <c r="V208" s="5">
        <v>0.19417705375488001</v>
      </c>
      <c r="W208" s="5">
        <v>0.226373322594384</v>
      </c>
      <c r="X208" s="5">
        <v>0.20281507710206403</v>
      </c>
      <c r="Y208" s="5">
        <v>0.17418823939776001</v>
      </c>
      <c r="Z208" s="5">
        <v>0.19417705375488001</v>
      </c>
      <c r="AA208" s="5">
        <v>0.16736348706725759</v>
      </c>
      <c r="AB208" s="5">
        <v>0.18561041903040001</v>
      </c>
      <c r="AC208" s="5">
        <v>0.14798147701386241</v>
      </c>
      <c r="AD208" s="5">
        <v>0.14813139211080001</v>
      </c>
      <c r="AE208" s="5">
        <v>0.1315620917704608</v>
      </c>
      <c r="AF208" s="5">
        <v>0.17797183640107203</v>
      </c>
      <c r="AG208" s="5">
        <v>0.17925683160974401</v>
      </c>
    </row>
    <row r="209" spans="1:33">
      <c r="A209" t="s">
        <v>61</v>
      </c>
      <c r="B209" s="5">
        <v>5.7824481168000014E-2</v>
      </c>
      <c r="C209" s="5">
        <v>6.3797959296000017E-2</v>
      </c>
      <c r="D209" s="5">
        <v>7.1560448639999996E-2</v>
      </c>
      <c r="E209" s="5">
        <v>6.9134670719999999E-2</v>
      </c>
      <c r="F209" s="5">
        <v>7.1560448639999996E-2</v>
      </c>
      <c r="G209" s="5">
        <v>7.3784078399999994E-2</v>
      </c>
      <c r="H209" s="5">
        <v>7.9242078720000012E-2</v>
      </c>
      <c r="I209" s="5">
        <v>8.4740508672000017E-2</v>
      </c>
      <c r="J209" s="5">
        <v>8.9877093417600001E-2</v>
      </c>
      <c r="K209" s="5">
        <v>9.6018354518400018E-2</v>
      </c>
      <c r="L209" s="5">
        <v>9.7435413119999995E-2</v>
      </c>
      <c r="M209" s="5">
        <v>0.10794711744000002</v>
      </c>
      <c r="N209" s="5">
        <v>0.11132602393440003</v>
      </c>
      <c r="O209" s="5">
        <v>0.11785237728</v>
      </c>
      <c r="P209" s="5">
        <v>0.12678530447040001</v>
      </c>
      <c r="Q209" s="5">
        <v>0.13056951802559999</v>
      </c>
      <c r="R209" s="5">
        <v>0.14077836397228799</v>
      </c>
      <c r="S209" s="5">
        <v>0.14120669570851199</v>
      </c>
      <c r="T209" s="5">
        <v>0.14349113163503999</v>
      </c>
      <c r="U209" s="5">
        <v>0.15848274240288002</v>
      </c>
      <c r="V209" s="5">
        <v>0.17297463281179201</v>
      </c>
      <c r="W209" s="5">
        <v>0.15655524958987202</v>
      </c>
      <c r="X209" s="5">
        <v>0.16347994599215998</v>
      </c>
      <c r="Y209" s="5">
        <v>0.17989932921408</v>
      </c>
      <c r="Z209" s="5">
        <v>0.19560482620896003</v>
      </c>
      <c r="AA209" s="5">
        <v>0.21987695792831999</v>
      </c>
      <c r="AB209" s="5">
        <v>0.25785570520684803</v>
      </c>
      <c r="AC209" s="5">
        <v>0.26271013155072004</v>
      </c>
      <c r="AD209" s="5">
        <v>0.27127676627520003</v>
      </c>
      <c r="AE209" s="5">
        <v>0.27634535848718406</v>
      </c>
      <c r="AF209" s="5">
        <v>0.28291311177595202</v>
      </c>
      <c r="AG209" s="5">
        <v>0.27948645788616006</v>
      </c>
    </row>
    <row r="210" spans="1:33">
      <c r="A210" t="s">
        <v>43</v>
      </c>
      <c r="B210" s="5">
        <v>6.0644447999999998E-3</v>
      </c>
      <c r="C210" s="5">
        <v>1.0107408E-2</v>
      </c>
      <c r="D210" s="5">
        <v>1.9001927039999998E-2</v>
      </c>
      <c r="E210" s="5">
        <v>2.2923601344000004E-2</v>
      </c>
      <c r="F210" s="5">
        <v>2.8907186880000005E-2</v>
      </c>
      <c r="G210" s="5">
        <v>3.5375928000000001E-2</v>
      </c>
      <c r="H210" s="5">
        <v>4.0429632E-2</v>
      </c>
      <c r="I210" s="5">
        <v>4.4836461888000001E-2</v>
      </c>
      <c r="J210" s="5">
        <v>4.9398945859200009E-2</v>
      </c>
      <c r="K210" s="5">
        <v>5.5255178054399993E-2</v>
      </c>
      <c r="L210" s="5">
        <v>5.781437376000001E-2</v>
      </c>
      <c r="M210" s="5">
        <v>6.4889559360000001E-2</v>
      </c>
      <c r="N210" s="5">
        <v>7.0574792405174405E-2</v>
      </c>
      <c r="O210" s="5">
        <v>8.0597755032815993E-2</v>
      </c>
      <c r="P210" s="5">
        <v>8.5593573907200002E-2</v>
      </c>
      <c r="Q210" s="5">
        <v>8.8734956313599997E-2</v>
      </c>
      <c r="R210" s="5">
        <v>9.566075442336E-2</v>
      </c>
      <c r="S210" s="5">
        <v>9.6374640650399995E-2</v>
      </c>
      <c r="T210" s="5">
        <v>9.8087967595296005E-2</v>
      </c>
      <c r="U210" s="5">
        <v>0.104727109506768</v>
      </c>
      <c r="V210" s="5">
        <v>0.13064117954832</v>
      </c>
      <c r="W210" s="5">
        <v>0.17525906873832001</v>
      </c>
      <c r="X210" s="5">
        <v>0.17847155676000001</v>
      </c>
      <c r="Y210" s="5">
        <v>0.21395170224388804</v>
      </c>
      <c r="Z210" s="5">
        <v>0.23244135552422401</v>
      </c>
      <c r="AA210" s="5">
        <v>0.30340164649200002</v>
      </c>
      <c r="AB210" s="5">
        <v>0.32267657462208005</v>
      </c>
      <c r="AC210" s="5">
        <v>0.33195709557360004</v>
      </c>
      <c r="AD210" s="5">
        <v>0.42097870808548798</v>
      </c>
      <c r="AE210" s="5">
        <v>0.44753527573137608</v>
      </c>
      <c r="AF210" s="5">
        <v>0.43782642304363201</v>
      </c>
      <c r="AG210" s="5">
        <v>0.43732670268470408</v>
      </c>
    </row>
    <row r="211" spans="1:33">
      <c r="A211" t="s">
        <v>3</v>
      </c>
      <c r="B211" s="5">
        <v>1.0309556160000002E-2</v>
      </c>
      <c r="C211" s="5">
        <v>1.2937482240000001E-2</v>
      </c>
      <c r="D211" s="5">
        <v>1.7991186239999998E-2</v>
      </c>
      <c r="E211" s="5">
        <v>2.1346845695999997E-2</v>
      </c>
      <c r="F211" s="5">
        <v>2.2842742079999999E-2</v>
      </c>
      <c r="G211" s="5">
        <v>2.7290001600000006E-2</v>
      </c>
      <c r="H211" s="5">
        <v>3.6386668800000001E-2</v>
      </c>
      <c r="I211" s="5">
        <v>4.5826987872E-2</v>
      </c>
      <c r="J211" s="5">
        <v>6.2665929600000003E-2</v>
      </c>
      <c r="K211" s="5">
        <v>6.3715078550399998E-2</v>
      </c>
      <c r="L211" s="5">
        <v>8.0657115840000002E-2</v>
      </c>
      <c r="M211" s="5">
        <v>9.076452384E-2</v>
      </c>
      <c r="N211" s="5">
        <v>9.6374640650399995E-2</v>
      </c>
      <c r="O211" s="5">
        <v>0.10750946667360001</v>
      </c>
      <c r="P211" s="5">
        <v>0.1200032337024</v>
      </c>
      <c r="Q211" s="5">
        <v>0.12685807780799999</v>
      </c>
      <c r="R211" s="5">
        <v>0.14077836397228799</v>
      </c>
      <c r="S211" s="5">
        <v>0.14491890408912</v>
      </c>
      <c r="T211" s="5">
        <v>0.15377109330441602</v>
      </c>
      <c r="U211" s="5">
        <v>0.15205776635952004</v>
      </c>
      <c r="V211" s="5">
        <v>0.16062440108400003</v>
      </c>
      <c r="W211" s="5">
        <v>0.17204658071664003</v>
      </c>
      <c r="X211" s="5">
        <v>0.18703819148448003</v>
      </c>
      <c r="Y211" s="5">
        <v>0.19489093998192003</v>
      </c>
      <c r="Z211" s="5">
        <v>0.20131591602528004</v>
      </c>
      <c r="AA211" s="5">
        <v>0.21345198188496001</v>
      </c>
      <c r="AB211" s="5">
        <v>0.21987695792831999</v>
      </c>
      <c r="AC211" s="5">
        <v>0.224017498045152</v>
      </c>
      <c r="AD211" s="5">
        <v>0.22987136510688</v>
      </c>
      <c r="AE211" s="5">
        <v>0.290480305782576</v>
      </c>
      <c r="AF211" s="5">
        <v>0.37364805123273598</v>
      </c>
      <c r="AG211" s="5">
        <v>0.33995262131644804</v>
      </c>
    </row>
    <row r="212" spans="1:33">
      <c r="A212" t="s">
        <v>62</v>
      </c>
      <c r="B212" s="5">
        <v>8.9457084121123201E-2</v>
      </c>
      <c r="C212" s="5">
        <v>0.10025104387396801</v>
      </c>
      <c r="D212" s="5">
        <v>0.10414886267360642</v>
      </c>
      <c r="E212" s="5">
        <v>9.3283514298057604E-2</v>
      </c>
      <c r="F212" s="5">
        <v>9.8773298373254409E-2</v>
      </c>
      <c r="G212" s="5">
        <v>0.10169309405258881</v>
      </c>
      <c r="H212" s="5">
        <v>0.113957659433136</v>
      </c>
      <c r="I212" s="5">
        <v>0.11653478770200962</v>
      </c>
      <c r="J212" s="5">
        <v>0.11874783500583359</v>
      </c>
      <c r="K212" s="5">
        <v>0.1212036036268512</v>
      </c>
      <c r="L212" s="5">
        <v>0.12351252576000002</v>
      </c>
      <c r="M212" s="5">
        <v>0.12411897024</v>
      </c>
      <c r="N212" s="5">
        <v>0.12957035020776003</v>
      </c>
      <c r="O212" s="5">
        <v>0.13962900815749438</v>
      </c>
      <c r="P212" s="5">
        <v>0.147325579008</v>
      </c>
      <c r="Q212" s="5">
        <v>0.14551837445759999</v>
      </c>
      <c r="R212" s="5">
        <v>0.1430199667251936</v>
      </c>
      <c r="S212" s="5">
        <v>0.13754446037453763</v>
      </c>
      <c r="T212" s="5">
        <v>0.13570263390877441</v>
      </c>
      <c r="U212" s="5">
        <v>0.1247587570375104</v>
      </c>
      <c r="V212" s="5">
        <v>0.11874069715430402</v>
      </c>
      <c r="W212" s="5">
        <v>0.10881053872543681</v>
      </c>
      <c r="X212" s="5">
        <v>0.10439158399080001</v>
      </c>
      <c r="Y212" s="5">
        <v>9.9123103635244805E-2</v>
      </c>
      <c r="Z212" s="5">
        <v>9.2526794897395209E-2</v>
      </c>
      <c r="AA212" s="5">
        <v>8.6173207476739205E-2</v>
      </c>
      <c r="AB212" s="5">
        <v>7.8377569877462416E-2</v>
      </c>
      <c r="AC212" s="5">
        <v>6.9289797196502398E-2</v>
      </c>
      <c r="AD212" s="5">
        <v>6.6070171323292806E-2</v>
      </c>
      <c r="AE212" s="5">
        <v>5.7203702361974404E-2</v>
      </c>
      <c r="AF212" s="5">
        <v>6.0009276244982396E-2</v>
      </c>
      <c r="AG212" s="5">
        <v>6.0316248333350406E-2</v>
      </c>
    </row>
    <row r="213" spans="1:33">
      <c r="A213" t="s">
        <v>63</v>
      </c>
      <c r="B213" s="5">
        <v>1.6374000960000003E-2</v>
      </c>
      <c r="C213" s="5">
        <v>1.6374000960000003E-2</v>
      </c>
      <c r="D213" s="5">
        <v>2.0619112320000004E-2</v>
      </c>
      <c r="E213" s="5">
        <v>2.5672816320000003E-2</v>
      </c>
      <c r="F213" s="5">
        <v>3.8812446720000005E-2</v>
      </c>
      <c r="G213" s="5">
        <v>4.3664002560000005E-2</v>
      </c>
      <c r="H213" s="5">
        <v>3.0726520320000002E-2</v>
      </c>
      <c r="I213" s="5">
        <v>2.8967831328000002E-2</v>
      </c>
      <c r="J213" s="5">
        <v>3.1124752195200004E-2</v>
      </c>
      <c r="K213" s="5">
        <v>3.2838968591999994E-2</v>
      </c>
      <c r="L213" s="5">
        <v>3.5780224319999998E-2</v>
      </c>
      <c r="M213" s="5">
        <v>4.0631780160000006E-2</v>
      </c>
      <c r="N213" s="5">
        <v>3.92637424872E-2</v>
      </c>
      <c r="O213" s="5">
        <v>4.4068298880000009E-2</v>
      </c>
      <c r="P213" s="5">
        <v>5.0472352588800007E-2</v>
      </c>
      <c r="Q213" s="5">
        <v>5.4183792806400011E-2</v>
      </c>
      <c r="R213" s="5">
        <v>6.1180049657328005E-2</v>
      </c>
      <c r="S213" s="5">
        <v>6.6391419114720018E-2</v>
      </c>
      <c r="T213" s="5">
        <v>6.6391419114720018E-2</v>
      </c>
      <c r="U213" s="5">
        <v>8.3738854431792006E-2</v>
      </c>
      <c r="V213" s="5">
        <v>9.972990591748801E-2</v>
      </c>
      <c r="W213" s="5">
        <v>0.108439317887376</v>
      </c>
      <c r="X213" s="5">
        <v>0.12350231727792001</v>
      </c>
      <c r="Y213" s="5">
        <v>0.17661545256969602</v>
      </c>
      <c r="Z213" s="5">
        <v>0.20053064117553601</v>
      </c>
      <c r="AA213" s="5">
        <v>0.21616474954771198</v>
      </c>
      <c r="AB213" s="5">
        <v>0.26014014113337602</v>
      </c>
      <c r="AC213" s="5">
        <v>0.27848701716830399</v>
      </c>
      <c r="AD213" s="5">
        <v>0.28055728722672002</v>
      </c>
      <c r="AE213" s="5">
        <v>0.29055169440528006</v>
      </c>
      <c r="AF213" s="5">
        <v>0.303116092001184</v>
      </c>
      <c r="AG213" s="5">
        <v>0.28983780817824001</v>
      </c>
    </row>
    <row r="214" spans="1:33">
      <c r="A214" t="s">
        <v>64</v>
      </c>
      <c r="B214" s="5">
        <v>0</v>
      </c>
      <c r="C214" s="5">
        <v>8.0859264000000004E-3</v>
      </c>
      <c r="D214" s="5">
        <v>9.5009635199999991E-3</v>
      </c>
      <c r="E214" s="5">
        <v>1.1502230304000001E-2</v>
      </c>
      <c r="F214" s="5">
        <v>1.4150371200000003E-2</v>
      </c>
      <c r="G214" s="5">
        <v>2.5874964480000002E-2</v>
      </c>
      <c r="H214" s="5">
        <v>2.264059392E-2</v>
      </c>
      <c r="I214" s="5">
        <v>2.658248304E-2</v>
      </c>
      <c r="J214" s="5">
        <v>3.8976186729600008E-2</v>
      </c>
      <c r="K214" s="5">
        <v>3.6813201417600007E-2</v>
      </c>
      <c r="L214" s="5">
        <v>4.204681728000001E-2</v>
      </c>
      <c r="M214" s="5">
        <v>4.7706965759999997E-2</v>
      </c>
      <c r="N214" s="5">
        <v>5.0334891840000007E-2</v>
      </c>
      <c r="O214" s="5">
        <v>6.2750599356816011E-2</v>
      </c>
      <c r="P214" s="5">
        <v>6.9102327014400014E-2</v>
      </c>
      <c r="Q214" s="5">
        <v>7.4315728060800001E-2</v>
      </c>
      <c r="R214" s="5">
        <v>8.6594399339952E-2</v>
      </c>
      <c r="S214" s="5">
        <v>0.10872487237819199</v>
      </c>
      <c r="T214" s="5">
        <v>0.11493568255344</v>
      </c>
      <c r="U214" s="5">
        <v>0.12642925080878401</v>
      </c>
      <c r="V214" s="5">
        <v>0.13292561547484799</v>
      </c>
      <c r="W214" s="5">
        <v>0.13328255858836802</v>
      </c>
      <c r="X214" s="5">
        <v>0.14263446816259201</v>
      </c>
      <c r="Y214" s="5">
        <v>0.15534164300390402</v>
      </c>
      <c r="Z214" s="5">
        <v>0.15962496036614404</v>
      </c>
      <c r="AA214" s="5">
        <v>0.16919103580848002</v>
      </c>
      <c r="AB214" s="5">
        <v>0.17361713041612803</v>
      </c>
      <c r="AC214" s="5">
        <v>0.18561041903040001</v>
      </c>
      <c r="AD214" s="5">
        <v>0.20531367889670402</v>
      </c>
      <c r="AE214" s="5">
        <v>0.220448066909952</v>
      </c>
      <c r="AF214" s="5">
        <v>0.25892653454740805</v>
      </c>
      <c r="AG214" s="5">
        <v>0.26406651538209602</v>
      </c>
    </row>
    <row r="215" spans="1:33">
      <c r="A215" t="s">
        <v>2</v>
      </c>
      <c r="B215" s="5">
        <v>0.17799997919999999</v>
      </c>
      <c r="C215" s="5">
        <v>0.18495338880000001</v>
      </c>
      <c r="D215" s="5">
        <v>0.15934633152000002</v>
      </c>
      <c r="E215" s="5">
        <v>0.17733264672000001</v>
      </c>
      <c r="F215" s="5">
        <v>0.18766655807999999</v>
      </c>
      <c r="G215" s="5">
        <v>0.17566675103999999</v>
      </c>
      <c r="H215" s="5">
        <v>0.16075649759999999</v>
      </c>
      <c r="I215" s="5">
        <v>0.17595170688000003</v>
      </c>
      <c r="J215" s="5">
        <v>0.16990918176</v>
      </c>
      <c r="K215" s="5">
        <v>0.16361823360000002</v>
      </c>
      <c r="L215" s="5">
        <v>0.13956747359999999</v>
      </c>
      <c r="M215" s="5">
        <v>0.13503497088000002</v>
      </c>
      <c r="N215" s="5">
        <v>0.13701602284799999</v>
      </c>
      <c r="O215" s="5">
        <v>0.13698751995744002</v>
      </c>
      <c r="P215" s="5">
        <v>0.14210619235458244</v>
      </c>
      <c r="Q215" s="5">
        <v>0.150408338448</v>
      </c>
      <c r="R215" s="5">
        <v>0.16258758921910083</v>
      </c>
      <c r="S215" s="5">
        <v>0.16016751389869441</v>
      </c>
      <c r="T215" s="5">
        <v>0.15610550227757761</v>
      </c>
      <c r="U215" s="5">
        <v>0.16644257484511682</v>
      </c>
      <c r="V215" s="5">
        <v>0.15740477521079041</v>
      </c>
      <c r="W215" s="5">
        <v>0.1587111859955328</v>
      </c>
      <c r="X215" s="5">
        <v>0.15926801725262402</v>
      </c>
      <c r="Y215" s="5">
        <v>0.15860410407221759</v>
      </c>
      <c r="Z215" s="5">
        <v>0.14676787042789441</v>
      </c>
      <c r="AA215" s="5">
        <v>0.14170641606744003</v>
      </c>
      <c r="AB215" s="5">
        <v>0.1399859512710144</v>
      </c>
      <c r="AC215" s="5">
        <v>0.13286850457668481</v>
      </c>
      <c r="AD215" s="5">
        <v>0.11488571152828798</v>
      </c>
      <c r="AE215" s="5">
        <v>0.10674740854003201</v>
      </c>
      <c r="AF215" s="5">
        <v>9.3105041730556809E-2</v>
      </c>
      <c r="AG215" s="5">
        <v>8.4973878615311998E-2</v>
      </c>
    </row>
    <row r="216" spans="1:33">
      <c r="A216" t="s">
        <v>9</v>
      </c>
      <c r="B216" s="5">
        <v>8.3861752017345997E-2</v>
      </c>
      <c r="C216" s="5">
        <v>8.9645266560017894E-2</v>
      </c>
      <c r="D216" s="5">
        <v>9.6465513145683635E-2</v>
      </c>
      <c r="E216" s="5">
        <v>0.10326890008178961</v>
      </c>
      <c r="F216" s="5">
        <v>0.1131833015764675</v>
      </c>
      <c r="G216" s="5">
        <v>0.12389381681459699</v>
      </c>
      <c r="H216" s="5">
        <v>0.13201263835017349</v>
      </c>
      <c r="I216" s="5">
        <v>0.13835819577347691</v>
      </c>
      <c r="J216" s="5">
        <v>0.14836491612593836</v>
      </c>
      <c r="K216" s="5">
        <v>0.15337773352889467</v>
      </c>
      <c r="L216" s="5">
        <v>0.1570402697829052</v>
      </c>
      <c r="M216" s="5">
        <v>0.15617273441720853</v>
      </c>
      <c r="N216" s="5">
        <v>0.14920151393280001</v>
      </c>
      <c r="O216" s="5">
        <v>0.13706655988800001</v>
      </c>
      <c r="P216" s="5">
        <v>0.12992668687680001</v>
      </c>
      <c r="Q216" s="5">
        <v>0.1253096229024</v>
      </c>
      <c r="R216" s="5">
        <v>0.12992668687680001</v>
      </c>
      <c r="S216" s="5">
        <v>0.12921340709424003</v>
      </c>
      <c r="T216" s="5">
        <v>0.12921340709424003</v>
      </c>
      <c r="U216" s="5">
        <v>0.12778563464016002</v>
      </c>
      <c r="V216" s="5">
        <v>0.12849952086719998</v>
      </c>
      <c r="W216" s="5">
        <v>0.12992729332128</v>
      </c>
      <c r="X216" s="5">
        <v>0.13135506577536002</v>
      </c>
      <c r="Y216" s="5">
        <v>0.13920781427280005</v>
      </c>
      <c r="Z216" s="5">
        <v>0.13706615559168001</v>
      </c>
      <c r="AA216" s="5">
        <v>0.13849392804576002</v>
      </c>
      <c r="AB216" s="5">
        <v>0.13920781427280005</v>
      </c>
      <c r="AC216" s="5">
        <v>0.13920781427280005</v>
      </c>
      <c r="AD216" s="5">
        <v>0.14134947295392</v>
      </c>
      <c r="AE216" s="5">
        <v>0.14463334959830401</v>
      </c>
      <c r="AF216" s="5">
        <v>0.138208373554944</v>
      </c>
      <c r="AG216" s="5">
        <v>0.14134947295392</v>
      </c>
    </row>
    <row r="217" spans="1:33">
      <c r="A217" t="s">
        <v>38</v>
      </c>
      <c r="B217" s="5">
        <v>7.6391789664000008E-3</v>
      </c>
      <c r="C217" s="5">
        <v>1.5363260160000001E-2</v>
      </c>
      <c r="D217" s="5">
        <v>1.0107408E-2</v>
      </c>
      <c r="E217" s="5">
        <v>1.6414430592000002E-2</v>
      </c>
      <c r="F217" s="5">
        <v>1.9608371520000001E-2</v>
      </c>
      <c r="G217" s="5">
        <v>2.1832001280000003E-2</v>
      </c>
      <c r="H217" s="5">
        <v>2.3449186560000002E-2</v>
      </c>
      <c r="I217" s="5">
        <v>2.6420764512000001E-2</v>
      </c>
      <c r="J217" s="5">
        <v>2.6914006022400003E-2</v>
      </c>
      <c r="K217" s="5">
        <v>3.3552551596800005E-2</v>
      </c>
      <c r="L217" s="5">
        <v>2.6481408960000001E-2</v>
      </c>
      <c r="M217" s="5">
        <v>3.3960890880000004E-2</v>
      </c>
      <c r="N217" s="5">
        <v>3.4980425124960003E-2</v>
      </c>
      <c r="O217" s="5">
        <v>3.6051264572928003E-2</v>
      </c>
      <c r="P217" s="5">
        <v>3.2481166348800002E-2</v>
      </c>
      <c r="Q217" s="5">
        <v>3.7049714764800006E-2</v>
      </c>
      <c r="R217" s="5">
        <v>3.8978187996383994E-2</v>
      </c>
      <c r="S217" s="5">
        <v>4.1762344281840003E-2</v>
      </c>
      <c r="T217" s="5">
        <v>4.2119287395360007E-2</v>
      </c>
      <c r="U217" s="5">
        <v>4.9615092779280001E-2</v>
      </c>
      <c r="V217" s="5">
        <v>8.8950223889184013E-2</v>
      </c>
      <c r="W217" s="5">
        <v>0.10636904782895999</v>
      </c>
      <c r="X217" s="5">
        <v>0.10137184423968</v>
      </c>
      <c r="Y217" s="5">
        <v>0.14491890408912</v>
      </c>
      <c r="Z217" s="5">
        <v>0.15562719749472001</v>
      </c>
      <c r="AA217" s="5">
        <v>0.15991051485696001</v>
      </c>
      <c r="AB217" s="5">
        <v>0.2034575747064</v>
      </c>
      <c r="AC217" s="5">
        <v>0.23201302378800001</v>
      </c>
      <c r="AD217" s="5">
        <v>0.23433315301513924</v>
      </c>
      <c r="AE217" s="5">
        <v>0.18435646367169603</v>
      </c>
      <c r="AF217" s="5">
        <v>0.20695561721889602</v>
      </c>
      <c r="AG217" s="5">
        <v>0.22387472079974402</v>
      </c>
    </row>
    <row r="218" spans="1:33">
      <c r="A218" t="s">
        <v>65</v>
      </c>
      <c r="B218" s="5">
        <v>6.3878818560000009E-2</v>
      </c>
      <c r="C218" s="5">
        <v>6.9245852208000003E-2</v>
      </c>
      <c r="D218" s="5">
        <v>6.5496003840000011E-2</v>
      </c>
      <c r="E218" s="5">
        <v>6.6911040960000001E-2</v>
      </c>
      <c r="F218" s="5">
        <v>6.1250892480000006E-2</v>
      </c>
      <c r="G218" s="5">
        <v>5.9633707200000004E-2</v>
      </c>
      <c r="H218" s="5">
        <v>5.9229410880000007E-2</v>
      </c>
      <c r="I218" s="5">
        <v>6.2180774016000008E-2</v>
      </c>
      <c r="J218" s="5">
        <v>6.1535921385600011E-2</v>
      </c>
      <c r="K218" s="5">
        <v>6.211002216E-2</v>
      </c>
      <c r="L218" s="5">
        <v>6.4283114880000006E-2</v>
      </c>
      <c r="M218" s="5">
        <v>5.5995040320000009E-2</v>
      </c>
      <c r="N218" s="5">
        <v>5.7824784390239997E-2</v>
      </c>
      <c r="O218" s="5">
        <v>5.9109830135952009E-2</v>
      </c>
      <c r="P218" s="5">
        <v>6.0108755376000016E-2</v>
      </c>
      <c r="Q218" s="5">
        <v>6.6749322432000005E-2</v>
      </c>
      <c r="R218" s="5">
        <v>6.5748921510384015E-2</v>
      </c>
      <c r="S218" s="5">
        <v>6.5534755642272013E-2</v>
      </c>
      <c r="T218" s="5">
        <v>6.3678651451967994E-2</v>
      </c>
      <c r="U218" s="5">
        <v>6.7462248455279997E-2</v>
      </c>
      <c r="V218" s="5">
        <v>7.0603347854255996E-2</v>
      </c>
      <c r="W218" s="5">
        <v>7.3887224498640006E-2</v>
      </c>
      <c r="X218" s="5">
        <v>7.7456655633840008E-2</v>
      </c>
      <c r="Y218" s="5">
        <v>8.1383029882560007E-2</v>
      </c>
      <c r="Z218" s="5">
        <v>8.2096916109600016E-2</v>
      </c>
      <c r="AA218" s="5">
        <v>8.2096916109600016E-2</v>
      </c>
      <c r="AB218" s="5">
        <v>9.8516299331520008E-2</v>
      </c>
      <c r="AC218" s="5">
        <v>9.6017697536880012E-2</v>
      </c>
      <c r="AD218" s="5">
        <v>9.566075442336E-2</v>
      </c>
      <c r="AE218" s="5">
        <v>8.0669143655520012E-2</v>
      </c>
      <c r="AF218" s="5">
        <v>8.4238574790720014E-2</v>
      </c>
      <c r="AG218" s="5">
        <v>8.8807446643776003E-2</v>
      </c>
    </row>
    <row r="219" spans="1:33">
      <c r="A219" t="s">
        <v>45</v>
      </c>
      <c r="B219" s="5">
        <v>5.6601484800000001E-3</v>
      </c>
      <c r="C219" s="5">
        <v>6.6708892800000008E-3</v>
      </c>
      <c r="D219" s="5">
        <v>8.2880745600000007E-3</v>
      </c>
      <c r="E219" s="5">
        <v>1.0309556160000002E-2</v>
      </c>
      <c r="F219" s="5">
        <v>9.5009635199999991E-3</v>
      </c>
      <c r="G219" s="5">
        <v>1.1118148800000002E-2</v>
      </c>
      <c r="H219" s="5">
        <v>1.4150371200000003E-2</v>
      </c>
      <c r="I219" s="5">
        <v>1.6131423168000002E-2</v>
      </c>
      <c r="J219" s="5">
        <v>1.4777030496E-2</v>
      </c>
      <c r="K219" s="5">
        <v>1.9919679686400005E-2</v>
      </c>
      <c r="L219" s="5">
        <v>2.0012667840000001E-2</v>
      </c>
      <c r="M219" s="5">
        <v>2.5066371840000001E-2</v>
      </c>
      <c r="N219" s="5">
        <v>2.3629634115024001E-2</v>
      </c>
      <c r="O219" s="5">
        <v>2.8269803624112001E-2</v>
      </c>
      <c r="P219" s="5">
        <v>3.0340417334400006E-2</v>
      </c>
      <c r="Q219" s="5">
        <v>2.9770359523200004E-2</v>
      </c>
      <c r="R219" s="5">
        <v>2.941211255404801E-2</v>
      </c>
      <c r="S219" s="5">
        <v>3.5622922729296E-2</v>
      </c>
      <c r="T219" s="5">
        <v>5.0043424515504004E-2</v>
      </c>
      <c r="U219" s="5">
        <v>3.990624009153601E-2</v>
      </c>
      <c r="V219" s="5">
        <v>6.5035035283344006E-2</v>
      </c>
      <c r="W219" s="5">
        <v>9.972990591748801E-2</v>
      </c>
      <c r="X219" s="5">
        <v>0.10708293405600001</v>
      </c>
      <c r="Y219" s="5">
        <v>0.11279402387232</v>
      </c>
      <c r="Z219" s="5">
        <v>0.12278843105088001</v>
      </c>
      <c r="AA219" s="5">
        <v>0.14127808433121603</v>
      </c>
      <c r="AB219" s="5">
        <v>0.169262424431184</v>
      </c>
      <c r="AC219" s="5">
        <v>0.17161824898041603</v>
      </c>
      <c r="AD219" s="5">
        <v>0.17173247077674242</v>
      </c>
      <c r="AE219" s="5">
        <v>0.1767939251371968</v>
      </c>
      <c r="AF219" s="5">
        <v>0.19346316752784001</v>
      </c>
      <c r="AG219" s="5">
        <v>0.18932262741100803</v>
      </c>
    </row>
    <row r="220" spans="1:33">
      <c r="A220" t="s">
        <v>66</v>
      </c>
      <c r="B220" s="5">
        <v>1.0107408E-2</v>
      </c>
      <c r="C220" s="5">
        <v>1.2064202188800001E-2</v>
      </c>
      <c r="D220" s="5">
        <v>1.3139630400000001E-2</v>
      </c>
      <c r="E220" s="5">
        <v>1.3867363775999999E-2</v>
      </c>
      <c r="F220" s="5">
        <v>1.92040752E-2</v>
      </c>
      <c r="G220" s="5">
        <v>2.0214816E-2</v>
      </c>
      <c r="H220" s="5">
        <v>2.2842742079999999E-2</v>
      </c>
      <c r="I220" s="5">
        <v>2.6542053408000001E-2</v>
      </c>
      <c r="J220" s="5">
        <v>3.0340417334400006E-2</v>
      </c>
      <c r="K220" s="5">
        <v>3.3194749353600006E-2</v>
      </c>
      <c r="L220" s="5">
        <v>3.2748001920000006E-2</v>
      </c>
      <c r="M220" s="5">
        <v>3.4971631679999997E-2</v>
      </c>
      <c r="N220" s="5">
        <v>4.1690955659136004E-2</v>
      </c>
      <c r="O220" s="5">
        <v>4.3617508483200007E-2</v>
      </c>
      <c r="P220" s="5">
        <v>4.7472473894400007E-2</v>
      </c>
      <c r="Q220" s="5">
        <v>5.2613101603199999E-2</v>
      </c>
      <c r="R220" s="5">
        <v>5.3969798764224003E-2</v>
      </c>
      <c r="S220" s="5">
        <v>5.4469519123152003E-2</v>
      </c>
      <c r="T220" s="5">
        <v>5.8538670617280013E-2</v>
      </c>
      <c r="U220" s="5">
        <v>6.4606703547120017E-2</v>
      </c>
      <c r="V220" s="5">
        <v>6.9246964022880012E-2</v>
      </c>
      <c r="W220" s="5">
        <v>7.3530281385120008E-2</v>
      </c>
      <c r="X220" s="5">
        <v>7.9241371201440008E-2</v>
      </c>
      <c r="Y220" s="5">
        <v>8.673717658536001E-2</v>
      </c>
      <c r="Z220" s="5">
        <v>9.3519095742240016E-2</v>
      </c>
      <c r="AA220" s="5">
        <v>9.9944071785600011E-2</v>
      </c>
      <c r="AB220" s="5">
        <v>0.10936736998252801</v>
      </c>
      <c r="AC220" s="5">
        <v>0.11614928913940802</v>
      </c>
      <c r="AD220" s="5">
        <v>0.12778563464016002</v>
      </c>
      <c r="AE220" s="5">
        <v>0.13992170049984001</v>
      </c>
      <c r="AF220" s="5">
        <v>0.14213474780366403</v>
      </c>
      <c r="AG220" s="5">
        <v>0.14356252025774402</v>
      </c>
    </row>
    <row r="221" spans="1:33">
      <c r="A221" t="s">
        <v>42</v>
      </c>
      <c r="B221" s="5">
        <v>3.6386668800000001E-2</v>
      </c>
      <c r="C221" s="5">
        <v>2.2236297600000003E-2</v>
      </c>
      <c r="D221" s="5">
        <v>2.4257779199999999E-2</v>
      </c>
      <c r="E221" s="5">
        <v>2.8300742400000006E-2</v>
      </c>
      <c r="F221" s="5">
        <v>3.2748001920000006E-2</v>
      </c>
      <c r="G221" s="5">
        <v>3.6386668800000001E-2</v>
      </c>
      <c r="H221" s="5">
        <v>4.0025335680000003E-2</v>
      </c>
      <c r="I221" s="5">
        <v>3.8206002240000002E-2</v>
      </c>
      <c r="J221" s="5">
        <v>3.92632371168E-2</v>
      </c>
      <c r="K221" s="5">
        <v>4.2835195104000003E-2</v>
      </c>
      <c r="L221" s="5">
        <v>4.4270447040000008E-2</v>
      </c>
      <c r="M221" s="5">
        <v>4.6686117552E-2</v>
      </c>
      <c r="N221" s="5">
        <v>4.834185450759361E-2</v>
      </c>
      <c r="O221" s="5">
        <v>4.5403164039743996E-2</v>
      </c>
      <c r="P221" s="5">
        <v>4.5616753785600005E-2</v>
      </c>
      <c r="Q221" s="5">
        <v>4.5260973024000006E-2</v>
      </c>
      <c r="R221" s="5">
        <v>4.5831495775967998E-2</v>
      </c>
      <c r="S221" s="5">
        <v>4.6902325116528011E-2</v>
      </c>
      <c r="T221" s="5">
        <v>4.5403164039743996E-2</v>
      </c>
      <c r="U221" s="5">
        <v>3.7122083806080008E-2</v>
      </c>
      <c r="V221" s="5">
        <v>4.2833173622400002E-2</v>
      </c>
      <c r="W221" s="5">
        <v>4.4118168831072002E-2</v>
      </c>
      <c r="X221" s="5">
        <v>4.433233469918401E-2</v>
      </c>
      <c r="Y221" s="5">
        <v>3.92637424872E-2</v>
      </c>
      <c r="Z221" s="5">
        <v>5.7539229899424005E-2</v>
      </c>
      <c r="AA221" s="5">
        <v>8.0669143655520012E-2</v>
      </c>
      <c r="AB221" s="5">
        <v>9.4197288668668805E-2</v>
      </c>
      <c r="AC221" s="5">
        <v>0.109081815491712</v>
      </c>
      <c r="AD221" s="5">
        <v>0.11350791009936002</v>
      </c>
      <c r="AE221" s="5">
        <v>0.11351504997237119</v>
      </c>
      <c r="AF221" s="5">
        <v>0.12003283021450563</v>
      </c>
      <c r="AG221" s="5">
        <v>5.6075762123251202E-2</v>
      </c>
    </row>
    <row r="222" spans="1:33">
      <c r="A222" t="s">
        <v>67</v>
      </c>
      <c r="B222" s="5">
        <v>2.0214816E-2</v>
      </c>
      <c r="C222" s="5">
        <v>2.4257779199999999E-2</v>
      </c>
      <c r="D222" s="5">
        <v>2.6279260800000002E-2</v>
      </c>
      <c r="E222" s="5">
        <v>2.8300742400000006E-2</v>
      </c>
      <c r="F222" s="5">
        <v>2.6885705280000005E-2</v>
      </c>
      <c r="G222" s="5">
        <v>3.3152298240000003E-2</v>
      </c>
      <c r="H222" s="5">
        <v>3.6386668800000001E-2</v>
      </c>
      <c r="I222" s="5">
        <v>4.3765076640000004E-2</v>
      </c>
      <c r="J222" s="5">
        <v>3.6764685859200001E-2</v>
      </c>
      <c r="K222" s="5">
        <v>3.7619772576000007E-2</v>
      </c>
      <c r="L222" s="5">
        <v>4.14403728E-2</v>
      </c>
      <c r="M222" s="5">
        <v>4.7100521280000002E-2</v>
      </c>
      <c r="N222" s="5">
        <v>3.7978747278527999E-2</v>
      </c>
      <c r="O222" s="5">
        <v>4.7259268230048002E-2</v>
      </c>
      <c r="P222" s="5">
        <v>4.6330336790400009E-2</v>
      </c>
      <c r="Q222" s="5">
        <v>4.6330336790400009E-2</v>
      </c>
      <c r="R222" s="5">
        <v>4.6902325116528011E-2</v>
      </c>
      <c r="S222" s="5">
        <v>5.6896732295088001E-2</v>
      </c>
      <c r="T222" s="5">
        <v>5.9181168221616003E-2</v>
      </c>
      <c r="U222" s="5">
        <v>6.0037831694064007E-2</v>
      </c>
      <c r="V222" s="5">
        <v>6.1180049657328005E-2</v>
      </c>
      <c r="W222" s="5">
        <v>6.3535874206559997E-2</v>
      </c>
      <c r="X222" s="5">
        <v>6.7533637077984002E-2</v>
      </c>
      <c r="Y222" s="5">
        <v>6.8675855041247999E-2</v>
      </c>
      <c r="Z222" s="5">
        <v>6.9603907136400023E-2</v>
      </c>
      <c r="AA222" s="5">
        <v>7.6457214915984006E-2</v>
      </c>
      <c r="AB222" s="5">
        <v>8.0883309523631999E-2</v>
      </c>
      <c r="AC222" s="5">
        <v>8.4095797545312004E-2</v>
      </c>
      <c r="AD222" s="5">
        <v>8.8593280775664002E-2</v>
      </c>
      <c r="AE222" s="5">
        <v>8.9093001134592009E-2</v>
      </c>
      <c r="AF222" s="5">
        <v>9.1163271193008016E-2</v>
      </c>
      <c r="AG222" s="5">
        <v>9.0092441852447996E-2</v>
      </c>
    </row>
    <row r="223" spans="1:33">
      <c r="A223" t="s">
        <v>39</v>
      </c>
      <c r="B223" s="5">
        <v>4.9324151040000007E-2</v>
      </c>
      <c r="C223" s="5">
        <v>2.0214816E-2</v>
      </c>
      <c r="D223" s="5">
        <v>2.0214816E-2</v>
      </c>
      <c r="E223" s="5">
        <v>2.5066371840000001E-2</v>
      </c>
      <c r="F223" s="5">
        <v>2.9109335040000003E-2</v>
      </c>
      <c r="G223" s="5">
        <v>2.8300742400000006E-2</v>
      </c>
      <c r="H223" s="5">
        <v>3.4971631679999997E-2</v>
      </c>
      <c r="I223" s="5">
        <v>3.7842135552E-2</v>
      </c>
      <c r="J223" s="5">
        <v>4.6494076799999999E-2</v>
      </c>
      <c r="K223" s="5">
        <v>5.8253035267200014E-2</v>
      </c>
      <c r="L223" s="5">
        <v>3.7397409600000001E-2</v>
      </c>
      <c r="M223" s="5">
        <v>3.6386668800000004E-3</v>
      </c>
      <c r="N223" s="5">
        <v>1.8703819148448E-2</v>
      </c>
      <c r="O223" s="5">
        <v>3.8692572861120003E-2</v>
      </c>
      <c r="P223" s="5">
        <v>4.2618896572799998E-2</v>
      </c>
      <c r="Q223" s="5">
        <v>4.2618896572799998E-2</v>
      </c>
      <c r="R223" s="5">
        <v>6.6391419114720018E-2</v>
      </c>
      <c r="S223" s="5">
        <v>6.6177253246608003E-2</v>
      </c>
      <c r="T223" s="5">
        <v>6.4249760433599992E-2</v>
      </c>
      <c r="U223" s="5">
        <v>6.1679770016255998E-2</v>
      </c>
      <c r="V223" s="5">
        <v>6.8533077795840003E-2</v>
      </c>
      <c r="W223" s="5">
        <v>6.0680329298400004E-2</v>
      </c>
      <c r="X223" s="5">
        <v>5.7110898163200002E-2</v>
      </c>
      <c r="Y223" s="5">
        <v>6.4963646660640001E-2</v>
      </c>
      <c r="Z223" s="5">
        <v>6.9246964022880012E-2</v>
      </c>
      <c r="AA223" s="5">
        <v>8.7808005925920016E-2</v>
      </c>
      <c r="AB223" s="5">
        <v>8.8593280775664002E-2</v>
      </c>
      <c r="AC223" s="5">
        <v>8.6094678981024006E-2</v>
      </c>
      <c r="AD223" s="5">
        <v>9.0663550834080009E-2</v>
      </c>
      <c r="AE223" s="5">
        <v>7.5093693233078421E-2</v>
      </c>
      <c r="AF223" s="5">
        <v>8.376027202934401E-2</v>
      </c>
      <c r="AG223" s="5">
        <v>9.6610224116064014E-2</v>
      </c>
    </row>
    <row r="224" spans="1:33">
      <c r="A224" t="s">
        <v>7</v>
      </c>
      <c r="B224" s="5">
        <v>4.7916043558924801E-2</v>
      </c>
      <c r="C224" s="5">
        <v>4.6645326074793596E-2</v>
      </c>
      <c r="D224" s="5">
        <v>4.1826595053014407E-2</v>
      </c>
      <c r="E224" s="5">
        <v>4.1312596969545604E-2</v>
      </c>
      <c r="F224" s="5">
        <v>4.5860051225049603E-2</v>
      </c>
      <c r="G224" s="5">
        <v>4.8137349300048003E-2</v>
      </c>
      <c r="H224" s="5">
        <v>4.4053920081379198E-2</v>
      </c>
      <c r="I224" s="5">
        <v>4.3532782124899201E-2</v>
      </c>
      <c r="J224" s="5">
        <v>4.2890284520563204E-2</v>
      </c>
      <c r="K224" s="5">
        <v>4.03417117007712E-2</v>
      </c>
      <c r="L224" s="5">
        <v>2.9311483200000002E-2</v>
      </c>
      <c r="M224" s="5">
        <v>3.1130816640000003E-2</v>
      </c>
      <c r="N224" s="5">
        <v>3.0011776984761603E-2</v>
      </c>
      <c r="O224" s="5">
        <v>3.6879362488886402E-2</v>
      </c>
      <c r="P224" s="5">
        <v>3.4901898650726411E-2</v>
      </c>
      <c r="Q224" s="5">
        <v>3.6165476261846401E-2</v>
      </c>
      <c r="R224" s="5">
        <v>3.5801395296796802E-2</v>
      </c>
      <c r="S224" s="5">
        <v>3.6415337452051201E-2</v>
      </c>
      <c r="T224" s="5">
        <v>3.65366970999072E-2</v>
      </c>
      <c r="U224" s="5">
        <v>3.5508700932969602E-2</v>
      </c>
      <c r="V224" s="5">
        <v>3.7293416500569603E-2</v>
      </c>
      <c r="W224" s="5">
        <v>3.8992465720924803E-2</v>
      </c>
      <c r="X224" s="5">
        <v>3.96349633252608E-2</v>
      </c>
      <c r="Y224" s="5">
        <v>4.0163239133270398E-2</v>
      </c>
      <c r="Z224" s="5">
        <v>4.2397704034646405E-2</v>
      </c>
      <c r="AA224" s="5">
        <v>4.3240089782553608E-2</v>
      </c>
      <c r="AB224" s="5">
        <v>4.2797480321788803E-2</v>
      </c>
      <c r="AC224" s="5">
        <v>4.3118728113216008E-2</v>
      </c>
      <c r="AD224" s="5">
        <v>4.1048458054800008E-2</v>
      </c>
      <c r="AE224" s="5">
        <v>4.1848010629084803E-2</v>
      </c>
      <c r="AF224" s="5">
        <v>4.3397144752502406E-2</v>
      </c>
      <c r="AG224" s="5">
        <v>4.4596473613929606E-2</v>
      </c>
    </row>
    <row r="225" spans="1:33">
      <c r="A225" s="1" t="s">
        <v>68</v>
      </c>
      <c r="B225" s="5">
        <v>10.446651709022639</v>
      </c>
      <c r="C225" s="5">
        <v>10.722692317814381</v>
      </c>
      <c r="D225" s="5">
        <v>10.677382170436855</v>
      </c>
      <c r="E225" s="5">
        <v>10.786475570318814</v>
      </c>
      <c r="F225" s="5">
        <v>11.735713352631928</v>
      </c>
      <c r="G225" s="5">
        <v>12.169625447850443</v>
      </c>
      <c r="H225" s="5">
        <v>12.424053081170397</v>
      </c>
      <c r="I225" s="5">
        <v>13.008587646621809</v>
      </c>
      <c r="J225" s="5">
        <v>13.644853010502686</v>
      </c>
      <c r="K225" s="5">
        <v>14.080238044850169</v>
      </c>
      <c r="L225" s="5">
        <v>14.400249125535757</v>
      </c>
      <c r="M225" s="5">
        <v>14.686704612221458</v>
      </c>
      <c r="N225" s="5">
        <v>14.66574480870945</v>
      </c>
      <c r="O225" s="5">
        <v>14.943033576487496</v>
      </c>
      <c r="P225" s="5">
        <v>15.068320591139683</v>
      </c>
      <c r="Q225" s="5">
        <v>15.260505682990365</v>
      </c>
      <c r="R225" s="5">
        <v>15.728569213529747</v>
      </c>
      <c r="S225" s="5">
        <v>15.692611230225255</v>
      </c>
      <c r="T225" s="5">
        <v>15.990306232138973</v>
      </c>
      <c r="U225" s="5">
        <v>16.398461613071888</v>
      </c>
      <c r="V225" s="5">
        <v>16.992002971976138</v>
      </c>
      <c r="W225" s="5">
        <v>17.304373849446595</v>
      </c>
      <c r="X225" s="5">
        <v>17.567806385747801</v>
      </c>
      <c r="Y225" s="5">
        <v>18.182170701155108</v>
      </c>
      <c r="Z225" s="5">
        <v>18.569997802347302</v>
      </c>
      <c r="AA225" s="5">
        <v>19.058838870741159</v>
      </c>
      <c r="AB225" s="5">
        <v>19.739111129530396</v>
      </c>
      <c r="AC225" s="5">
        <v>20.10025355774474</v>
      </c>
      <c r="AD225" s="5">
        <v>20.709233563922286</v>
      </c>
      <c r="AE225" s="5">
        <v>20.153584048802596</v>
      </c>
      <c r="AF225" s="5">
        <v>21.356381420917597</v>
      </c>
      <c r="AG225" s="5">
        <v>22.325187834401234</v>
      </c>
    </row>
    <row r="226" spans="1:33">
      <c r="A226" t="s">
        <v>23</v>
      </c>
      <c r="B226" s="5">
        <v>10.78960938698085</v>
      </c>
      <c r="C226" s="5">
        <v>11.065059307957018</v>
      </c>
      <c r="D226" s="5">
        <v>11.029850764697942</v>
      </c>
      <c r="E226" s="5">
        <v>11.147380181991606</v>
      </c>
      <c r="F226" s="5">
        <v>12.134405125621891</v>
      </c>
      <c r="G226" s="5">
        <v>12.593397372705724</v>
      </c>
      <c r="H226" s="5">
        <v>12.852186699189536</v>
      </c>
      <c r="I226" s="5">
        <v>13.460030105101181</v>
      </c>
      <c r="J226" s="5">
        <v>14.119412850105668</v>
      </c>
      <c r="K226" s="5">
        <v>14.586560865778784</v>
      </c>
      <c r="L226" s="5">
        <v>14.916078067426367</v>
      </c>
      <c r="M226" s="5">
        <v>15.163842227199325</v>
      </c>
      <c r="N226" s="5">
        <v>15.182955808754029</v>
      </c>
      <c r="O226" s="5">
        <v>15.465418504107271</v>
      </c>
      <c r="P226" s="5">
        <v>15.579254076159176</v>
      </c>
      <c r="Q226" s="5">
        <v>15.788728414979074</v>
      </c>
      <c r="R226" s="5">
        <v>16.26866760613991</v>
      </c>
      <c r="S226" s="5">
        <v>16.258531119127095</v>
      </c>
      <c r="T226" s="5">
        <v>16.550865157902056</v>
      </c>
      <c r="U226" s="5">
        <v>16.950182627344219</v>
      </c>
      <c r="V226" s="5">
        <v>17.607095665612068</v>
      </c>
      <c r="W226" s="5">
        <v>17.959708312732992</v>
      </c>
      <c r="X226" s="5">
        <v>18.306879703465992</v>
      </c>
      <c r="Y226" s="5">
        <v>18.887248754720172</v>
      </c>
      <c r="Z226" s="5">
        <v>19.333000081025475</v>
      </c>
      <c r="AA226" s="5">
        <v>19.889987509699157</v>
      </c>
      <c r="AB226" s="5">
        <v>20.617706642339822</v>
      </c>
      <c r="AC226" s="5">
        <v>21.032948763661555</v>
      </c>
      <c r="AD226" s="5">
        <v>21.765221204768423</v>
      </c>
      <c r="AE226" s="5">
        <v>21.175979060157733</v>
      </c>
      <c r="AF226" s="5">
        <v>22.508404606961658</v>
      </c>
      <c r="AG226" s="5">
        <v>23.553043583396505</v>
      </c>
    </row>
  </sheetData>
  <dataValidations count="1">
    <dataValidation type="list" allowBlank="1" showInputMessage="1" showErrorMessage="1" sqref="E2">
      <formula1>$AJ$4:$AR$4</formula1>
    </dataValidation>
  </dataValidations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theme="4" tint="0.39997558519241921"/>
  </sheetPr>
  <dimension ref="A2:AR183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39" sqref="F39"/>
    </sheetView>
  </sheetViews>
  <sheetFormatPr baseColWidth="10" defaultRowHeight="15" x14ac:dyDescent="0"/>
  <cols>
    <col min="1" max="1" width="23" bestFit="1" customWidth="1"/>
    <col min="10" max="10" width="11.83203125" bestFit="1" customWidth="1"/>
  </cols>
  <sheetData>
    <row r="2" spans="1:44">
      <c r="D2" s="9" t="s">
        <v>70</v>
      </c>
      <c r="E2">
        <f>'NG CH4'!E2</f>
        <v>1</v>
      </c>
      <c r="I2" s="9" t="s">
        <v>76</v>
      </c>
      <c r="J2" s="8" t="s">
        <v>78</v>
      </c>
    </row>
    <row r="4" spans="1:44">
      <c r="B4" s="2">
        <v>1980</v>
      </c>
      <c r="C4" s="2">
        <v>1981</v>
      </c>
      <c r="D4" s="2">
        <v>1982</v>
      </c>
      <c r="E4" s="2">
        <v>1983</v>
      </c>
      <c r="F4" s="2">
        <v>1984</v>
      </c>
      <c r="G4" s="2">
        <v>1985</v>
      </c>
      <c r="H4" s="2">
        <v>1986</v>
      </c>
      <c r="I4" s="2">
        <v>1987</v>
      </c>
      <c r="J4" s="2">
        <v>1988</v>
      </c>
      <c r="K4" s="2">
        <v>1989</v>
      </c>
      <c r="L4" s="2">
        <v>1990</v>
      </c>
      <c r="M4" s="2">
        <v>1991</v>
      </c>
      <c r="N4" s="2">
        <v>1992</v>
      </c>
      <c r="O4" s="2">
        <v>1993</v>
      </c>
      <c r="P4" s="2">
        <v>1994</v>
      </c>
      <c r="Q4" s="2">
        <v>1995</v>
      </c>
      <c r="R4" s="2">
        <v>1996</v>
      </c>
      <c r="S4" s="2">
        <v>1997</v>
      </c>
      <c r="T4" s="2">
        <v>1998</v>
      </c>
      <c r="U4" s="2">
        <v>1999</v>
      </c>
      <c r="V4" s="2">
        <v>2000</v>
      </c>
      <c r="W4" s="2">
        <v>2001</v>
      </c>
      <c r="X4" s="2">
        <v>2002</v>
      </c>
      <c r="Y4" s="2">
        <v>2003</v>
      </c>
      <c r="Z4" s="2">
        <v>2004</v>
      </c>
      <c r="AA4" s="2">
        <v>2005</v>
      </c>
      <c r="AB4" s="2">
        <v>2006</v>
      </c>
      <c r="AC4" s="2">
        <v>2007</v>
      </c>
      <c r="AD4" s="2">
        <v>2008</v>
      </c>
      <c r="AE4" s="2">
        <v>2009</v>
      </c>
      <c r="AF4" s="2">
        <v>2010</v>
      </c>
      <c r="AG4" s="2">
        <v>2011</v>
      </c>
      <c r="AJ4" s="10">
        <v>1</v>
      </c>
      <c r="AK4" s="10">
        <v>2</v>
      </c>
      <c r="AL4" s="10">
        <v>3</v>
      </c>
      <c r="AM4" s="10">
        <v>4</v>
      </c>
      <c r="AN4" s="10">
        <v>5</v>
      </c>
      <c r="AO4" s="10">
        <v>6</v>
      </c>
      <c r="AP4" s="10">
        <v>7</v>
      </c>
      <c r="AQ4" s="10">
        <v>8</v>
      </c>
      <c r="AR4" s="10">
        <v>9</v>
      </c>
    </row>
    <row r="5" spans="1:44">
      <c r="A5" s="6" t="s">
        <v>69</v>
      </c>
    </row>
    <row r="7" spans="1:44">
      <c r="A7" t="s">
        <v>1</v>
      </c>
      <c r="B7" s="5">
        <f>'NG CH4'!B7/0.86*'NG C2H6'!B$183</f>
        <v>0.40919483078482227</v>
      </c>
      <c r="C7" s="5">
        <f>'NG CH4'!C7/0.86*'NG C2H6'!C$183</f>
        <v>0.40451301599153106</v>
      </c>
      <c r="D7" s="5">
        <f>'NG CH4'!D7/0.86*'NG C2H6'!D$183</f>
        <v>0.37980858476992319</v>
      </c>
      <c r="E7" s="5">
        <f>'NG CH4'!E7/0.86*'NG C2H6'!E$183</f>
        <v>0.3389919153919031</v>
      </c>
      <c r="F7" s="5">
        <f>'NG CH4'!F7/0.86*'NG C2H6'!F$183</f>
        <v>0.32168100986988635</v>
      </c>
      <c r="G7" s="5">
        <f>'NG CH4'!G7/0.86*'NG C2H6'!G$183</f>
        <v>0.30063150791909093</v>
      </c>
      <c r="H7" s="5">
        <f>'NG CH4'!H7/0.86*'NG C2H6'!H$183</f>
        <v>0.29250361619823656</v>
      </c>
      <c r="I7" s="5">
        <f>'NG CH4'!I7/0.86*'NG C2H6'!I$183</f>
        <v>0.30290465627034951</v>
      </c>
      <c r="J7" s="5">
        <f>'NG CH4'!J7/0.86*'NG C2H6'!J$183</f>
        <v>0.31361629646081191</v>
      </c>
      <c r="K7" s="5">
        <f>'NG CH4'!K7/0.86*'NG C2H6'!K$183</f>
        <v>0.32492096304191537</v>
      </c>
      <c r="L7" s="5">
        <f>'NG CH4'!L7/0.86*'NG C2H6'!L$183</f>
        <v>0.33409664763735664</v>
      </c>
      <c r="M7" s="5">
        <f>'NG CH4'!M7/0.86*'NG C2H6'!M$183</f>
        <v>0.32138848567426093</v>
      </c>
      <c r="N7" s="5">
        <f>'NG CH4'!N7/0.86*'NG C2H6'!N$183</f>
        <v>0.32294662297472332</v>
      </c>
      <c r="O7" s="5">
        <f>'NG CH4'!O7/0.86*'NG C2H6'!O$183</f>
        <v>0.32656515446390111</v>
      </c>
      <c r="P7" s="5">
        <f>'NG CH4'!P7/0.86*'NG C2H6'!P$183</f>
        <v>0.34239491324511023</v>
      </c>
      <c r="Q7" s="5">
        <f>'NG CH4'!Q7/0.86*'NG C2H6'!Q$183</f>
        <v>0.3349242689974582</v>
      </c>
      <c r="R7" s="5">
        <f>'NG CH4'!R7/0.86*'NG C2H6'!R$183</f>
        <v>0.32967883086271127</v>
      </c>
      <c r="S7" s="5">
        <f>'NG CH4'!S7/0.86*'NG C2H6'!S$183</f>
        <v>0.32879287147180403</v>
      </c>
      <c r="T7" s="5">
        <f>'NG CH4'!T7/0.86*'NG C2H6'!T$183</f>
        <v>0.33741983755817279</v>
      </c>
      <c r="U7" s="5">
        <f>'NG CH4'!U7/0.86*'NG C2H6'!U$183</f>
        <v>0.3189981837733179</v>
      </c>
      <c r="V7" s="5">
        <f>'NG CH4'!V7/0.86*'NG C2H6'!V$183</f>
        <v>0.31844243676496681</v>
      </c>
      <c r="W7" s="5">
        <f>'NG CH4'!W7/0.86*'NG C2H6'!W$183</f>
        <v>0.33278896246026801</v>
      </c>
      <c r="X7" s="5">
        <f>'NG CH4'!X7/0.86*'NG C2H6'!X$183</f>
        <v>0.31550868806652693</v>
      </c>
      <c r="Y7" s="5">
        <f>'NG CH4'!Y7/0.86*'NG C2H6'!Y$183</f>
        <v>0.33329880063484801</v>
      </c>
      <c r="Z7" s="5">
        <f>'NG CH4'!Z7/0.86*'NG C2H6'!Z$183</f>
        <v>0.30912135253181577</v>
      </c>
      <c r="AA7" s="5">
        <f>'NG CH4'!AA7/0.86*'NG C2H6'!AA$183</f>
        <v>0.30359039003575544</v>
      </c>
      <c r="AB7" s="5">
        <f>'NG CH4'!AB7/0.86*'NG C2H6'!AB$183</f>
        <v>0.30857012409741835</v>
      </c>
      <c r="AC7" s="5">
        <f>'NG CH4'!AC7/0.86*'NG C2H6'!AC$183</f>
        <v>0.31958279035394727</v>
      </c>
      <c r="AD7" s="5">
        <f>'NG CH4'!AD7/0.86*'NG C2H6'!AD$183</f>
        <v>0.34203782825718654</v>
      </c>
      <c r="AE7" s="5">
        <f>'NG CH4'!AE7/0.86*'NG C2H6'!AE$183</f>
        <v>0.34048173458927566</v>
      </c>
      <c r="AF7" s="5">
        <f>'NG CH4'!AF7/0.86*'NG C2H6'!AF$183</f>
        <v>0.33627196963773848</v>
      </c>
      <c r="AG7" s="5">
        <f>'NG CH4'!AG7/0.86*'NG C2H6'!AG$183</f>
        <v>0.36535409369316707</v>
      </c>
    </row>
    <row r="8" spans="1:44">
      <c r="A8" t="s">
        <v>4</v>
      </c>
      <c r="B8" s="5">
        <f>'NG CH4'!B8/0.86*'NG C2H6'!B$183</f>
        <v>0.26807885949128096</v>
      </c>
      <c r="C8" s="5">
        <f>'NG CH4'!C8/0.86*'NG C2H6'!C$183</f>
        <v>0.28656688228062149</v>
      </c>
      <c r="D8" s="5">
        <f>'NG CH4'!D8/0.86*'NG C2H6'!D$183</f>
        <v>0.31164957338635718</v>
      </c>
      <c r="E8" s="5">
        <f>'NG CH4'!E8/0.86*'NG C2H6'!E$183</f>
        <v>0.32971011890225682</v>
      </c>
      <c r="F8" s="5">
        <f>'NG CH4'!F8/0.86*'NG C2H6'!F$183</f>
        <v>0.31597426089814046</v>
      </c>
      <c r="G8" s="5">
        <f>'NG CH4'!G8/0.86*'NG C2H6'!G$183</f>
        <v>0.34312314626297397</v>
      </c>
      <c r="H8" s="5">
        <f>'NG CH4'!H8/0.86*'NG C2H6'!H$183</f>
        <v>0.36447322786301278</v>
      </c>
      <c r="I8" s="5">
        <f>'NG CH4'!I8/0.86*'NG C2H6'!I$183</f>
        <v>0.38220034144500914</v>
      </c>
      <c r="J8" s="5">
        <f>'NG CH4'!J8/0.86*'NG C2H6'!J$183</f>
        <v>0.41237746283487953</v>
      </c>
      <c r="K8" s="5">
        <f>'NG CH4'!K8/0.86*'NG C2H6'!K$183</f>
        <v>0.4363703882536964</v>
      </c>
      <c r="L8" s="5">
        <f>'NG CH4'!L8/0.86*'NG C2H6'!L$183</f>
        <v>0.44653613792385938</v>
      </c>
      <c r="M8" s="5">
        <f>'NG CH4'!M8/0.86*'NG C2H6'!M$183</f>
        <v>0.42988626243984279</v>
      </c>
      <c r="N8" s="5">
        <f>'NG CH4'!N8/0.86*'NG C2H6'!N$183</f>
        <v>0.40939874605426779</v>
      </c>
      <c r="O8" s="5">
        <f>'NG CH4'!O8/0.86*'NG C2H6'!O$183</f>
        <v>0.39368435505321348</v>
      </c>
      <c r="P8" s="5">
        <f>'NG CH4'!P8/0.86*'NG C2H6'!P$183</f>
        <v>0.3902281430013807</v>
      </c>
      <c r="Q8" s="5">
        <f>'NG CH4'!Q8/0.86*'NG C2H6'!Q$183</f>
        <v>0.37825715592389098</v>
      </c>
      <c r="R8" s="5">
        <f>'NG CH4'!R8/0.86*'NG C2H6'!R$183</f>
        <v>0.34735159385027664</v>
      </c>
      <c r="S8" s="5">
        <f>'NG CH4'!S8/0.86*'NG C2H6'!S$183</f>
        <v>0.3287683102859762</v>
      </c>
      <c r="T8" s="5">
        <f>'NG CH4'!T8/0.86*'NG C2H6'!T$183</f>
        <v>0.34681870225169459</v>
      </c>
      <c r="U8" s="5">
        <f>'NG CH4'!U8/0.86*'NG C2H6'!U$183</f>
        <v>0.3318807965441628</v>
      </c>
      <c r="V8" s="5">
        <f>'NG CH4'!V8/0.86*'NG C2H6'!V$183</f>
        <v>0.32098178361272311</v>
      </c>
      <c r="W8" s="5">
        <f>'NG CH4'!W8/0.86*'NG C2H6'!W$183</f>
        <v>0.32610390979371329</v>
      </c>
      <c r="X8" s="5">
        <f>'NG CH4'!X8/0.86*'NG C2H6'!X$183</f>
        <v>0.32812005105923936</v>
      </c>
      <c r="Y8" s="5">
        <f>'NG CH4'!Y8/0.86*'NG C2H6'!Y$183</f>
        <v>0.35787730544868818</v>
      </c>
      <c r="Z8" s="5">
        <f>'NG CH4'!Z8/0.86*'NG C2H6'!Z$183</f>
        <v>0.34903121207221466</v>
      </c>
      <c r="AA8" s="5">
        <f>'NG CH4'!AA8/0.86*'NG C2H6'!AA$183</f>
        <v>0.35696072622523595</v>
      </c>
      <c r="AB8" s="5">
        <f>'NG CH4'!AB8/0.86*'NG C2H6'!AB$183</f>
        <v>0.36247288399556604</v>
      </c>
      <c r="AC8" s="5">
        <f>'NG CH4'!AC8/0.86*'NG C2H6'!AC$183</f>
        <v>0.35821807882203416</v>
      </c>
      <c r="AD8" s="5">
        <f>'NG CH4'!AD8/0.86*'NG C2H6'!AD$183</f>
        <v>0.36504508531937929</v>
      </c>
      <c r="AE8" s="5">
        <f>'NG CH4'!AE8/0.86*'NG C2H6'!AE$183</f>
        <v>0.31185511861866838</v>
      </c>
      <c r="AF8" s="5">
        <f>'NG CH4'!AF8/0.86*'NG C2H6'!AF$183</f>
        <v>0.32969849263891343</v>
      </c>
      <c r="AG8" s="5">
        <f>'NG CH4'!AG8/0.86*'NG C2H6'!AG$183</f>
        <v>0.37624753106312403</v>
      </c>
    </row>
    <row r="9" spans="1:44">
      <c r="A9" t="s">
        <v>12</v>
      </c>
      <c r="B9" s="5">
        <f>'NG CH4'!B9/0.86*'NG C2H6'!B$183</f>
        <v>5.8178930046183026E-2</v>
      </c>
      <c r="C9" s="5">
        <f>'NG CH4'!C9/0.86*'NG C2H6'!C$183</f>
        <v>5.6298432316309661E-2</v>
      </c>
      <c r="D9" s="5">
        <f>'NG CH4'!D9/0.86*'NG C2H6'!D$183</f>
        <v>5.8030159948046119E-2</v>
      </c>
      <c r="E9" s="5">
        <f>'NG CH4'!E9/0.86*'NG C2H6'!E$183</f>
        <v>5.3949851818099574E-2</v>
      </c>
      <c r="F9" s="5">
        <f>'NG CH4'!F9/0.86*'NG C2H6'!F$183</f>
        <v>5.1324972584243463E-2</v>
      </c>
      <c r="G9" s="5">
        <f>'NG CH4'!G9/0.86*'NG C2H6'!G$183</f>
        <v>5.5570123647654984E-2</v>
      </c>
      <c r="H9" s="5">
        <f>'NG CH4'!H9/0.86*'NG C2H6'!H$183</f>
        <v>5.2120250186889212E-2</v>
      </c>
      <c r="I9" s="5">
        <f>'NG CH4'!I9/0.86*'NG C2H6'!I$183</f>
        <v>5.654973517880358E-2</v>
      </c>
      <c r="J9" s="5">
        <f>'NG CH4'!J9/0.86*'NG C2H6'!J$183</f>
        <v>6.5536142404896316E-2</v>
      </c>
      <c r="K9" s="5">
        <f>'NG CH4'!K9/0.86*'NG C2H6'!K$183</f>
        <v>6.9953135450643925E-2</v>
      </c>
      <c r="L9" s="5">
        <f>'NG CH4'!L9/0.86*'NG C2H6'!L$183</f>
        <v>7.2202768940102913E-2</v>
      </c>
      <c r="M9" s="5">
        <f>'NG CH4'!M9/0.86*'NG C2H6'!M$183</f>
        <v>7.3683373330021326E-2</v>
      </c>
      <c r="N9" s="5">
        <f>'NG CH4'!N9/0.86*'NG C2H6'!N$183</f>
        <v>8.1827867763463125E-2</v>
      </c>
      <c r="O9" s="5">
        <f>'NG CH4'!O9/0.86*'NG C2H6'!O$183</f>
        <v>8.8611140102792557E-2</v>
      </c>
      <c r="P9" s="5">
        <f>'NG CH4'!P9/0.86*'NG C2H6'!P$183</f>
        <v>9.5799444306963147E-2</v>
      </c>
      <c r="Q9" s="5">
        <f>'NG CH4'!Q9/0.86*'NG C2H6'!Q$183</f>
        <v>0.10089631869803152</v>
      </c>
      <c r="R9" s="5">
        <f>'NG CH4'!R9/0.86*'NG C2H6'!R$183</f>
        <v>9.9860032614202357E-2</v>
      </c>
      <c r="S9" s="5">
        <f>'NG CH4'!S9/0.86*'NG C2H6'!S$183</f>
        <v>0.10023379145994531</v>
      </c>
      <c r="T9" s="5">
        <f>'NG CH4'!T9/0.86*'NG C2H6'!T$183</f>
        <v>0.10599360808205122</v>
      </c>
      <c r="U9" s="5">
        <f>'NG CH4'!U9/0.86*'NG C2H6'!U$183</f>
        <v>0.10612648182209794</v>
      </c>
      <c r="V9" s="5">
        <f>'NG CH4'!V9/0.86*'NG C2H6'!V$183</f>
        <v>0.10740431553945362</v>
      </c>
      <c r="W9" s="5">
        <f>'NG CH4'!W9/0.86*'NG C2H6'!W$183</f>
        <v>0.1119166091300122</v>
      </c>
      <c r="X9" s="5">
        <f>'NG CH4'!X9/0.86*'NG C2H6'!X$183</f>
        <v>0.11053890058827408</v>
      </c>
      <c r="Y9" s="5">
        <f>'NG CH4'!Y9/0.86*'NG C2H6'!Y$183</f>
        <v>0.11262011158548868</v>
      </c>
      <c r="Z9" s="5">
        <f>'NG CH4'!Z9/0.86*'NG C2H6'!Z$183</f>
        <v>0.10779450828557323</v>
      </c>
      <c r="AA9" s="5">
        <f>'NG CH4'!AA9/0.86*'NG C2H6'!AA$183</f>
        <v>0.11034362850148105</v>
      </c>
      <c r="AB9" s="5">
        <f>'NG CH4'!AB9/0.86*'NG C2H6'!AB$183</f>
        <v>0.1091923799144725</v>
      </c>
      <c r="AC9" s="5">
        <f>'NG CH4'!AC9/0.86*'NG C2H6'!AC$183</f>
        <v>0.10642386723754144</v>
      </c>
      <c r="AD9" s="5">
        <f>'NG CH4'!AD9/0.86*'NG C2H6'!AD$183</f>
        <v>0.10257828708269158</v>
      </c>
      <c r="AE9" s="5">
        <f>'NG CH4'!AE9/0.86*'NG C2H6'!AE$183</f>
        <v>9.3006136725107408E-2</v>
      </c>
      <c r="AF9" s="5">
        <f>'NG CH4'!AF9/0.86*'NG C2H6'!AF$183</f>
        <v>8.496298312562503E-2</v>
      </c>
      <c r="AG9" s="5">
        <f>'NG CH4'!AG9/0.86*'NG C2H6'!AG$183</f>
        <v>8.2890018174872834E-2</v>
      </c>
    </row>
    <row r="10" spans="1:44">
      <c r="A10" t="s">
        <v>58</v>
      </c>
      <c r="B10" s="5">
        <f>'NG CH4'!B10/0.86*'NG C2H6'!B$183</f>
        <v>7.1657018823174642E-2</v>
      </c>
      <c r="C10" s="5">
        <f>'NG CH4'!C10/0.86*'NG C2H6'!C$183</f>
        <v>6.6518870916262199E-2</v>
      </c>
      <c r="D10" s="5">
        <f>'NG CH4'!D10/0.86*'NG C2H6'!D$183</f>
        <v>5.7230050110729895E-2</v>
      </c>
      <c r="E10" s="5">
        <f>'NG CH4'!E10/0.86*'NG C2H6'!E$183</f>
        <v>6.0091809877061954E-2</v>
      </c>
      <c r="F10" s="5">
        <f>'NG CH4'!F10/0.86*'NG C2H6'!F$183</f>
        <v>5.3034916006771876E-2</v>
      </c>
      <c r="G10" s="5">
        <f>'NG CH4'!G10/0.86*'NG C2H6'!G$183</f>
        <v>5.4976501576062091E-2</v>
      </c>
      <c r="H10" s="5">
        <f>'NG CH4'!H10/0.86*'NG C2H6'!H$183</f>
        <v>5.0267150072792983E-2</v>
      </c>
      <c r="I10" s="5">
        <f>'NG CH4'!I10/0.86*'NG C2H6'!I$183</f>
        <v>5.0437356494530593E-2</v>
      </c>
      <c r="J10" s="5">
        <f>'NG CH4'!J10/0.86*'NG C2H6'!J$183</f>
        <v>4.4846043014700625E-2</v>
      </c>
      <c r="K10" s="5">
        <f>'NG CH4'!K10/0.86*'NG C2H6'!K$183</f>
        <v>5.0175038765439987E-2</v>
      </c>
      <c r="L10" s="5">
        <f>'NG CH4'!L10/0.86*'NG C2H6'!L$183</f>
        <v>5.0517814266558193E-2</v>
      </c>
      <c r="M10" s="5">
        <f>'NG CH4'!M10/0.86*'NG C2H6'!M$183</f>
        <v>5.5278419819244577E-2</v>
      </c>
      <c r="N10" s="5">
        <f>'NG CH4'!N10/0.86*'NG C2H6'!N$183</f>
        <v>5.5345535246903846E-2</v>
      </c>
      <c r="O10" s="5">
        <f>'NG CH4'!O10/0.86*'NG C2H6'!O$183</f>
        <v>5.6163575822933708E-2</v>
      </c>
      <c r="P10" s="5">
        <f>'NG CH4'!P10/0.86*'NG C2H6'!P$183</f>
        <v>5.3706755163545082E-2</v>
      </c>
      <c r="Q10" s="5">
        <f>'NG CH4'!Q10/0.86*'NG C2H6'!Q$183</f>
        <v>5.3677200980032432E-2</v>
      </c>
      <c r="R10" s="5">
        <f>'NG CH4'!R10/0.86*'NG C2H6'!R$183</f>
        <v>5.8922563169384164E-2</v>
      </c>
      <c r="S10" s="5">
        <f>'NG CH4'!S10/0.86*'NG C2H6'!S$183</f>
        <v>5.19659104170219E-2</v>
      </c>
      <c r="T10" s="5">
        <f>'NG CH4'!T10/0.86*'NG C2H6'!T$183</f>
        <v>5.038235350246939E-2</v>
      </c>
      <c r="U10" s="5">
        <f>'NG CH4'!U10/0.86*'NG C2H6'!U$183</f>
        <v>4.4866120227839403E-2</v>
      </c>
      <c r="V10" s="5">
        <f>'NG CH4'!V10/0.86*'NG C2H6'!V$183</f>
        <v>4.2485090335175779E-2</v>
      </c>
      <c r="W10" s="5">
        <f>'NG CH4'!W10/0.86*'NG C2H6'!W$183</f>
        <v>4.6602962832031469E-2</v>
      </c>
      <c r="X10" s="5">
        <f>'NG CH4'!X10/0.86*'NG C2H6'!X$183</f>
        <v>4.4606431627314182E-2</v>
      </c>
      <c r="Y10" s="5">
        <f>'NG CH4'!Y10/0.86*'NG C2H6'!Y$183</f>
        <v>4.4924787425499518E-2</v>
      </c>
      <c r="Z10" s="5">
        <f>'NG CH4'!Z10/0.86*'NG C2H6'!Z$183</f>
        <v>5.046859793940562E-2</v>
      </c>
      <c r="AA10" s="5">
        <f>'NG CH4'!AA10/0.86*'NG C2H6'!AA$183</f>
        <v>4.6630593370953863E-2</v>
      </c>
      <c r="AB10" s="5">
        <f>'NG CH4'!AB10/0.86*'NG C2H6'!AB$183</f>
        <v>4.5519645198630755E-2</v>
      </c>
      <c r="AC10" s="5">
        <f>'NG CH4'!AC10/0.86*'NG C2H6'!AC$183</f>
        <v>4.4570764640870023E-2</v>
      </c>
      <c r="AD10" s="5">
        <f>'NG CH4'!AD10/0.86*'NG C2H6'!AD$183</f>
        <v>5.0176747837324905E-2</v>
      </c>
      <c r="AE10" s="5">
        <f>'NG CH4'!AE10/0.86*'NG C2H6'!AE$183</f>
        <v>4.5985933580291453E-2</v>
      </c>
      <c r="AF10" s="5">
        <f>'NG CH4'!AF10/0.86*'NG C2H6'!AF$183</f>
        <v>4.9352236797620949E-2</v>
      </c>
      <c r="AG10" s="5">
        <f>'NG CH4'!AG10/0.86*'NG C2H6'!AG$183</f>
        <v>4.5288826118664277E-2</v>
      </c>
    </row>
    <row r="11" spans="1:44">
      <c r="A11" t="s">
        <v>13</v>
      </c>
      <c r="B11" s="5">
        <f>'NG CH4'!B11/0.86*'NG C2H6'!B$183</f>
        <v>2.7901085457316909E-2</v>
      </c>
      <c r="C11" s="5">
        <f>'NG CH4'!C11/0.86*'NG C2H6'!C$183</f>
        <v>2.7992815073563534E-2</v>
      </c>
      <c r="D11" s="5">
        <f>'NG CH4'!D11/0.86*'NG C2H6'!D$183</f>
        <v>2.9088467219655256E-2</v>
      </c>
      <c r="E11" s="5">
        <f>'NG CH4'!E11/0.86*'NG C2H6'!E$183</f>
        <v>2.9550129788851531E-2</v>
      </c>
      <c r="F11" s="5">
        <f>'NG CH4'!F11/0.86*'NG C2H6'!F$183</f>
        <v>2.5124267053097671E-2</v>
      </c>
      <c r="G11" s="5">
        <f>'NG CH4'!G11/0.86*'NG C2H6'!G$183</f>
        <v>2.7808505837659914E-2</v>
      </c>
      <c r="H11" s="5">
        <f>'NG CH4'!H11/0.86*'NG C2H6'!H$183</f>
        <v>2.9070039943482506E-2</v>
      </c>
      <c r="I11" s="5">
        <f>'NG CH4'!I11/0.86*'NG C2H6'!I$183</f>
        <v>3.0598454838933691E-2</v>
      </c>
      <c r="J11" s="5">
        <f>'NG CH4'!J11/0.86*'NG C2H6'!J$183</f>
        <v>2.9650795262651748E-2</v>
      </c>
      <c r="K11" s="5">
        <f>'NG CH4'!K11/0.86*'NG C2H6'!K$183</f>
        <v>2.974797725868706E-2</v>
      </c>
      <c r="L11" s="5">
        <f>'NG CH4'!L11/0.86*'NG C2H6'!L$183</f>
        <v>3.2903173495560004E-2</v>
      </c>
      <c r="M11" s="5">
        <f>'NG CH4'!M11/0.86*'NG C2H6'!M$183</f>
        <v>3.6410391503805976E-2</v>
      </c>
      <c r="N11" s="5">
        <f>'NG CH4'!N11/0.86*'NG C2H6'!N$183</f>
        <v>3.5561555397873507E-2</v>
      </c>
      <c r="O11" s="5">
        <f>'NG CH4'!O11/0.86*'NG C2H6'!O$183</f>
        <v>4.1745710717908099E-2</v>
      </c>
      <c r="P11" s="5">
        <f>'NG CH4'!P11/0.86*'NG C2H6'!P$183</f>
        <v>4.4862811530104893E-2</v>
      </c>
      <c r="Q11" s="5">
        <f>'NG CH4'!Q11/0.86*'NG C2H6'!Q$183</f>
        <v>4.8000829773334287E-2</v>
      </c>
      <c r="R11" s="5">
        <f>'NG CH4'!R11/0.86*'NG C2H6'!R$183</f>
        <v>5.5545379318813128E-2</v>
      </c>
      <c r="S11" s="5">
        <f>'NG CH4'!S11/0.86*'NG C2H6'!S$183</f>
        <v>5.2730702083236533E-2</v>
      </c>
      <c r="T11" s="5">
        <f>'NG CH4'!T11/0.86*'NG C2H6'!T$183</f>
        <v>5.5759076890817848E-2</v>
      </c>
      <c r="U11" s="5">
        <f>'NG CH4'!U11/0.86*'NG C2H6'!U$183</f>
        <v>5.9048221749953701E-2</v>
      </c>
      <c r="V11" s="5">
        <f>'NG CH4'!V11/0.86*'NG C2H6'!V$183</f>
        <v>6.3510423047974954E-2</v>
      </c>
      <c r="W11" s="5">
        <f>'NG CH4'!W11/0.86*'NG C2H6'!W$183</f>
        <v>6.2590621819124059E-2</v>
      </c>
      <c r="X11" s="5">
        <f>'NG CH4'!X11/0.86*'NG C2H6'!X$183</f>
        <v>6.0979469123119148E-2</v>
      </c>
      <c r="Y11" s="5">
        <f>'NG CH4'!Y11/0.86*'NG C2H6'!Y$183</f>
        <v>6.3385019571891812E-2</v>
      </c>
      <c r="Z11" s="5">
        <f>'NG CH4'!Z11/0.86*'NG C2H6'!Z$183</f>
        <v>5.6958323638971763E-2</v>
      </c>
      <c r="AA11" s="5">
        <f>'NG CH4'!AA11/0.86*'NG C2H6'!AA$183</f>
        <v>5.2439371910858706E-2</v>
      </c>
      <c r="AB11" s="5">
        <f>'NG CH4'!AB11/0.86*'NG C2H6'!AB$183</f>
        <v>4.7006637856256826E-2</v>
      </c>
      <c r="AC11" s="5">
        <f>'NG CH4'!AC11/0.86*'NG C2H6'!AC$183</f>
        <v>4.2353503023439196E-2</v>
      </c>
      <c r="AD11" s="5">
        <f>'NG CH4'!AD11/0.86*'NG C2H6'!AD$183</f>
        <v>4.1883362604925228E-2</v>
      </c>
      <c r="AE11" s="5">
        <f>'NG CH4'!AE11/0.86*'NG C2H6'!AE$183</f>
        <v>3.4456218299548973E-2</v>
      </c>
      <c r="AF11" s="5">
        <f>'NG CH4'!AF11/0.86*'NG C2H6'!AF$183</f>
        <v>3.1341999410121141E-2</v>
      </c>
      <c r="AG11" s="5">
        <f>'NG CH4'!AG11/0.86*'NG C2H6'!AG$183</f>
        <v>2.4559589846344966E-2</v>
      </c>
    </row>
    <row r="12" spans="1:44">
      <c r="A12" t="s">
        <v>41</v>
      </c>
      <c r="B12" s="5">
        <f>'NG CH4'!B12/0.86*'NG C2H6'!B$183</f>
        <v>8.6676841443365446E-3</v>
      </c>
      <c r="C12" s="5">
        <f>'NG CH4'!C12/0.86*'NG C2H6'!C$183</f>
        <v>1.6280905497391272E-2</v>
      </c>
      <c r="D12" s="5">
        <f>'NG CH4'!D12/0.86*'NG C2H6'!D$183</f>
        <v>2.0077423504672707E-2</v>
      </c>
      <c r="E12" s="5">
        <f>'NG CH4'!E12/0.86*'NG C2H6'!E$183</f>
        <v>2.7677108041814381E-2</v>
      </c>
      <c r="F12" s="5">
        <f>'NG CH4'!F12/0.86*'NG C2H6'!F$183</f>
        <v>2.5047874351485484E-2</v>
      </c>
      <c r="G12" s="5">
        <f>'NG CH4'!G12/0.86*'NG C2H6'!G$183</f>
        <v>2.4848599171627787E-2</v>
      </c>
      <c r="H12" s="5">
        <f>'NG CH4'!H12/0.86*'NG C2H6'!H$183</f>
        <v>2.4225033286235421E-2</v>
      </c>
      <c r="I12" s="5">
        <f>'NG CH4'!I12/0.86*'NG C2H6'!I$183</f>
        <v>2.7782813818912695E-2</v>
      </c>
      <c r="J12" s="5">
        <f>'NG CH4'!J12/0.86*'NG C2H6'!J$183</f>
        <v>2.9975908806255218E-2</v>
      </c>
      <c r="K12" s="5">
        <f>'NG CH4'!K12/0.86*'NG C2H6'!K$183</f>
        <v>3.2081792321053869E-2</v>
      </c>
      <c r="L12" s="5">
        <f>'NG CH4'!L12/0.86*'NG C2H6'!L$183</f>
        <v>3.3522218378885818E-2</v>
      </c>
      <c r="M12" s="5">
        <f>'NG CH4'!M12/0.86*'NG C2H6'!M$183</f>
        <v>3.5102886172995985E-2</v>
      </c>
      <c r="N12" s="5">
        <f>'NG CH4'!N12/0.86*'NG C2H6'!N$183</f>
        <v>3.5672151763546038E-2</v>
      </c>
      <c r="O12" s="5">
        <f>'NG CH4'!O12/0.86*'NG C2H6'!O$183</f>
        <v>3.4327078037608989E-2</v>
      </c>
      <c r="P12" s="5">
        <f>'NG CH4'!P12/0.86*'NG C2H6'!P$183</f>
        <v>3.2868165222793989E-2</v>
      </c>
      <c r="Q12" s="5">
        <f>'NG CH4'!Q12/0.86*'NG C2H6'!Q$183</f>
        <v>3.6948094796977513E-2</v>
      </c>
      <c r="R12" s="5">
        <f>'NG CH4'!R12/0.86*'NG C2H6'!R$183</f>
        <v>3.8366141379409219E-2</v>
      </c>
      <c r="S12" s="5">
        <f>'NG CH4'!S12/0.86*'NG C2H6'!S$183</f>
        <v>4.232461991536577E-2</v>
      </c>
      <c r="T12" s="5">
        <f>'NG CH4'!T12/0.86*'NG C2H6'!T$183</f>
        <v>4.6194472261265079E-2</v>
      </c>
      <c r="U12" s="5">
        <f>'NG CH4'!U12/0.86*'NG C2H6'!U$183</f>
        <v>4.8711343299551506E-2</v>
      </c>
      <c r="V12" s="5">
        <f>'NG CH4'!V12/0.86*'NG C2H6'!V$183</f>
        <v>4.8800956471092366E-2</v>
      </c>
      <c r="W12" s="5">
        <f>'NG CH4'!W12/0.86*'NG C2H6'!W$183</f>
        <v>4.7282969981480537E-2</v>
      </c>
      <c r="X12" s="5">
        <f>'NG CH4'!X12/0.86*'NG C2H6'!X$183</f>
        <v>4.6651442494518698E-2</v>
      </c>
      <c r="Y12" s="5">
        <f>'NG CH4'!Y12/0.86*'NG C2H6'!Y$183</f>
        <v>4.9734283708815476E-2</v>
      </c>
      <c r="Z12" s="5">
        <f>'NG CH4'!Z12/0.86*'NG C2H6'!Z$183</f>
        <v>4.7064016903748312E-2</v>
      </c>
      <c r="AA12" s="5">
        <f>'NG CH4'!AA12/0.86*'NG C2H6'!AA$183</f>
        <v>5.3000649675954185E-2</v>
      </c>
      <c r="AB12" s="5">
        <f>'NG CH4'!AB12/0.86*'NG C2H6'!AB$183</f>
        <v>5.1352779016106173E-2</v>
      </c>
      <c r="AC12" s="5">
        <f>'NG CH4'!AC12/0.86*'NG C2H6'!AC$183</f>
        <v>4.9691847952500805E-2</v>
      </c>
      <c r="AD12" s="5">
        <f>'NG CH4'!AD12/0.86*'NG C2H6'!AD$183</f>
        <v>5.1832908269943127E-2</v>
      </c>
      <c r="AE12" s="5">
        <f>'NG CH4'!AE12/0.86*'NG C2H6'!AE$183</f>
        <v>4.7472623202353202E-2</v>
      </c>
      <c r="AF12" s="5">
        <f>'NG CH4'!AF12/0.86*'NG C2H6'!AF$183</f>
        <v>4.7102070516702482E-2</v>
      </c>
      <c r="AG12" s="5">
        <f>'NG CH4'!AG12/0.86*'NG C2H6'!AG$183</f>
        <v>4.6430415173358885E-2</v>
      </c>
    </row>
    <row r="13" spans="1:44">
      <c r="A13" t="s">
        <v>11</v>
      </c>
      <c r="B13" s="5">
        <f>'NG CH4'!B13/0.86*'NG C2H6'!B$183</f>
        <v>1.3785638456118264E-2</v>
      </c>
      <c r="C13" s="5">
        <f>'NG CH4'!C13/0.86*'NG C2H6'!C$183</f>
        <v>1.3979277894183673E-2</v>
      </c>
      <c r="D13" s="5">
        <f>'NG CH4'!D13/0.86*'NG C2H6'!D$183</f>
        <v>1.4361329880221037E-2</v>
      </c>
      <c r="E13" s="5">
        <f>'NG CH4'!E13/0.86*'NG C2H6'!E$183</f>
        <v>1.6193584189279006E-2</v>
      </c>
      <c r="F13" s="5">
        <f>'NG CH4'!F13/0.86*'NG C2H6'!F$183</f>
        <v>1.908970793228789E-2</v>
      </c>
      <c r="G13" s="5">
        <f>'NG CH4'!G13/0.86*'NG C2H6'!G$183</f>
        <v>2.0841296643968339E-2</v>
      </c>
      <c r="H13" s="5">
        <f>'NG CH4'!H13/0.86*'NG C2H6'!H$183</f>
        <v>2.1619242080766467E-2</v>
      </c>
      <c r="I13" s="5">
        <f>'NG CH4'!I13/0.86*'NG C2H6'!I$183</f>
        <v>2.3111248943414313E-2</v>
      </c>
      <c r="J13" s="5">
        <f>'NG CH4'!J13/0.86*'NG C2H6'!J$183</f>
        <v>2.5397626145303297E-2</v>
      </c>
      <c r="K13" s="5">
        <f>'NG CH4'!K13/0.86*'NG C2H6'!K$183</f>
        <v>2.7349161111050169E-2</v>
      </c>
      <c r="L13" s="5">
        <f>'NG CH4'!L13/0.86*'NG C2H6'!L$183</f>
        <v>3.0051815245089576E-2</v>
      </c>
      <c r="M13" s="5">
        <f>'NG CH4'!M13/0.86*'NG C2H6'!M$183</f>
        <v>3.2944259339105421E-2</v>
      </c>
      <c r="N13" s="5">
        <f>'NG CH4'!N13/0.86*'NG C2H6'!N$183</f>
        <v>3.4642901506569172E-2</v>
      </c>
      <c r="O13" s="5">
        <f>'NG CH4'!O13/0.86*'NG C2H6'!O$183</f>
        <v>3.5601792046456415E-2</v>
      </c>
      <c r="P13" s="5">
        <f>'NG CH4'!P13/0.86*'NG C2H6'!P$183</f>
        <v>4.0140486915038437E-2</v>
      </c>
      <c r="Q13" s="5">
        <f>'NG CH4'!Q13/0.86*'NG C2H6'!Q$183</f>
        <v>4.0293195727617206E-2</v>
      </c>
      <c r="R13" s="5">
        <f>'NG CH4'!R13/0.86*'NG C2H6'!R$183</f>
        <v>4.1663665843694513E-2</v>
      </c>
      <c r="S13" s="5">
        <f>'NG CH4'!S13/0.86*'NG C2H6'!S$183</f>
        <v>4.124961142694937E-2</v>
      </c>
      <c r="T13" s="5">
        <f>'NG CH4'!T13/0.86*'NG C2H6'!T$183</f>
        <v>4.0243997868288563E-2</v>
      </c>
      <c r="U13" s="5">
        <f>'NG CH4'!U13/0.86*'NG C2H6'!U$183</f>
        <v>4.2448199932901581E-2</v>
      </c>
      <c r="V13" s="5">
        <f>'NG CH4'!V13/0.86*'NG C2H6'!V$183</f>
        <v>3.7134221322429002E-2</v>
      </c>
      <c r="W13" s="5">
        <f>'NG CH4'!W13/0.86*'NG C2H6'!W$183</f>
        <v>3.2029239422325766E-2</v>
      </c>
      <c r="X13" s="5">
        <f>'NG CH4'!X13/0.86*'NG C2H6'!X$183</f>
        <v>3.4389618555580849E-2</v>
      </c>
      <c r="Y13" s="5">
        <f>'NG CH4'!Y13/0.86*'NG C2H6'!Y$183</f>
        <v>3.8209734695744221E-2</v>
      </c>
      <c r="Z13" s="5">
        <f>'NG CH4'!Z13/0.86*'NG C2H6'!Z$183</f>
        <v>3.372872278167565E-2</v>
      </c>
      <c r="AA13" s="5">
        <f>'NG CH4'!AA13/0.86*'NG C2H6'!AA$183</f>
        <v>3.3646963628385387E-2</v>
      </c>
      <c r="AB13" s="5">
        <f>'NG CH4'!AB13/0.86*'NG C2H6'!AB$183</f>
        <v>3.6671302171249219E-2</v>
      </c>
      <c r="AC13" s="5">
        <f>'NG CH4'!AC13/0.86*'NG C2H6'!AC$183</f>
        <v>4.0180176658059397E-2</v>
      </c>
      <c r="AD13" s="5">
        <f>'NG CH4'!AD13/0.86*'NG C2H6'!AD$183</f>
        <v>4.1943281578608958E-2</v>
      </c>
      <c r="AE13" s="5">
        <f>'NG CH4'!AE13/0.86*'NG C2H6'!AE$183</f>
        <v>4.2210324955792654E-2</v>
      </c>
      <c r="AF13" s="5">
        <f>'NG CH4'!AF13/0.86*'NG C2H6'!AF$183</f>
        <v>4.4791781039757492E-2</v>
      </c>
      <c r="AG13" s="5">
        <f>'NG CH4'!AG13/0.86*'NG C2H6'!AG$183</f>
        <v>4.2774525486153583E-2</v>
      </c>
    </row>
    <row r="14" spans="1:44">
      <c r="A14" t="s">
        <v>34</v>
      </c>
      <c r="B14" s="5">
        <f>'NG CH4'!B14/0.86*'NG C2H6'!B$183</f>
        <v>5.2723139564090898E-3</v>
      </c>
      <c r="C14" s="5">
        <f>'NG CH4'!C14/0.86*'NG C2H6'!C$183</f>
        <v>4.4287437233836366E-3</v>
      </c>
      <c r="D14" s="5">
        <f>'NG CH4'!D14/0.86*'NG C2H6'!D$183</f>
        <v>5.328403265571313E-3</v>
      </c>
      <c r="E14" s="5">
        <f>'NG CH4'!E14/0.86*'NG C2H6'!E$183</f>
        <v>6.5296069200627537E-3</v>
      </c>
      <c r="F14" s="5">
        <f>'NG CH4'!F14/0.86*'NG C2H6'!F$183</f>
        <v>8.7667560230199181E-3</v>
      </c>
      <c r="G14" s="5">
        <f>'NG CH4'!G14/0.86*'NG C2H6'!G$183</f>
        <v>1.0962617281600494E-2</v>
      </c>
      <c r="H14" s="5">
        <f>'NG CH4'!H14/0.86*'NG C2H6'!H$183</f>
        <v>9.7628705574602896E-3</v>
      </c>
      <c r="I14" s="5">
        <f>'NG CH4'!I14/0.86*'NG C2H6'!I$183</f>
        <v>1.0296680752827598E-2</v>
      </c>
      <c r="J14" s="5">
        <f>'NG CH4'!J14/0.86*'NG C2H6'!J$183</f>
        <v>1.2951364683989443E-2</v>
      </c>
      <c r="K14" s="5">
        <f>'NG CH4'!K14/0.86*'NG C2H6'!K$183</f>
        <v>1.4715197609336907E-2</v>
      </c>
      <c r="L14" s="5">
        <f>'NG CH4'!L14/0.86*'NG C2H6'!L$183</f>
        <v>1.570122931344568E-2</v>
      </c>
      <c r="M14" s="5">
        <f>'NG CH4'!M14/0.86*'NG C2H6'!M$183</f>
        <v>1.6670692967827375E-2</v>
      </c>
      <c r="N14" s="5">
        <f>'NG CH4'!N14/0.86*'NG C2H6'!N$183</f>
        <v>1.598214684746686E-2</v>
      </c>
      <c r="O14" s="5">
        <f>'NG CH4'!O14/0.86*'NG C2H6'!O$183</f>
        <v>1.7252773691711191E-2</v>
      </c>
      <c r="P14" s="5">
        <f>'NG CH4'!P14/0.86*'NG C2H6'!P$183</f>
        <v>2.0430175626827678E-2</v>
      </c>
      <c r="Q14" s="5">
        <f>'NG CH4'!Q14/0.86*'NG C2H6'!Q$183</f>
        <v>2.2448515671537248E-2</v>
      </c>
      <c r="R14" s="5">
        <f>'NG CH4'!R14/0.86*'NG C2H6'!R$183</f>
        <v>2.4830235713279327E-2</v>
      </c>
      <c r="S14" s="5">
        <f>'NG CH4'!S14/0.86*'NG C2H6'!S$183</f>
        <v>2.8871656546040507E-2</v>
      </c>
      <c r="T14" s="5">
        <f>'NG CH4'!T14/0.86*'NG C2H6'!T$183</f>
        <v>3.1318286278823777E-2</v>
      </c>
      <c r="U14" s="5">
        <f>'NG CH4'!U14/0.86*'NG C2H6'!U$183</f>
        <v>3.4575901298220281E-2</v>
      </c>
      <c r="V14" s="5">
        <f>'NG CH4'!V14/0.86*'NG C2H6'!V$183</f>
        <v>3.5316790218868375E-2</v>
      </c>
      <c r="W14" s="5">
        <f>'NG CH4'!W14/0.86*'NG C2H6'!W$183</f>
        <v>3.9542270891760205E-2</v>
      </c>
      <c r="X14" s="5">
        <f>'NG CH4'!X14/0.86*'NG C2H6'!X$183</f>
        <v>4.4149630120995612E-2</v>
      </c>
      <c r="Y14" s="5">
        <f>'NG CH4'!Y14/0.86*'NG C2H6'!Y$183</f>
        <v>4.9919169521859375E-2</v>
      </c>
      <c r="Z14" s="5">
        <f>'NG CH4'!Z14/0.86*'NG C2H6'!Z$183</f>
        <v>4.926601395164671E-2</v>
      </c>
      <c r="AA14" s="5">
        <f>'NG CH4'!AA14/0.86*'NG C2H6'!AA$183</f>
        <v>6.1473269824146297E-2</v>
      </c>
      <c r="AB14" s="5">
        <f>'NG CH4'!AB14/0.86*'NG C2H6'!AB$183</f>
        <v>6.3961299643799222E-2</v>
      </c>
      <c r="AC14" s="5">
        <f>'NG CH4'!AC14/0.86*'NG C2H6'!AC$183</f>
        <v>6.5551272314285564E-2</v>
      </c>
      <c r="AD14" s="5">
        <f>'NG CH4'!AD14/0.86*'NG C2H6'!AD$183</f>
        <v>6.9685766394174592E-2</v>
      </c>
      <c r="AE14" s="5">
        <f>'NG CH4'!AE14/0.86*'NG C2H6'!AE$183</f>
        <v>8.2320045010487744E-2</v>
      </c>
      <c r="AF14" s="5">
        <f>'NG CH4'!AF14/0.86*'NG C2H6'!AF$183</f>
        <v>8.1361158326628866E-2</v>
      </c>
      <c r="AG14" s="5">
        <f>'NG CH4'!AG14/0.86*'NG C2H6'!AG$183</f>
        <v>8.5156366803909686E-2</v>
      </c>
    </row>
    <row r="15" spans="1:44">
      <c r="A15" t="s">
        <v>37</v>
      </c>
      <c r="B15" s="5">
        <f>'NG CH4'!B15/0.86*'NG C2H6'!B$183</f>
        <v>1.9343835201111305E-2</v>
      </c>
      <c r="C15" s="5">
        <f>'NG CH4'!C15/0.86*'NG C2H6'!C$183</f>
        <v>1.948459607179719E-2</v>
      </c>
      <c r="D15" s="5">
        <f>'NG CH4'!D15/0.86*'NG C2H6'!D$183</f>
        <v>1.9219192723352412E-2</v>
      </c>
      <c r="E15" s="5">
        <f>'NG CH4'!E15/0.86*'NG C2H6'!E$183</f>
        <v>1.9214353490399658E-2</v>
      </c>
      <c r="F15" s="5">
        <f>'NG CH4'!F15/0.86*'NG C2H6'!F$183</f>
        <v>1.7805136536598199E-2</v>
      </c>
      <c r="G15" s="5">
        <f>'NG CH4'!G15/0.86*'NG C2H6'!G$183</f>
        <v>1.7227299753810578E-2</v>
      </c>
      <c r="H15" s="5">
        <f>'NG CH4'!H15/0.86*'NG C2H6'!H$183</f>
        <v>1.8076285062591475E-2</v>
      </c>
      <c r="I15" s="5">
        <f>'NG CH4'!I15/0.86*'NG C2H6'!I$183</f>
        <v>1.8992928734092376E-2</v>
      </c>
      <c r="J15" s="5">
        <f>'NG CH4'!J15/0.86*'NG C2H6'!J$183</f>
        <v>1.9283286877991877E-2</v>
      </c>
      <c r="K15" s="5">
        <f>'NG CH4'!K15/0.86*'NG C2H6'!K$183</f>
        <v>2.0379301072016742E-2</v>
      </c>
      <c r="L15" s="5">
        <f>'NG CH4'!L15/0.86*'NG C2H6'!L$183</f>
        <v>1.8308721397757445E-2</v>
      </c>
      <c r="M15" s="5">
        <f>'NG CH4'!M15/0.86*'NG C2H6'!M$183</f>
        <v>1.759684257715112E-2</v>
      </c>
      <c r="N15" s="5">
        <f>'NG CH4'!N15/0.86*'NG C2H6'!N$183</f>
        <v>1.8807149585522025E-2</v>
      </c>
      <c r="O15" s="5">
        <f>'NG CH4'!O15/0.86*'NG C2H6'!O$183</f>
        <v>1.7450346061343335E-2</v>
      </c>
      <c r="P15" s="5">
        <f>'NG CH4'!P15/0.86*'NG C2H6'!P$183</f>
        <v>1.8926774339405338E-2</v>
      </c>
      <c r="Q15" s="5">
        <f>'NG CH4'!Q15/0.86*'NG C2H6'!Q$183</f>
        <v>1.9377131009985202E-2</v>
      </c>
      <c r="R15" s="5">
        <f>'NG CH4'!R15/0.86*'NG C2H6'!R$183</f>
        <v>2.5268670613961455E-2</v>
      </c>
      <c r="S15" s="5">
        <f>'NG CH4'!S15/0.86*'NG C2H6'!S$183</f>
        <v>2.8220508547342572E-2</v>
      </c>
      <c r="T15" s="5">
        <f>'NG CH4'!T15/0.86*'NG C2H6'!T$183</f>
        <v>2.8938096521633178E-2</v>
      </c>
      <c r="U15" s="5">
        <f>'NG CH4'!U15/0.86*'NG C2H6'!U$183</f>
        <v>2.9838165341785947E-2</v>
      </c>
      <c r="V15" s="5">
        <f>'NG CH4'!V15/0.86*'NG C2H6'!V$183</f>
        <v>3.1001857018156706E-2</v>
      </c>
      <c r="W15" s="5">
        <f>'NG CH4'!W15/0.86*'NG C2H6'!W$183</f>
        <v>3.3011804941454358E-2</v>
      </c>
      <c r="X15" s="5">
        <f>'NG CH4'!X15/0.86*'NG C2H6'!X$183</f>
        <v>4.0211483114202799E-2</v>
      </c>
      <c r="Y15" s="5">
        <f>'NG CH4'!Y15/0.86*'NG C2H6'!Y$183</f>
        <v>4.7176696628374516E-2</v>
      </c>
      <c r="Z15" s="5">
        <f>'NG CH4'!Z15/0.86*'NG C2H6'!Z$183</f>
        <v>4.9025262274409821E-2</v>
      </c>
      <c r="AA15" s="5">
        <f>'NG CH4'!AA15/0.86*'NG C2H6'!AA$183</f>
        <v>5.1673183330441817E-2</v>
      </c>
      <c r="AB15" s="5">
        <f>'NG CH4'!AB15/0.86*'NG C2H6'!AB$183</f>
        <v>5.1588342222602078E-2</v>
      </c>
      <c r="AC15" s="5">
        <f>'NG CH4'!AC15/0.86*'NG C2H6'!AC$183</f>
        <v>5.254646225729593E-2</v>
      </c>
      <c r="AD15" s="5">
        <f>'NG CH4'!AD15/0.86*'NG C2H6'!AD$183</f>
        <v>5.9439621894257257E-2</v>
      </c>
      <c r="AE15" s="5">
        <f>'NG CH4'!AE15/0.86*'NG C2H6'!AE$183</f>
        <v>6.0487862074081314E-2</v>
      </c>
      <c r="AF15" s="5">
        <f>'NG CH4'!AF15/0.86*'NG C2H6'!AF$183</f>
        <v>5.9204647198337193E-2</v>
      </c>
      <c r="AG15" s="5">
        <f>'NG CH4'!AG15/0.86*'NG C2H6'!AG$183</f>
        <v>5.6894326226959946E-2</v>
      </c>
    </row>
    <row r="16" spans="1:44">
      <c r="A16" t="s">
        <v>33</v>
      </c>
      <c r="B16" s="5">
        <f>'NG CH4'!B16/0.86*'NG C2H6'!B$183</f>
        <v>7.0438114457625454E-3</v>
      </c>
      <c r="C16" s="5">
        <f>'NG CH4'!C16/0.86*'NG C2H6'!C$183</f>
        <v>1.1894340285658908E-2</v>
      </c>
      <c r="D16" s="5">
        <f>'NG CH4'!D16/0.86*'NG C2H6'!D$183</f>
        <v>9.1648536167826585E-3</v>
      </c>
      <c r="E16" s="5">
        <f>'NG CH4'!E16/0.86*'NG C2H6'!E$183</f>
        <v>8.8044377180201E-3</v>
      </c>
      <c r="F16" s="5">
        <f>'NG CH4'!F16/0.86*'NG C2H6'!F$183</f>
        <v>1.1418883895530146E-2</v>
      </c>
      <c r="G16" s="5">
        <f>'NG CH4'!G16/0.86*'NG C2H6'!G$183</f>
        <v>1.3082056622709922E-2</v>
      </c>
      <c r="H16" s="5">
        <f>'NG CH4'!H16/0.86*'NG C2H6'!H$183</f>
        <v>1.6210736559962049E-2</v>
      </c>
      <c r="I16" s="5">
        <f>'NG CH4'!I16/0.86*'NG C2H6'!I$183</f>
        <v>1.7245573444957089E-2</v>
      </c>
      <c r="J16" s="5">
        <f>'NG CH4'!J16/0.86*'NG C2H6'!J$183</f>
        <v>1.884301621020466E-2</v>
      </c>
      <c r="K16" s="5">
        <f>'NG CH4'!K16/0.86*'NG C2H6'!K$183</f>
        <v>1.9752777025362541E-2</v>
      </c>
      <c r="L16" s="5">
        <f>'NG CH4'!L16/0.86*'NG C2H6'!L$183</f>
        <v>2.0203373919451605E-2</v>
      </c>
      <c r="M16" s="5">
        <f>'NG CH4'!M16/0.86*'NG C2H6'!M$183</f>
        <v>2.0520569775212352E-2</v>
      </c>
      <c r="N16" s="5">
        <f>'NG CH4'!N16/0.86*'NG C2H6'!N$183</f>
        <v>2.1735719712554932E-2</v>
      </c>
      <c r="O16" s="5">
        <f>'NG CH4'!O16/0.86*'NG C2H6'!O$183</f>
        <v>2.2880468562207618E-2</v>
      </c>
      <c r="P16" s="5">
        <f>'NG CH4'!P16/0.86*'NG C2H6'!P$183</f>
        <v>2.4220515150477788E-2</v>
      </c>
      <c r="Q16" s="5">
        <f>'NG CH4'!Q16/0.86*'NG C2H6'!Q$183</f>
        <v>2.4191115892564407E-2</v>
      </c>
      <c r="R16" s="5">
        <f>'NG CH4'!R16/0.86*'NG C2H6'!R$183</f>
        <v>2.5528026470703E-2</v>
      </c>
      <c r="S16" s="5">
        <f>'NG CH4'!S16/0.86*'NG C2H6'!S$183</f>
        <v>2.7851934208456948E-2</v>
      </c>
      <c r="T16" s="5">
        <f>'NG CH4'!T16/0.86*'NG C2H6'!T$183</f>
        <v>2.9326443271490588E-2</v>
      </c>
      <c r="U16" s="5">
        <f>'NG CH4'!U16/0.86*'NG C2H6'!U$183</f>
        <v>2.7636793079200295E-2</v>
      </c>
      <c r="V16" s="5">
        <f>'NG CH4'!V16/0.86*'NG C2H6'!V$183</f>
        <v>2.9202013957533763E-2</v>
      </c>
      <c r="W16" s="5">
        <f>'NG CH4'!W16/0.86*'NG C2H6'!W$183</f>
        <v>3.2167038245130376E-2</v>
      </c>
      <c r="X16" s="5">
        <f>'NG CH4'!X16/0.86*'NG C2H6'!X$183</f>
        <v>3.3377120371472682E-2</v>
      </c>
      <c r="Y16" s="5">
        <f>'NG CH4'!Y16/0.86*'NG C2H6'!Y$183</f>
        <v>3.7014139771393513E-2</v>
      </c>
      <c r="Z16" s="5">
        <f>'NG CH4'!Z16/0.86*'NG C2H6'!Z$183</f>
        <v>3.8567244294924384E-2</v>
      </c>
      <c r="AA16" s="5">
        <f>'NG CH4'!AA16/0.86*'NG C2H6'!AA$183</f>
        <v>4.2312615867364074E-2</v>
      </c>
      <c r="AB16" s="5">
        <f>'NG CH4'!AB16/0.86*'NG C2H6'!AB$183</f>
        <v>4.3261182872972016E-2</v>
      </c>
      <c r="AC16" s="5">
        <f>'NG CH4'!AC16/0.86*'NG C2H6'!AC$183</f>
        <v>4.3595403803656216E-2</v>
      </c>
      <c r="AD16" s="5">
        <f>'NG CH4'!AD16/0.86*'NG C2H6'!AD$183</f>
        <v>4.8198822431190065E-2</v>
      </c>
      <c r="AE16" s="5">
        <f>'NG CH4'!AE16/0.86*'NG C2H6'!AE$183</f>
        <v>4.5737568961076426E-2</v>
      </c>
      <c r="AF16" s="5">
        <f>'NG CH4'!AF16/0.86*'NG C2H6'!AF$183</f>
        <v>4.879999410819217E-2</v>
      </c>
      <c r="AG16" s="5">
        <f>'NG CH4'!AG16/0.86*'NG C2H6'!AG$183</f>
        <v>5.1755773394787277E-2</v>
      </c>
    </row>
    <row r="17" spans="1:33">
      <c r="A17" t="s">
        <v>59</v>
      </c>
      <c r="B17" s="5">
        <f>'NG CH4'!B17/0.86*'NG C2H6'!B$183</f>
        <v>1.7916548992399594E-2</v>
      </c>
      <c r="C17" s="5">
        <f>'NG CH4'!C17/0.86*'NG C2H6'!C$183</f>
        <v>1.9152161404010114E-2</v>
      </c>
      <c r="D17" s="5">
        <f>'NG CH4'!D17/0.86*'NG C2H6'!D$183</f>
        <v>2.0828516133771104E-2</v>
      </c>
      <c r="E17" s="5">
        <f>'NG CH4'!E17/0.86*'NG C2H6'!E$183</f>
        <v>2.2035558901630996E-2</v>
      </c>
      <c r="F17" s="5">
        <f>'NG CH4'!F17/0.86*'NG C2H6'!F$183</f>
        <v>2.1117548532031526E-2</v>
      </c>
      <c r="G17" s="5">
        <f>'NG CH4'!G17/0.86*'NG C2H6'!G$183</f>
        <v>2.2931993489202423E-2</v>
      </c>
      <c r="H17" s="5">
        <f>'NG CH4'!H17/0.86*'NG C2H6'!H$183</f>
        <v>2.435888624644823E-2</v>
      </c>
      <c r="I17" s="5">
        <f>'NG CH4'!I17/0.86*'NG C2H6'!I$183</f>
        <v>2.5543644714864495E-2</v>
      </c>
      <c r="J17" s="5">
        <f>'NG CH4'!J17/0.86*'NG C2H6'!J$183</f>
        <v>2.756047616086961E-2</v>
      </c>
      <c r="K17" s="5">
        <f>'NG CH4'!K17/0.86*'NG C2H6'!K$183</f>
        <v>2.9163998439922002E-2</v>
      </c>
      <c r="L17" s="5">
        <f>'NG CH4'!L17/0.86*'NG C2H6'!L$183</f>
        <v>2.9843407298776329E-2</v>
      </c>
      <c r="M17" s="5">
        <f>'NG CH4'!M17/0.86*'NG C2H6'!M$183</f>
        <v>2.8730644023101336E-2</v>
      </c>
      <c r="N17" s="5">
        <f>'NG CH4'!N17/0.86*'NG C2H6'!N$183</f>
        <v>2.7361399198084908E-2</v>
      </c>
      <c r="O17" s="5">
        <f>'NG CH4'!O17/0.86*'NG C2H6'!O$183</f>
        <v>2.8680343308700878E-2</v>
      </c>
      <c r="P17" s="5">
        <f>'NG CH4'!P17/0.86*'NG C2H6'!P$183</f>
        <v>3.0323989641404647E-2</v>
      </c>
      <c r="Q17" s="5">
        <f>'NG CH4'!Q17/0.86*'NG C2H6'!Q$183</f>
        <v>3.0525126451044209E-2</v>
      </c>
      <c r="R17" s="5">
        <f>'NG CH4'!R17/0.86*'NG C2H6'!R$183</f>
        <v>2.9640669341890271E-2</v>
      </c>
      <c r="S17" s="5">
        <f>'NG CH4'!S17/0.86*'NG C2H6'!S$183</f>
        <v>3.0223095788621132E-2</v>
      </c>
      <c r="T17" s="5">
        <f>'NG CH4'!T17/0.86*'NG C2H6'!T$183</f>
        <v>3.4324841761590869E-2</v>
      </c>
      <c r="U17" s="5">
        <f>'NG CH4'!U17/0.86*'NG C2H6'!U$183</f>
        <v>3.3259863532544072E-2</v>
      </c>
      <c r="V17" s="5">
        <f>'NG CH4'!V17/0.86*'NG C2H6'!V$183</f>
        <v>3.3065520722844896E-2</v>
      </c>
      <c r="W17" s="5">
        <f>'NG CH4'!W17/0.86*'NG C2H6'!W$183</f>
        <v>3.7804807473788914E-2</v>
      </c>
      <c r="X17" s="5">
        <f>'NG CH4'!X17/0.86*'NG C2H6'!X$183</f>
        <v>3.3965782106419297E-2</v>
      </c>
      <c r="Y17" s="5">
        <f>'NG CH4'!Y17/0.86*'NG C2H6'!Y$183</f>
        <v>3.5424738152514811E-2</v>
      </c>
      <c r="Z17" s="5">
        <f>'NG CH4'!Z17/0.86*'NG C2H6'!Z$183</f>
        <v>3.5149744876586078E-2</v>
      </c>
      <c r="AA17" s="5">
        <f>'NG CH4'!AA17/0.86*'NG C2H6'!AA$183</f>
        <v>3.545255532177094E-2</v>
      </c>
      <c r="AB17" s="5">
        <f>'NG CH4'!AB17/0.86*'NG C2H6'!AB$183</f>
        <v>3.69480889388819E-2</v>
      </c>
      <c r="AC17" s="5">
        <f>'NG CH4'!AC17/0.86*'NG C2H6'!AC$183</f>
        <v>3.8187863272358354E-2</v>
      </c>
      <c r="AD17" s="5">
        <f>'NG CH4'!AD17/0.86*'NG C2H6'!AD$183</f>
        <v>4.0505226210199502E-2</v>
      </c>
      <c r="AE17" s="5">
        <f>'NG CH4'!AE17/0.86*'NG C2H6'!AE$183</f>
        <v>3.5801818161399372E-2</v>
      </c>
      <c r="AF17" s="5">
        <f>'NG CH4'!AF17/0.86*'NG C2H6'!AF$183</f>
        <v>3.3463568933912662E-2</v>
      </c>
      <c r="AG17" s="5">
        <f>'NG CH4'!AG17/0.86*'NG C2H6'!AG$183</f>
        <v>3.5364014251109792E-2</v>
      </c>
    </row>
    <row r="18" spans="1:33">
      <c r="A18" t="s">
        <v>35</v>
      </c>
      <c r="B18" s="5">
        <f>'NG CH4'!B18/0.86*'NG C2H6'!B$183</f>
        <v>1.8975920268787028E-2</v>
      </c>
      <c r="C18" s="5">
        <f>'NG CH4'!C18/0.86*'NG C2H6'!C$183</f>
        <v>2.0437897920734596E-2</v>
      </c>
      <c r="D18" s="5">
        <f>'NG CH4'!D18/0.86*'NG C2H6'!D$183</f>
        <v>2.2282642021701445E-2</v>
      </c>
      <c r="E18" s="5">
        <f>'NG CH4'!E18/0.86*'NG C2H6'!E$183</f>
        <v>2.1633349162587776E-2</v>
      </c>
      <c r="F18" s="5">
        <f>'NG CH4'!F18/0.86*'NG C2H6'!F$183</f>
        <v>1.8579131508980568E-2</v>
      </c>
      <c r="G18" s="5">
        <f>'NG CH4'!G18/0.86*'NG C2H6'!G$183</f>
        <v>1.8248071620397512E-2</v>
      </c>
      <c r="H18" s="5">
        <f>'NG CH4'!H18/0.86*'NG C2H6'!H$183</f>
        <v>1.6131775519323332E-2</v>
      </c>
      <c r="I18" s="5">
        <f>'NG CH4'!I18/0.86*'NG C2H6'!I$183</f>
        <v>1.6368376431356552E-2</v>
      </c>
      <c r="J18" s="5">
        <f>'NG CH4'!J18/0.86*'NG C2H6'!J$183</f>
        <v>1.6593936093046061E-2</v>
      </c>
      <c r="K18" s="5">
        <f>'NG CH4'!K18/0.86*'NG C2H6'!K$183</f>
        <v>1.6245772989406253E-2</v>
      </c>
      <c r="L18" s="5">
        <f>'NG CH4'!L18/0.86*'NG C2H6'!L$183</f>
        <v>1.6939319080097305E-2</v>
      </c>
      <c r="M18" s="5">
        <f>'NG CH4'!M18/0.86*'NG C2H6'!M$183</f>
        <v>1.6325656838863625E-2</v>
      </c>
      <c r="N18" s="5">
        <f>'NG CH4'!N18/0.86*'NG C2H6'!N$183</f>
        <v>1.5905432542599022E-2</v>
      </c>
      <c r="O18" s="5">
        <f>'NG CH4'!O18/0.86*'NG C2H6'!O$183</f>
        <v>1.7145692625640929E-2</v>
      </c>
      <c r="P18" s="5">
        <f>'NG CH4'!P18/0.86*'NG C2H6'!P$183</f>
        <v>1.7735015549881002E-2</v>
      </c>
      <c r="Q18" s="5">
        <f>'NG CH4'!Q18/0.86*'NG C2H6'!Q$183</f>
        <v>1.7230162001345663E-2</v>
      </c>
      <c r="R18" s="5">
        <f>'NG CH4'!R18/0.86*'NG C2H6'!R$183</f>
        <v>1.8605695151482374E-2</v>
      </c>
      <c r="S18" s="5">
        <f>'NG CH4'!S18/0.86*'NG C2H6'!S$183</f>
        <v>2.0282645868875866E-2</v>
      </c>
      <c r="T18" s="5">
        <f>'NG CH4'!T18/0.86*'NG C2H6'!T$183</f>
        <v>2.2456463993367804E-2</v>
      </c>
      <c r="U18" s="5">
        <f>'NG CH4'!U18/0.86*'NG C2H6'!U$183</f>
        <v>2.1799567389441929E-2</v>
      </c>
      <c r="V18" s="5">
        <f>'NG CH4'!V18/0.86*'NG C2H6'!V$183</f>
        <v>2.1821484955789401E-2</v>
      </c>
      <c r="W18" s="5">
        <f>'NG CH4'!W18/0.86*'NG C2H6'!W$183</f>
        <v>2.2088552170263866E-2</v>
      </c>
      <c r="X18" s="5">
        <f>'NG CH4'!X18/0.86*'NG C2H6'!X$183</f>
        <v>2.2229044435053816E-2</v>
      </c>
      <c r="Y18" s="5">
        <f>'NG CH4'!Y18/0.86*'NG C2H6'!Y$183</f>
        <v>2.443327647979799E-2</v>
      </c>
      <c r="Z18" s="5">
        <f>'NG CH4'!Z18/0.86*'NG C2H6'!Z$183</f>
        <v>2.0819148172000704E-2</v>
      </c>
      <c r="AA18" s="5">
        <f>'NG CH4'!AA18/0.86*'NG C2H6'!AA$183</f>
        <v>2.2680369869612079E-2</v>
      </c>
      <c r="AB18" s="5">
        <f>'NG CH4'!AB18/0.86*'NG C2H6'!AB$183</f>
        <v>2.902550947978785E-2</v>
      </c>
      <c r="AC18" s="5">
        <f>'NG CH4'!AC18/0.86*'NG C2H6'!AC$183</f>
        <v>2.7842009567054189E-2</v>
      </c>
      <c r="AD18" s="5">
        <f>'NG CH4'!AD18/0.86*'NG C2H6'!AD$183</f>
        <v>2.874373095065574E-2</v>
      </c>
      <c r="AE18" s="5">
        <f>'NG CH4'!AE18/0.86*'NG C2H6'!AE$183</f>
        <v>2.8424922640827775E-2</v>
      </c>
      <c r="AF18" s="5">
        <f>'NG CH4'!AF18/0.86*'NG C2H6'!AF$183</f>
        <v>2.835365388909929E-2</v>
      </c>
      <c r="AG18" s="5">
        <f>'NG CH4'!AG18/0.86*'NG C2H6'!AG$183</f>
        <v>2.7969771439610134E-2</v>
      </c>
    </row>
    <row r="19" spans="1:33">
      <c r="A19" t="s">
        <v>48</v>
      </c>
      <c r="B19" s="5">
        <f>'NG CH4'!B19/0.86*'NG C2H6'!B$183</f>
        <v>1.1809983262356361E-3</v>
      </c>
      <c r="C19" s="5">
        <f>'NG CH4'!C19/0.86*'NG C2H6'!C$183</f>
        <v>1.3075338611894544E-3</v>
      </c>
      <c r="D19" s="5">
        <f>'NG CH4'!D19/0.86*'NG C2H6'!D$183</f>
        <v>1.1892996088755171E-3</v>
      </c>
      <c r="E19" s="5">
        <f>'NG CH4'!E19/0.86*'NG C2H6'!E$183</f>
        <v>3.1173607231267338E-3</v>
      </c>
      <c r="F19" s="5">
        <f>'NG CH4'!F19/0.86*'NG C2H6'!F$183</f>
        <v>5.9857052678182216E-3</v>
      </c>
      <c r="G19" s="5">
        <f>'NG CH4'!G19/0.86*'NG C2H6'!G$183</f>
        <v>7.9844395867656928E-3</v>
      </c>
      <c r="H19" s="5">
        <f>'NG CH4'!H19/0.86*'NG C2H6'!H$183</f>
        <v>9.6171560715280473E-3</v>
      </c>
      <c r="I19" s="5">
        <f>'NG CH4'!I19/0.86*'NG C2H6'!I$183</f>
        <v>1.0041541760722134E-2</v>
      </c>
      <c r="J19" s="5">
        <f>'NG CH4'!J19/0.86*'NG C2H6'!J$183</f>
        <v>1.0652465362976054E-2</v>
      </c>
      <c r="K19" s="5">
        <f>'NG CH4'!K19/0.86*'NG C2H6'!K$183</f>
        <v>1.1374579909481321E-2</v>
      </c>
      <c r="L19" s="5">
        <f>'NG CH4'!L19/0.86*'NG C2H6'!L$183</f>
        <v>1.2268344051366157E-2</v>
      </c>
      <c r="M19" s="5">
        <f>'NG CH4'!M19/0.86*'NG C2H6'!M$183</f>
        <v>1.3565367807153648E-2</v>
      </c>
      <c r="N19" s="5">
        <f>'NG CH4'!N19/0.86*'NG C2H6'!N$183</f>
        <v>1.4415896456415108E-2</v>
      </c>
      <c r="O19" s="5">
        <f>'NG CH4'!O19/0.86*'NG C2H6'!O$183</f>
        <v>1.5888861104475377E-2</v>
      </c>
      <c r="P19" s="5">
        <f>'NG CH4'!P19/0.86*'NG C2H6'!P$183</f>
        <v>1.6787374637071507E-2</v>
      </c>
      <c r="Q19" s="5">
        <f>'NG CH4'!Q19/0.86*'NG C2H6'!Q$183</f>
        <v>1.8366001502796256E-2</v>
      </c>
      <c r="R19" s="5">
        <f>'NG CH4'!R19/0.86*'NG C2H6'!R$183</f>
        <v>2.1508010691209129E-2</v>
      </c>
      <c r="S19" s="5">
        <f>'NG CH4'!S19/0.86*'NG C2H6'!S$183</f>
        <v>2.3588757688679907E-2</v>
      </c>
      <c r="T19" s="5">
        <f>'NG CH4'!T19/0.86*'NG C2H6'!T$183</f>
        <v>2.4302990152367258E-2</v>
      </c>
      <c r="U19" s="5">
        <f>'NG CH4'!U19/0.86*'NG C2H6'!U$183</f>
        <v>2.4089473101718526E-2</v>
      </c>
      <c r="V19" s="5">
        <f>'NG CH4'!V19/0.86*'NG C2H6'!V$183</f>
        <v>2.6557944835902021E-2</v>
      </c>
      <c r="W19" s="5">
        <f>'NG CH4'!W19/0.86*'NG C2H6'!W$183</f>
        <v>2.8614225118037375E-2</v>
      </c>
      <c r="X19" s="5">
        <f>'NG CH4'!X19/0.86*'NG C2H6'!X$183</f>
        <v>2.843236179792118E-2</v>
      </c>
      <c r="Y19" s="5">
        <f>'NG CH4'!Y19/0.86*'NG C2H6'!Y$183</f>
        <v>3.204687426094676E-2</v>
      </c>
      <c r="Z19" s="5">
        <f>'NG CH4'!Z19/0.86*'NG C2H6'!Z$183</f>
        <v>3.1591317647182281E-2</v>
      </c>
      <c r="AA19" s="5">
        <f>'NG CH4'!AA19/0.86*'NG C2H6'!AA$183</f>
        <v>3.3082716224202405E-2</v>
      </c>
      <c r="AB19" s="5">
        <f>'NG CH4'!AB19/0.86*'NG C2H6'!AB$183</f>
        <v>3.2896401787152418E-2</v>
      </c>
      <c r="AC19" s="5">
        <f>'NG CH4'!AC19/0.86*'NG C2H6'!AC$183</f>
        <v>3.490795636468523E-2</v>
      </c>
      <c r="AD19" s="5">
        <f>'NG CH4'!AD19/0.86*'NG C2H6'!AD$183</f>
        <v>3.6490654973389797E-2</v>
      </c>
      <c r="AE19" s="5">
        <f>'NG CH4'!AE19/0.86*'NG C2H6'!AE$183</f>
        <v>3.5214138499031433E-2</v>
      </c>
      <c r="AF19" s="5">
        <f>'NG CH4'!AF19/0.86*'NG C2H6'!AF$183</f>
        <v>3.4220119071761042E-2</v>
      </c>
      <c r="AG19" s="5">
        <f>'NG CH4'!AG19/0.86*'NG C2H6'!AG$183</f>
        <v>3.4629133878823083E-2</v>
      </c>
    </row>
    <row r="20" spans="1:33">
      <c r="A20" t="s">
        <v>36</v>
      </c>
      <c r="B20" s="5">
        <f>'NG CH4'!B20/0.86*'NG C2H6'!B$183</f>
        <v>4.217851165127272E-3</v>
      </c>
      <c r="C20" s="5">
        <f>'NG CH4'!C20/0.86*'NG C2H6'!C$183</f>
        <v>4.8505288398963623E-3</v>
      </c>
      <c r="D20" s="5">
        <f>'NG CH4'!D20/0.86*'NG C2H6'!D$183</f>
        <v>4.2627226124570504E-3</v>
      </c>
      <c r="E20" s="5">
        <f>'NG CH4'!E20/0.86*'NG C2H6'!E$183</f>
        <v>5.6870769948933666E-3</v>
      </c>
      <c r="F20" s="5">
        <f>'NG CH4'!F20/0.86*'NG C2H6'!F$183</f>
        <v>6.3356388065522098E-3</v>
      </c>
      <c r="G20" s="5">
        <f>'NG CH4'!G20/0.86*'NG C2H6'!G$183</f>
        <v>8.8431779404910642E-3</v>
      </c>
      <c r="H20" s="5">
        <f>'NG CH4'!H20/0.86*'NG C2H6'!H$183</f>
        <v>9.7810848682018219E-3</v>
      </c>
      <c r="I20" s="5">
        <f>'NG CH4'!I20/0.86*'NG C2H6'!I$183</f>
        <v>1.2427091336908209E-2</v>
      </c>
      <c r="J20" s="5">
        <f>'NG CH4'!J20/0.86*'NG C2H6'!J$183</f>
        <v>1.2102365413327244E-2</v>
      </c>
      <c r="K20" s="5">
        <f>'NG CH4'!K20/0.86*'NG C2H6'!K$183</f>
        <v>1.5232300753684704E-2</v>
      </c>
      <c r="L20" s="5">
        <f>'NG CH4'!L20/0.86*'NG C2H6'!L$183</f>
        <v>1.4631969969519269E-2</v>
      </c>
      <c r="M20" s="5">
        <f>'NG CH4'!M20/0.86*'NG C2H6'!M$183</f>
        <v>1.6634373375304875E-2</v>
      </c>
      <c r="N20" s="5">
        <f>'NG CH4'!N20/0.86*'NG C2H6'!N$183</f>
        <v>1.851371890810561E-2</v>
      </c>
      <c r="O20" s="5">
        <f>'NG CH4'!O20/0.86*'NG C2H6'!O$183</f>
        <v>1.6906293386766445E-2</v>
      </c>
      <c r="P20" s="5">
        <f>'NG CH4'!P20/0.86*'NG C2H6'!P$183</f>
        <v>1.6588170328053181E-2</v>
      </c>
      <c r="Q20" s="5">
        <f>'NG CH4'!Q20/0.86*'NG C2H6'!Q$183</f>
        <v>1.9917540564940512E-2</v>
      </c>
      <c r="R20" s="5">
        <f>'NG CH4'!R20/0.86*'NG C2H6'!R$183</f>
        <v>2.0871971328247731E-2</v>
      </c>
      <c r="S20" s="5">
        <f>'NG CH4'!S20/0.86*'NG C2H6'!S$183</f>
        <v>2.2304890408228317E-2</v>
      </c>
      <c r="T20" s="5">
        <f>'NG CH4'!T20/0.86*'NG C2H6'!T$183</f>
        <v>2.3219377447119955E-2</v>
      </c>
      <c r="U20" s="5">
        <f>'NG CH4'!U20/0.86*'NG C2H6'!U$183</f>
        <v>2.2755489366510367E-2</v>
      </c>
      <c r="V20" s="5">
        <f>'NG CH4'!V20/0.86*'NG C2H6'!V$183</f>
        <v>2.2500969598276365E-2</v>
      </c>
      <c r="W20" s="5">
        <f>'NG CH4'!W20/0.86*'NG C2H6'!W$183</f>
        <v>2.358157245908608E-2</v>
      </c>
      <c r="X20" s="5">
        <f>'NG CH4'!X20/0.86*'NG C2H6'!X$183</f>
        <v>2.5542032679333325E-2</v>
      </c>
      <c r="Y20" s="5">
        <f>'NG CH4'!Y20/0.86*'NG C2H6'!Y$183</f>
        <v>2.7603451887457796E-2</v>
      </c>
      <c r="Z20" s="5">
        <f>'NG CH4'!Z20/0.86*'NG C2H6'!Z$183</f>
        <v>2.718145155925776E-2</v>
      </c>
      <c r="AA20" s="5">
        <f>'NG CH4'!AA20/0.86*'NG C2H6'!AA$183</f>
        <v>2.7909458444798398E-2</v>
      </c>
      <c r="AB20" s="5">
        <f>'NG CH4'!AB20/0.86*'NG C2H6'!AB$183</f>
        <v>2.8732822112337391E-2</v>
      </c>
      <c r="AC20" s="5">
        <f>'NG CH4'!AC20/0.86*'NG C2H6'!AC$183</f>
        <v>2.9489285507606211E-2</v>
      </c>
      <c r="AD20" s="5">
        <f>'NG CH4'!AD20/0.86*'NG C2H6'!AD$183</f>
        <v>3.0103292378704481E-2</v>
      </c>
      <c r="AE20" s="5">
        <f>'NG CH4'!AE20/0.86*'NG C2H6'!AE$183</f>
        <v>2.8460486506104613E-2</v>
      </c>
      <c r="AF20" s="5">
        <f>'NG CH4'!AF20/0.86*'NG C2H6'!AF$183</f>
        <v>2.8547384187406964E-2</v>
      </c>
      <c r="AG20" s="5">
        <f>'NG CH4'!AG20/0.86*'NG C2H6'!AG$183</f>
        <v>2.9343604972193068E-2</v>
      </c>
    </row>
    <row r="21" spans="1:33">
      <c r="A21" t="s">
        <v>0</v>
      </c>
      <c r="B21" s="5">
        <f>'NG CH4'!B21/0.86*'NG C2H6'!B$183</f>
        <v>1.0650074191946362E-2</v>
      </c>
      <c r="C21" s="5">
        <f>'NG CH4'!C21/0.86*'NG C2H6'!C$183</f>
        <v>9.4901651215363609E-3</v>
      </c>
      <c r="D21" s="5">
        <f>'NG CH4'!D21/0.86*'NG C2H6'!D$183</f>
        <v>8.1204865767306803E-3</v>
      </c>
      <c r="E21" s="5">
        <f>'NG CH4'!E21/0.86*'NG C2H6'!E$183</f>
        <v>9.0782599437001527E-3</v>
      </c>
      <c r="F21" s="5">
        <f>'NG CH4'!F21/0.86*'NG C2H6'!F$183</f>
        <v>8.0668889455519418E-3</v>
      </c>
      <c r="G21" s="5">
        <f>'NG CH4'!G21/0.86*'NG C2H6'!G$183</f>
        <v>8.3498601628190401E-3</v>
      </c>
      <c r="H21" s="5">
        <f>'NG CH4'!H21/0.86*'NG C2H6'!H$183</f>
        <v>8.8157263989007088E-3</v>
      </c>
      <c r="I21" s="5">
        <f>'NG CH4'!I21/0.86*'NG C2H6'!I$183</f>
        <v>9.0082288426950111E-3</v>
      </c>
      <c r="J21" s="5">
        <f>'NG CH4'!J21/0.86*'NG C2H6'!J$183</f>
        <v>9.0012259607486003E-3</v>
      </c>
      <c r="K21" s="5">
        <f>'NG CH4'!K21/0.86*'NG C2H6'!K$183</f>
        <v>9.4786601777001479E-3</v>
      </c>
      <c r="L21" s="5">
        <f>'NG CH4'!L21/0.86*'NG C2H6'!L$183</f>
        <v>9.5295394160458836E-3</v>
      </c>
      <c r="M21" s="5">
        <f>'NG CH4'!M21/0.86*'NG C2H6'!M$183</f>
        <v>9.5520528334174289E-3</v>
      </c>
      <c r="N21" s="5">
        <f>'NG CH4'!N21/0.86*'NG C2H6'!N$183</f>
        <v>9.6532166958699841E-3</v>
      </c>
      <c r="O21" s="5">
        <f>'NG CH4'!O21/0.86*'NG C2H6'!O$183</f>
        <v>1.0076326205682782E-2</v>
      </c>
      <c r="P21" s="5">
        <f>'NG CH4'!P21/0.86*'NG C2H6'!P$183</f>
        <v>1.0709733033706838E-2</v>
      </c>
      <c r="Q21" s="5">
        <f>'NG CH4'!Q21/0.86*'NG C2H6'!Q$183</f>
        <v>1.0829980354737421E-2</v>
      </c>
      <c r="R21" s="5">
        <f>'NG CH4'!R21/0.86*'NG C2H6'!R$183</f>
        <v>1.2447228669189458E-2</v>
      </c>
      <c r="S21" s="5">
        <f>'NG CH4'!S21/0.86*'NG C2H6'!S$183</f>
        <v>1.3938252915524663E-2</v>
      </c>
      <c r="T21" s="5">
        <f>'NG CH4'!T21/0.86*'NG C2H6'!T$183</f>
        <v>1.4572398694219378E-2</v>
      </c>
      <c r="U21" s="5">
        <f>'NG CH4'!U21/0.86*'NG C2H6'!U$183</f>
        <v>1.5064445108796501E-2</v>
      </c>
      <c r="V21" s="5">
        <f>'NG CH4'!V21/0.86*'NG C2H6'!V$183</f>
        <v>1.5975805668395807E-2</v>
      </c>
      <c r="W21" s="5">
        <f>'NG CH4'!W21/0.86*'NG C2H6'!W$183</f>
        <v>1.8159488344382604E-2</v>
      </c>
      <c r="X21" s="5">
        <f>'NG CH4'!X21/0.86*'NG C2H6'!X$183</f>
        <v>1.9213919028657288E-2</v>
      </c>
      <c r="Y21" s="5">
        <f>'NG CH4'!Y21/0.86*'NG C2H6'!Y$183</f>
        <v>2.1138611291355271E-2</v>
      </c>
      <c r="Z21" s="5">
        <f>'NG CH4'!Z21/0.86*'NG C2H6'!Z$183</f>
        <v>2.3934239912623601E-2</v>
      </c>
      <c r="AA21" s="5">
        <f>'NG CH4'!AA21/0.86*'NG C2H6'!AA$183</f>
        <v>2.9649716228225924E-2</v>
      </c>
      <c r="AB21" s="5">
        <f>'NG CH4'!AB21/0.86*'NG C2H6'!AB$183</f>
        <v>3.4461719294317676E-2</v>
      </c>
      <c r="AC21" s="5">
        <f>'NG CH4'!AC21/0.86*'NG C2H6'!AC$183</f>
        <v>4.0578522191336557E-2</v>
      </c>
      <c r="AD21" s="5">
        <f>'NG CH4'!AD21/0.86*'NG C2H6'!AD$183</f>
        <v>4.5562387589106079E-2</v>
      </c>
      <c r="AE21" s="5">
        <f>'NG CH4'!AE21/0.86*'NG C2H6'!AE$183</f>
        <v>4.9114394957539838E-2</v>
      </c>
      <c r="AF21" s="5">
        <f>'NG CH4'!AF21/0.86*'NG C2H6'!AF$183</f>
        <v>5.2557693859849673E-2</v>
      </c>
      <c r="AG21" s="5">
        <f>'NG CH4'!AG21/0.86*'NG C2H6'!AG$183</f>
        <v>5.7640987203723383E-2</v>
      </c>
    </row>
    <row r="22" spans="1:33">
      <c r="A22" t="s">
        <v>60</v>
      </c>
      <c r="B22" s="5">
        <f>'NG CH4'!B22/0.86*'NG C2H6'!B$183</f>
        <v>2.3944483638643647E-2</v>
      </c>
      <c r="C22" s="5">
        <f>'NG CH4'!C22/0.86*'NG C2H6'!C$183</f>
        <v>2.5595811759146318E-2</v>
      </c>
      <c r="D22" s="5">
        <f>'NG CH4'!D22/0.86*'NG C2H6'!D$183</f>
        <v>2.7836167779513431E-2</v>
      </c>
      <c r="E22" s="5">
        <f>'NG CH4'!E22/0.86*'NG C2H6'!E$183</f>
        <v>2.9449314140368131E-2</v>
      </c>
      <c r="F22" s="5">
        <f>'NG CH4'!F22/0.86*'NG C2H6'!F$183</f>
        <v>2.8222443704309021E-2</v>
      </c>
      <c r="G22" s="5">
        <f>'NG CH4'!G22/0.86*'NG C2H6'!G$183</f>
        <v>3.0647349728824588E-2</v>
      </c>
      <c r="H22" s="5">
        <f>'NG CH4'!H22/0.86*'NG C2H6'!H$183</f>
        <v>3.2554313524947656E-2</v>
      </c>
      <c r="I22" s="5">
        <f>'NG CH4'!I22/0.86*'NG C2H6'!I$183</f>
        <v>3.4137678143590013E-2</v>
      </c>
      <c r="J22" s="5">
        <f>'NG CH4'!J22/0.86*'NG C2H6'!J$183</f>
        <v>3.6833062594092032E-2</v>
      </c>
      <c r="K22" s="5">
        <f>'NG CH4'!K22/0.86*'NG C2H6'!K$183</f>
        <v>3.8976082044503951E-2</v>
      </c>
      <c r="L22" s="5">
        <f>'NG CH4'!L22/0.86*'NG C2H6'!L$183</f>
        <v>3.9884074666949737E-2</v>
      </c>
      <c r="M22" s="5">
        <f>'NG CH4'!M22/0.86*'NG C2H6'!M$183</f>
        <v>3.8396927668976726E-2</v>
      </c>
      <c r="N22" s="5">
        <f>'NG CH4'!N22/0.86*'NG C2H6'!N$183</f>
        <v>3.6567007167890742E-2</v>
      </c>
      <c r="O22" s="5">
        <f>'NG CH4'!O22/0.86*'NG C2H6'!O$183</f>
        <v>4.1299528329745011E-2</v>
      </c>
      <c r="P22" s="5">
        <f>'NG CH4'!P22/0.86*'NG C2H6'!P$183</f>
        <v>2.2871383501455025E-2</v>
      </c>
      <c r="Q22" s="5">
        <f>'NG CH4'!Q22/0.86*'NG C2H6'!Q$183</f>
        <v>2.0540785306593399E-2</v>
      </c>
      <c r="R22" s="5">
        <f>'NG CH4'!R22/0.86*'NG C2H6'!R$183</f>
        <v>2.2848103380453504E-2</v>
      </c>
      <c r="S22" s="5">
        <f>'NG CH4'!S22/0.86*'NG C2H6'!S$183</f>
        <v>1.5664409402638999E-2</v>
      </c>
      <c r="T22" s="5">
        <f>'NG CH4'!T22/0.86*'NG C2H6'!T$183</f>
        <v>8.2680275776094801E-3</v>
      </c>
      <c r="U22" s="5">
        <f>'NG CH4'!U22/0.86*'NG C2H6'!U$183</f>
        <v>1.3339837352081527E-2</v>
      </c>
      <c r="V22" s="5">
        <f>'NG CH4'!V22/0.86*'NG C2H6'!V$183</f>
        <v>2.7261466553409358E-2</v>
      </c>
      <c r="W22" s="5">
        <f>'NG CH4'!W22/0.86*'NG C2H6'!W$183</f>
        <v>2.8877840257315785E-2</v>
      </c>
      <c r="X22" s="5">
        <f>'NG CH4'!X22/0.86*'NG C2H6'!X$183</f>
        <v>3.1493402819643537E-2</v>
      </c>
      <c r="Y22" s="5">
        <f>'NG CH4'!Y22/0.86*'NG C2H6'!Y$183</f>
        <v>3.6422505169652959E-2</v>
      </c>
      <c r="Z22" s="5">
        <f>'NG CH4'!Z22/0.86*'NG C2H6'!Z$183</f>
        <v>3.4392257892109035E-2</v>
      </c>
      <c r="AA22" s="5">
        <f>'NG CH4'!AA22/0.86*'NG C2H6'!AA$183</f>
        <v>3.7418512066871662E-2</v>
      </c>
      <c r="AB22" s="5">
        <f>'NG CH4'!AB22/0.86*'NG C2H6'!AB$183</f>
        <v>3.7218986626352181E-2</v>
      </c>
      <c r="AC22" s="5">
        <f>'NG CH4'!AC22/0.86*'NG C2H6'!AC$183</f>
        <v>4.0350059311957003E-2</v>
      </c>
      <c r="AD22" s="5">
        <f>'NG CH4'!AD22/0.86*'NG C2H6'!AD$183</f>
        <v>4.2242876447027594E-2</v>
      </c>
      <c r="AE22" s="5">
        <f>'NG CH4'!AE22/0.86*'NG C2H6'!AE$183</f>
        <v>2.2242042777120021E-2</v>
      </c>
      <c r="AF22" s="5">
        <f>'NG CH4'!AF22/0.86*'NG C2H6'!AF$183</f>
        <v>2.521834055556817E-2</v>
      </c>
      <c r="AG22" s="5">
        <f>'NG CH4'!AG22/0.86*'NG C2H6'!AG$183</f>
        <v>3.7136702782732678E-2</v>
      </c>
    </row>
    <row r="23" spans="1:33">
      <c r="A23" t="s">
        <v>47</v>
      </c>
      <c r="B23" s="5">
        <f>'NG CH4'!B23/0.86*'NG C2H6'!B$183</f>
        <v>5.9049916311781818E-3</v>
      </c>
      <c r="C23" s="5">
        <f>'NG CH4'!C23/0.86*'NG C2H6'!C$183</f>
        <v>7.2968825156701795E-3</v>
      </c>
      <c r="D23" s="5">
        <f>'NG CH4'!D23/0.86*'NG C2H6'!D$183</f>
        <v>8.5041316118518156E-3</v>
      </c>
      <c r="E23" s="5">
        <f>'NG CH4'!E23/0.86*'NG C2H6'!E$183</f>
        <v>9.3731454175094361E-3</v>
      </c>
      <c r="F23" s="5">
        <f>'NG CH4'!F23/0.86*'NG C2H6'!F$183</f>
        <v>9.0982720070836975E-3</v>
      </c>
      <c r="G23" s="5">
        <f>'NG CH4'!G23/0.86*'NG C2H6'!G$183</f>
        <v>9.1355144013337448E-3</v>
      </c>
      <c r="H23" s="5">
        <f>'NG CH4'!H23/0.86*'NG C2H6'!H$183</f>
        <v>9.9632279756171251E-3</v>
      </c>
      <c r="I23" s="5">
        <f>'NG CH4'!I23/0.86*'NG C2H6'!I$183</f>
        <v>9.6041606313984826E-3</v>
      </c>
      <c r="J23" s="5">
        <f>'NG CH4'!J23/0.86*'NG C2H6'!J$183</f>
        <v>1.1597183341907296E-2</v>
      </c>
      <c r="K23" s="5">
        <f>'NG CH4'!K23/0.86*'NG C2H6'!K$183</f>
        <v>1.3508873867513569E-2</v>
      </c>
      <c r="L23" s="5">
        <f>'NG CH4'!L23/0.86*'NG C2H6'!L$183</f>
        <v>1.1818504769482732E-2</v>
      </c>
      <c r="M23" s="5">
        <f>'NG CH4'!M23/0.86*'NG C2H6'!M$183</f>
        <v>1.2781409402555495E-2</v>
      </c>
      <c r="N23" s="5">
        <f>'NG CH4'!N23/0.86*'NG C2H6'!N$183</f>
        <v>1.2843283075566517E-2</v>
      </c>
      <c r="O23" s="5">
        <f>'NG CH4'!O23/0.86*'NG C2H6'!O$183</f>
        <v>1.3715610156669741E-2</v>
      </c>
      <c r="P23" s="5">
        <f>'NG CH4'!P23/0.86*'NG C2H6'!P$183</f>
        <v>1.4307417431100866E-2</v>
      </c>
      <c r="Q23" s="5">
        <f>'NG CH4'!Q23/0.86*'NG C2H6'!Q$183</f>
        <v>1.5904896075414E-2</v>
      </c>
      <c r="R23" s="5">
        <f>'NG CH4'!R23/0.86*'NG C2H6'!R$183</f>
        <v>1.640734550862551E-2</v>
      </c>
      <c r="S23" s="5">
        <f>'NG CH4'!S23/0.86*'NG C2H6'!S$183</f>
        <v>1.6819275664480621E-2</v>
      </c>
      <c r="T23" s="5">
        <f>'NG CH4'!T23/0.86*'NG C2H6'!T$183</f>
        <v>1.8534161819807913E-2</v>
      </c>
      <c r="U23" s="5">
        <f>'NG CH4'!U23/0.86*'NG C2H6'!U$183</f>
        <v>2.0679738890648357E-2</v>
      </c>
      <c r="V23" s="5">
        <f>'NG CH4'!V23/0.86*'NG C2H6'!V$183</f>
        <v>2.1932289543291274E-2</v>
      </c>
      <c r="W23" s="5">
        <f>'NG CH4'!W23/0.86*'NG C2H6'!W$183</f>
        <v>2.2251514256363236E-2</v>
      </c>
      <c r="X23" s="5">
        <f>'NG CH4'!X23/0.86*'NG C2H6'!X$183</f>
        <v>2.1256575248922022E-2</v>
      </c>
      <c r="Y23" s="5">
        <f>'NG CH4'!Y23/0.86*'NG C2H6'!Y$183</f>
        <v>2.5292379224408752E-2</v>
      </c>
      <c r="Z23" s="5">
        <f>'NG CH4'!Z23/0.86*'NG C2H6'!Z$183</f>
        <v>2.6353500669247965E-2</v>
      </c>
      <c r="AA23" s="5">
        <f>'NG CH4'!AA23/0.86*'NG C2H6'!AA$183</f>
        <v>2.7101693739862761E-2</v>
      </c>
      <c r="AB23" s="5">
        <f>'NG CH4'!AB23/0.86*'NG C2H6'!AB$183</f>
        <v>2.7148659548652466E-2</v>
      </c>
      <c r="AC23" s="5">
        <f>'NG CH4'!AC23/0.86*'NG C2H6'!AC$183</f>
        <v>2.6261515083551581E-2</v>
      </c>
      <c r="AD23" s="5">
        <f>'NG CH4'!AD23/0.86*'NG C2H6'!AD$183</f>
        <v>2.6400299805050154E-2</v>
      </c>
      <c r="AE23" s="5">
        <f>'NG CH4'!AE23/0.86*'NG C2H6'!AE$183</f>
        <v>2.4114688685379772E-2</v>
      </c>
      <c r="AF23" s="5">
        <f>'NG CH4'!AF23/0.86*'NG C2H6'!AF$183</f>
        <v>2.2323520006143124E-2</v>
      </c>
      <c r="AG23" s="5">
        <f>'NG CH4'!AG23/0.86*'NG C2H6'!AG$183</f>
        <v>2.1749093155385892E-2</v>
      </c>
    </row>
    <row r="24" spans="1:33">
      <c r="A24" t="s">
        <v>5</v>
      </c>
      <c r="B24" s="5">
        <f>'NG CH4'!B24/0.86*'NG C2H6'!B$183</f>
        <v>6.5926780990577458E-3</v>
      </c>
      <c r="C24" s="5">
        <f>'NG CH4'!C24/0.86*'NG C2H6'!C$183</f>
        <v>7.7105735757970282E-3</v>
      </c>
      <c r="D24" s="5">
        <f>'NG CH4'!D24/0.86*'NG C2H6'!D$183</f>
        <v>8.5942172207737859E-3</v>
      </c>
      <c r="E24" s="5">
        <f>'NG CH4'!E24/0.86*'NG C2H6'!E$183</f>
        <v>8.8808086324545978E-3</v>
      </c>
      <c r="F24" s="5">
        <f>'NG CH4'!F24/0.86*'NG C2H6'!F$183</f>
        <v>8.1158901389808621E-3</v>
      </c>
      <c r="G24" s="5">
        <f>'NG CH4'!G24/0.86*'NG C2H6'!G$183</f>
        <v>8.4533074391145626E-3</v>
      </c>
      <c r="H24" s="5">
        <f>'NG CH4'!H24/0.86*'NG C2H6'!H$183</f>
        <v>9.3983561173160909E-3</v>
      </c>
      <c r="I24" s="5">
        <f>'NG CH4'!I24/0.86*'NG C2H6'!I$183</f>
        <v>9.700803636765289E-3</v>
      </c>
      <c r="J24" s="5">
        <f>'NG CH4'!J24/0.86*'NG C2H6'!J$183</f>
        <v>1.0172001822805308E-2</v>
      </c>
      <c r="K24" s="5">
        <f>'NG CH4'!K24/0.86*'NG C2H6'!K$183</f>
        <v>1.0707667197961814E-2</v>
      </c>
      <c r="L24" s="5">
        <f>'NG CH4'!L24/0.86*'NG C2H6'!L$183</f>
        <v>1.3562710625592861E-2</v>
      </c>
      <c r="M24" s="5">
        <f>'NG CH4'!M24/0.86*'NG C2H6'!M$183</f>
        <v>1.3674326584721147E-2</v>
      </c>
      <c r="N24" s="5">
        <f>'NG CH4'!N24/0.86*'NG C2H6'!N$183</f>
        <v>1.456868587078884E-2</v>
      </c>
      <c r="O24" s="5">
        <f>'NG CH4'!O24/0.86*'NG C2H6'!O$183</f>
        <v>1.5589222460675203E-2</v>
      </c>
      <c r="P24" s="5">
        <f>'NG CH4'!P24/0.86*'NG C2H6'!P$183</f>
        <v>1.6963425038120889E-2</v>
      </c>
      <c r="Q24" s="5">
        <f>'NG CH4'!Q24/0.86*'NG C2H6'!Q$183</f>
        <v>1.8607608332449035E-2</v>
      </c>
      <c r="R24" s="5">
        <f>'NG CH4'!R24/0.86*'NG C2H6'!R$183</f>
        <v>1.8616810402485584E-2</v>
      </c>
      <c r="S24" s="5">
        <f>'NG CH4'!S24/0.86*'NG C2H6'!S$183</f>
        <v>1.8372202212318715E-2</v>
      </c>
      <c r="T24" s="5">
        <f>'NG CH4'!T24/0.86*'NG C2H6'!T$183</f>
        <v>1.9451161242051877E-2</v>
      </c>
      <c r="U24" s="5">
        <f>'NG CH4'!U24/0.86*'NG C2H6'!U$183</f>
        <v>1.8910864578477404E-2</v>
      </c>
      <c r="V24" s="5">
        <f>'NG CH4'!V24/0.86*'NG C2H6'!V$183</f>
        <v>1.9240732788733315E-2</v>
      </c>
      <c r="W24" s="5">
        <f>'NG CH4'!W24/0.86*'NG C2H6'!W$183</f>
        <v>2.0107244833285957E-2</v>
      </c>
      <c r="X24" s="5">
        <f>'NG CH4'!X24/0.86*'NG C2H6'!X$183</f>
        <v>2.0585500871082886E-2</v>
      </c>
      <c r="Y24" s="5">
        <f>'NG CH4'!Y24/0.86*'NG C2H6'!Y$183</f>
        <v>2.2241147110396098E-2</v>
      </c>
      <c r="Z24" s="5">
        <f>'NG CH4'!Z24/0.86*'NG C2H6'!Z$183</f>
        <v>2.1770410896692811E-2</v>
      </c>
      <c r="AA24" s="5">
        <f>'NG CH4'!AA24/0.86*'NG C2H6'!AA$183</f>
        <v>2.421155914117391E-2</v>
      </c>
      <c r="AB24" s="5">
        <f>'NG CH4'!AB24/0.86*'NG C2H6'!AB$183</f>
        <v>2.5169339789449966E-2</v>
      </c>
      <c r="AC24" s="5">
        <f>'NG CH4'!AC24/0.86*'NG C2H6'!AC$183</f>
        <v>2.2462587543987656E-2</v>
      </c>
      <c r="AD24" s="5">
        <f>'NG CH4'!AD24/0.86*'NG C2H6'!AD$183</f>
        <v>2.3840561249281331E-2</v>
      </c>
      <c r="AE24" s="5">
        <f>'NG CH4'!AE24/0.86*'NG C2H6'!AE$183</f>
        <v>2.599374784710325E-2</v>
      </c>
      <c r="AF24" s="5">
        <f>'NG CH4'!AF24/0.86*'NG C2H6'!AF$183</f>
        <v>2.7268096183064899E-2</v>
      </c>
      <c r="AG24" s="5">
        <f>'NG CH4'!AG24/0.86*'NG C2H6'!AG$183</f>
        <v>2.5238372480289172E-2</v>
      </c>
    </row>
    <row r="25" spans="1:33">
      <c r="A25" t="s">
        <v>46</v>
      </c>
      <c r="B25" s="5">
        <f>'NG CH4'!B25/0.86*'NG C2H6'!B$183</f>
        <v>3.8804230719170904E-3</v>
      </c>
      <c r="C25" s="5">
        <f>'NG CH4'!C25/0.86*'NG C2H6'!C$183</f>
        <v>3.3141765529987538E-3</v>
      </c>
      <c r="D25" s="5">
        <f>'NG CH4'!D25/0.86*'NG C2H6'!D$183</f>
        <v>3.9643320295850567E-3</v>
      </c>
      <c r="E25" s="5">
        <f>'NG CH4'!E25/0.86*'NG C2H6'!E$183</f>
        <v>3.6671114992997593E-3</v>
      </c>
      <c r="F25" s="5">
        <f>'NG CH4'!F25/0.86*'NG C2H6'!F$183</f>
        <v>3.849268926073872E-3</v>
      </c>
      <c r="G25" s="5">
        <f>'NG CH4'!G25/0.86*'NG C2H6'!G$183</f>
        <v>3.4897665013094905E-3</v>
      </c>
      <c r="H25" s="5">
        <f>'NG CH4'!H25/0.86*'NG C2H6'!H$183</f>
        <v>3.5153619731153659E-3</v>
      </c>
      <c r="I25" s="5">
        <f>'NG CH4'!I25/0.86*'NG C2H6'!I$183</f>
        <v>3.6102167382922952E-3</v>
      </c>
      <c r="J25" s="5">
        <f>'NG CH4'!J25/0.86*'NG C2H6'!J$183</f>
        <v>3.7948250337698072E-3</v>
      </c>
      <c r="K25" s="5">
        <f>'NG CH4'!K25/0.86*'NG C2H6'!K$183</f>
        <v>4.0367830582534077E-3</v>
      </c>
      <c r="L25" s="5">
        <f>'NG CH4'!L25/0.86*'NG C2H6'!L$183</f>
        <v>5.1774662969068189E-3</v>
      </c>
      <c r="M25" s="5">
        <f>'NG CH4'!M25/0.86*'NG C2H6'!M$183</f>
        <v>5.9564131736899563E-3</v>
      </c>
      <c r="N25" s="5">
        <f>'NG CH4'!N25/0.86*'NG C2H6'!N$183</f>
        <v>7.2558946687499544E-3</v>
      </c>
      <c r="O25" s="5">
        <f>'NG CH4'!O25/0.86*'NG C2H6'!O$183</f>
        <v>8.6040759217215265E-3</v>
      </c>
      <c r="P25" s="5">
        <f>'NG CH4'!P25/0.86*'NG C2H6'!P$183</f>
        <v>8.6729371946482042E-3</v>
      </c>
      <c r="Q25" s="5">
        <f>'NG CH4'!Q25/0.86*'NG C2H6'!Q$183</f>
        <v>8.5851467952329785E-3</v>
      </c>
      <c r="R25" s="5">
        <f>'NG CH4'!R25/0.86*'NG C2H6'!R$183</f>
        <v>8.4599410413311819E-3</v>
      </c>
      <c r="S25" s="5">
        <f>'NG CH4'!S25/0.86*'NG C2H6'!S$183</f>
        <v>1.068865582768308E-2</v>
      </c>
      <c r="T25" s="5">
        <f>'NG CH4'!T25/0.86*'NG C2H6'!T$183</f>
        <v>1.2264240906787394E-2</v>
      </c>
      <c r="U25" s="5">
        <f>'NG CH4'!U25/0.86*'NG C2H6'!U$183</f>
        <v>1.3190287605981958E-2</v>
      </c>
      <c r="V25" s="5">
        <f>'NG CH4'!V25/0.86*'NG C2H6'!V$183</f>
        <v>1.7060401649552952E-2</v>
      </c>
      <c r="W25" s="5">
        <f>'NG CH4'!W25/0.86*'NG C2H6'!W$183</f>
        <v>1.6176383546629172E-2</v>
      </c>
      <c r="X25" s="5">
        <f>'NG CH4'!X25/0.86*'NG C2H6'!X$183</f>
        <v>1.736552118092494E-2</v>
      </c>
      <c r="Y25" s="5">
        <f>'NG CH4'!Y25/0.86*'NG C2H6'!Y$183</f>
        <v>1.9351381765264009E-2</v>
      </c>
      <c r="Z25" s="5">
        <f>'NG CH4'!Z25/0.86*'NG C2H6'!Z$183</f>
        <v>2.3000593164314683E-2</v>
      </c>
      <c r="AA25" s="5">
        <f>'NG CH4'!AA25/0.86*'NG C2H6'!AA$183</f>
        <v>2.7202664327979711E-2</v>
      </c>
      <c r="AB25" s="5">
        <f>'NG CH4'!AB25/0.86*'NG C2H6'!AB$183</f>
        <v>2.9857636423355309E-2</v>
      </c>
      <c r="AC25" s="5">
        <f>'NG CH4'!AC25/0.86*'NG C2H6'!AC$183</f>
        <v>3.7022702504583088E-2</v>
      </c>
      <c r="AD25" s="5">
        <f>'NG CH4'!AD25/0.86*'NG C2H6'!AD$183</f>
        <v>4.612622521630496E-2</v>
      </c>
      <c r="AE25" s="5">
        <f>'NG CH4'!AE25/0.86*'NG C2H6'!AE$183</f>
        <v>5.2063287549064689E-2</v>
      </c>
      <c r="AF25" s="5">
        <f>'NG CH4'!AF25/0.86*'NG C2H6'!AF$183</f>
        <v>5.3629334238215122E-2</v>
      </c>
      <c r="AG25" s="5">
        <f>'NG CH4'!AG25/0.86*'NG C2H6'!AG$183</f>
        <v>6.5466060645693422E-2</v>
      </c>
    </row>
    <row r="26" spans="1:33">
      <c r="A26" t="s">
        <v>16</v>
      </c>
      <c r="B26" s="5">
        <f>'NG CH4'!B26/0.86*'NG C2H6'!B$183</f>
        <v>2.5307106990763634E-2</v>
      </c>
      <c r="C26" s="5">
        <f>'NG CH4'!C26/0.86*'NG C2H6'!C$183</f>
        <v>2.6150677223789089E-2</v>
      </c>
      <c r="D26" s="5">
        <f>'NG CH4'!D26/0.86*'NG C2H6'!D$183</f>
        <v>2.8773377634085093E-2</v>
      </c>
      <c r="E26" s="5">
        <f>'NG CH4'!E26/0.86*'NG C2H6'!E$183</f>
        <v>2.948854738092856E-2</v>
      </c>
      <c r="F26" s="5">
        <f>'NG CH4'!F26/0.86*'NG C2H6'!F$183</f>
        <v>2.4642688148740859E-2</v>
      </c>
      <c r="G26" s="5">
        <f>'NG CH4'!G26/0.86*'NG C2H6'!G$183</f>
        <v>2.3222477608190378E-2</v>
      </c>
      <c r="H26" s="5">
        <f>'NG CH4'!H26/0.86*'NG C2H6'!H$183</f>
        <v>2.4407176393650726E-2</v>
      </c>
      <c r="I26" s="5">
        <f>'NG CH4'!I26/0.86*'NG C2H6'!I$183</f>
        <v>2.4001289471635302E-2</v>
      </c>
      <c r="J26" s="5">
        <f>'NG CH4'!J26/0.86*'NG C2H6'!J$183</f>
        <v>2.3471254134937686E-2</v>
      </c>
      <c r="K26" s="5">
        <f>'NG CH4'!K26/0.86*'NG C2H6'!K$183</f>
        <v>2.1211176819040365E-2</v>
      </c>
      <c r="L26" s="5">
        <f>'NG CH4'!L26/0.86*'NG C2H6'!L$183</f>
        <v>1.8777694794216395E-2</v>
      </c>
      <c r="M26" s="5">
        <f>'NG CH4'!M26/0.86*'NG C2H6'!M$183</f>
        <v>1.5907981524854883E-2</v>
      </c>
      <c r="N26" s="5">
        <f>'NG CH4'!N26/0.86*'NG C2H6'!N$183</f>
        <v>1.4064289225770838E-2</v>
      </c>
      <c r="O26" s="5">
        <f>'NG CH4'!O26/0.86*'NG C2H6'!O$183</f>
        <v>1.3460602384767288E-2</v>
      </c>
      <c r="P26" s="5">
        <f>'NG CH4'!P26/0.86*'NG C2H6'!P$183</f>
        <v>1.2585710051603647E-2</v>
      </c>
      <c r="Q26" s="5">
        <f>'NG CH4'!Q26/0.86*'NG C2H6'!Q$183</f>
        <v>1.2305347060418467E-2</v>
      </c>
      <c r="R26" s="5">
        <f>'NG CH4'!R26/0.86*'NG C2H6'!R$183</f>
        <v>1.1090595908718744E-2</v>
      </c>
      <c r="S26" s="5">
        <f>'NG CH4'!S26/0.86*'NG C2H6'!S$183</f>
        <v>1.068865582768308E-2</v>
      </c>
      <c r="T26" s="5">
        <f>'NG CH4'!T26/0.86*'NG C2H6'!T$183</f>
        <v>9.1449395934165463E-3</v>
      </c>
      <c r="U26" s="5">
        <f>'NG CH4'!U26/0.86*'NG C2H6'!U$183</f>
        <v>8.4944255784555021E-3</v>
      </c>
      <c r="V26" s="5">
        <f>'NG CH4'!V26/0.86*'NG C2H6'!V$183</f>
        <v>7.9732461317498331E-3</v>
      </c>
      <c r="W26" s="5">
        <f>'NG CH4'!W26/0.86*'NG C2H6'!W$183</f>
        <v>8.5674920265480427E-3</v>
      </c>
      <c r="X26" s="5">
        <f>'NG CH4'!X26/0.86*'NG C2H6'!X$183</f>
        <v>7.829201074789887E-3</v>
      </c>
      <c r="Y26" s="5">
        <f>'NG CH4'!Y26/0.86*'NG C2H6'!Y$183</f>
        <v>7.5803183348008701E-3</v>
      </c>
      <c r="Z26" s="5">
        <f>'NG CH4'!Z26/0.86*'NG C2H6'!Z$183</f>
        <v>6.9289507107202775E-3</v>
      </c>
      <c r="AA26" s="5">
        <f>'NG CH4'!AA26/0.86*'NG C2H6'!AA$183</f>
        <v>6.9491522409904508E-3</v>
      </c>
      <c r="AB26" s="5">
        <f>'NG CH4'!AB26/0.86*'NG C2H6'!AB$183</f>
        <v>7.4909099665696147E-3</v>
      </c>
      <c r="AC26" s="5">
        <f>'NG CH4'!AC26/0.86*'NG C2H6'!AC$183</f>
        <v>7.170219598988877E-3</v>
      </c>
      <c r="AD26" s="5">
        <f>'NG CH4'!AD26/0.86*'NG C2H6'!AD$183</f>
        <v>6.8427467946816324E-3</v>
      </c>
      <c r="AE26" s="5">
        <f>'NG CH4'!AE26/0.86*'NG C2H6'!AE$183</f>
        <v>6.3315487433688962E-3</v>
      </c>
      <c r="AF26" s="5">
        <f>'NG CH4'!AF26/0.86*'NG C2H6'!AF$183</f>
        <v>5.8954133881560025E-3</v>
      </c>
      <c r="AG26" s="5">
        <f>'NG CH4'!AG26/0.86*'NG C2H6'!AG$183</f>
        <v>5.9519700381388783E-3</v>
      </c>
    </row>
    <row r="27" spans="1:33">
      <c r="A27" t="s">
        <v>19</v>
      </c>
      <c r="B27" s="5">
        <f>'NG CH4'!B27/0.86*'NG C2H6'!B$183</f>
        <v>1.0903145261853998E-2</v>
      </c>
      <c r="C27" s="5">
        <f>'NG CH4'!C27/0.86*'NG C2H6'!C$183</f>
        <v>1.2063054332263999E-2</v>
      </c>
      <c r="D27" s="5">
        <f>'NG CH4'!D27/0.86*'NG C2H6'!D$183</f>
        <v>1.2788167837371151E-2</v>
      </c>
      <c r="E27" s="5">
        <f>'NG CH4'!E27/0.86*'NG C2H6'!E$183</f>
        <v>1.2132430922439182E-2</v>
      </c>
      <c r="F27" s="5">
        <f>'NG CH4'!F27/0.86*'NG C2H6'!F$183</f>
        <v>1.1234708348828048E-2</v>
      </c>
      <c r="G27" s="5">
        <f>'NG CH4'!G27/0.86*'NG C2H6'!G$183</f>
        <v>1.1291495800048509E-2</v>
      </c>
      <c r="H27" s="5">
        <f>'NG CH4'!H27/0.86*'NG C2H6'!H$183</f>
        <v>1.2276445439791483E-2</v>
      </c>
      <c r="I27" s="5">
        <f>'NG CH4'!I27/0.86*'NG C2H6'!I$183</f>
        <v>1.1973308415234921E-2</v>
      </c>
      <c r="J27" s="5">
        <f>'NG CH4'!J27/0.86*'NG C2H6'!J$183</f>
        <v>1.2031768281749502E-2</v>
      </c>
      <c r="K27" s="5">
        <f>'NG CH4'!K27/0.86*'NG C2H6'!K$183</f>
        <v>1.442483152428934E-2</v>
      </c>
      <c r="L27" s="5">
        <f>'NG CH4'!L27/0.86*'NG C2H6'!L$183</f>
        <v>1.4273486705266047E-2</v>
      </c>
      <c r="M27" s="5">
        <f>'NG CH4'!M27/0.86*'NG C2H6'!M$183</f>
        <v>1.4409435137376542E-2</v>
      </c>
      <c r="N27" s="5">
        <f>'NG CH4'!N27/0.86*'NG C2H6'!N$183</f>
        <v>1.3820082021941548E-2</v>
      </c>
      <c r="O27" s="5">
        <f>'NG CH4'!O27/0.86*'NG C2H6'!O$183</f>
        <v>1.4708516213765097E-2</v>
      </c>
      <c r="P27" s="5">
        <f>'NG CH4'!P27/0.86*'NG C2H6'!P$183</f>
        <v>1.5939255469360598E-2</v>
      </c>
      <c r="Q27" s="5">
        <f>'NG CH4'!Q27/0.86*'NG C2H6'!Q$183</f>
        <v>1.6030769543895759E-2</v>
      </c>
      <c r="R27" s="5">
        <f>'NG CH4'!R27/0.86*'NG C2H6'!R$183</f>
        <v>1.6796379293737819E-2</v>
      </c>
      <c r="S27" s="5">
        <f>'NG CH4'!S27/0.86*'NG C2H6'!S$183</f>
        <v>1.728613649373574E-2</v>
      </c>
      <c r="T27" s="5">
        <f>'NG CH4'!T27/0.86*'NG C2H6'!T$183</f>
        <v>1.9692938412124397E-2</v>
      </c>
      <c r="U27" s="5">
        <f>'NG CH4'!U27/0.86*'NG C2H6'!U$183</f>
        <v>1.6019768802185801E-2</v>
      </c>
      <c r="V27" s="5">
        <f>'NG CH4'!V27/0.86*'NG C2H6'!V$183</f>
        <v>1.5946492263499666E-2</v>
      </c>
      <c r="W27" s="5">
        <f>'NG CH4'!W27/0.86*'NG C2H6'!W$183</f>
        <v>1.8998263787541148E-2</v>
      </c>
      <c r="X27" s="5">
        <f>'NG CH4'!X27/0.86*'NG C2H6'!X$183</f>
        <v>1.6723879889833138E-2</v>
      </c>
      <c r="Y27" s="5">
        <f>'NG CH4'!Y27/0.86*'NG C2H6'!Y$183</f>
        <v>1.5037379460905789E-2</v>
      </c>
      <c r="Z27" s="5">
        <f>'NG CH4'!Z27/0.86*'NG C2H6'!Z$183</f>
        <v>1.5971818587423012E-2</v>
      </c>
      <c r="AA27" s="5">
        <f>'NG CH4'!AA27/0.86*'NG C2H6'!AA$183</f>
        <v>1.3924438045964114E-2</v>
      </c>
      <c r="AB27" s="5">
        <f>'NG CH4'!AB27/0.86*'NG C2H6'!AB$183</f>
        <v>1.5311608422233492E-2</v>
      </c>
      <c r="AC27" s="5">
        <f>'NG CH4'!AC27/0.86*'NG C2H6'!AC$183</f>
        <v>1.2143095023089941E-2</v>
      </c>
      <c r="AD27" s="5">
        <f>'NG CH4'!AD27/0.86*'NG C2H6'!AD$183</f>
        <v>1.2433187039373369E-2</v>
      </c>
      <c r="AE27" s="5">
        <f>'NG CH4'!AE27/0.86*'NG C2H6'!AE$183</f>
        <v>1.0744393268426002E-2</v>
      </c>
      <c r="AF27" s="5">
        <f>'NG CH4'!AF27/0.86*'NG C2H6'!AF$183</f>
        <v>1.3878437749455064E-2</v>
      </c>
      <c r="AG27" s="5">
        <f>'NG CH4'!AG27/0.86*'NG C2H6'!AG$183</f>
        <v>1.4086142097800871E-2</v>
      </c>
    </row>
    <row r="28" spans="1:33">
      <c r="A28" t="s">
        <v>61</v>
      </c>
      <c r="B28" s="5">
        <f>'NG CH4'!B28/0.86*'NG C2H6'!B$183</f>
        <v>6.0325816289232819E-3</v>
      </c>
      <c r="C28" s="5">
        <f>'NG CH4'!C28/0.86*'NG C2H6'!C$183</f>
        <v>6.6557691385708377E-3</v>
      </c>
      <c r="D28" s="5">
        <f>'NG CH4'!D28/0.86*'NG C2H6'!D$183</f>
        <v>7.545019024048979E-3</v>
      </c>
      <c r="E28" s="5">
        <f>'NG CH4'!E28/0.86*'NG C2H6'!E$183</f>
        <v>7.2036308601982632E-3</v>
      </c>
      <c r="F28" s="5">
        <f>'NG CH4'!F28/0.86*'NG C2H6'!F$183</f>
        <v>6.5198143532543091E-3</v>
      </c>
      <c r="G28" s="5">
        <f>'NG CH4'!G28/0.86*'NG C2H6'!G$183</f>
        <v>6.6689255129736332E-3</v>
      </c>
      <c r="H28" s="5">
        <f>'NG CH4'!H28/0.86*'NG C2H6'!H$183</f>
        <v>7.1400098106799139E-3</v>
      </c>
      <c r="I28" s="5">
        <f>'NG CH4'!I28/0.86*'NG C2H6'!I$183</f>
        <v>7.639590392186423E-3</v>
      </c>
      <c r="J28" s="5">
        <f>'NG CH4'!J28/0.86*'NG C2H6'!J$183</f>
        <v>8.152776797605189E-3</v>
      </c>
      <c r="K28" s="5">
        <f>'NG CH4'!K28/0.86*'NG C2H6'!K$183</f>
        <v>8.9153837580312756E-3</v>
      </c>
      <c r="L28" s="5">
        <f>'NG CH4'!L28/0.86*'NG C2H6'!L$183</f>
        <v>9.0418070837285733E-3</v>
      </c>
      <c r="M28" s="5">
        <f>'NG CH4'!M28/0.86*'NG C2H6'!M$183</f>
        <v>9.6973312035074279E-3</v>
      </c>
      <c r="N28" s="5">
        <f>'NG CH4'!N28/0.86*'NG C2H6'!N$183</f>
        <v>9.9692572573724641E-3</v>
      </c>
      <c r="O28" s="5">
        <f>'NG CH4'!O28/0.86*'NG C2H6'!O$183</f>
        <v>1.0521552089110493E-2</v>
      </c>
      <c r="P28" s="5">
        <f>'NG CH4'!P28/0.86*'NG C2H6'!P$183</f>
        <v>1.1409949824037017E-2</v>
      </c>
      <c r="Q28" s="5">
        <f>'NG CH4'!Q28/0.86*'NG C2H6'!Q$183</f>
        <v>1.1631320747790106E-2</v>
      </c>
      <c r="R28" s="5">
        <f>'NG CH4'!R28/0.86*'NG C2H6'!R$183</f>
        <v>1.2177374987959918E-2</v>
      </c>
      <c r="S28" s="5">
        <f>'NG CH4'!S28/0.86*'NG C2H6'!S$183</f>
        <v>1.2150667371929387E-2</v>
      </c>
      <c r="T28" s="5">
        <f>'NG CH4'!T28/0.86*'NG C2H6'!T$183</f>
        <v>1.2589951084087159E-2</v>
      </c>
      <c r="U28" s="5">
        <f>'NG CH4'!U28/0.86*'NG C2H6'!U$183</f>
        <v>1.32800174536417E-2</v>
      </c>
      <c r="V28" s="5">
        <f>'NG CH4'!V28/0.86*'NG C2H6'!V$183</f>
        <v>1.4205276012669004E-2</v>
      </c>
      <c r="W28" s="5">
        <f>'NG CH4'!W28/0.86*'NG C2H6'!W$183</f>
        <v>1.3138818191762139E-2</v>
      </c>
      <c r="X28" s="5">
        <f>'NG CH4'!X28/0.86*'NG C2H6'!X$183</f>
        <v>1.3480353730277325E-2</v>
      </c>
      <c r="Y28" s="5">
        <f>'NG CH4'!Y28/0.86*'NG C2H6'!Y$183</f>
        <v>1.5530408295689585E-2</v>
      </c>
      <c r="Z28" s="5">
        <f>'NG CH4'!Z28/0.86*'NG C2H6'!Z$183</f>
        <v>1.6089258429977594E-2</v>
      </c>
      <c r="AA28" s="5">
        <f>'NG CH4'!AA28/0.86*'NG C2H6'!AA$183</f>
        <v>1.8293494788248363E-2</v>
      </c>
      <c r="AB28" s="5">
        <f>'NG CH4'!AB28/0.86*'NG C2H6'!AB$183</f>
        <v>2.1271357546579762E-2</v>
      </c>
      <c r="AC28" s="5">
        <f>'NG CH4'!AC28/0.86*'NG C2H6'!AC$183</f>
        <v>2.1557522977352177E-2</v>
      </c>
      <c r="AD28" s="5">
        <f>'NG CH4'!AD28/0.86*'NG C2H6'!AD$183</f>
        <v>2.2769209999816291E-2</v>
      </c>
      <c r="AE28" s="5">
        <f>'NG CH4'!AE28/0.86*'NG C2H6'!AE$183</f>
        <v>2.2568531478435544E-2</v>
      </c>
      <c r="AF28" s="5">
        <f>'NG CH4'!AF28/0.86*'NG C2H6'!AF$183</f>
        <v>2.2061872764175858E-2</v>
      </c>
      <c r="AG28" s="5">
        <f>'NG CH4'!AG28/0.86*'NG C2H6'!AG$183</f>
        <v>2.196226456108738E-2</v>
      </c>
    </row>
    <row r="29" spans="1:33">
      <c r="A29" t="s">
        <v>43</v>
      </c>
      <c r="B29" s="5">
        <f>'NG CH4'!B29/0.86*'NG C2H6'!B$183</f>
        <v>6.3267767476909076E-4</v>
      </c>
      <c r="C29" s="5">
        <f>'NG CH4'!C29/0.86*'NG C2H6'!C$183</f>
        <v>1.054462791281818E-3</v>
      </c>
      <c r="D29" s="5">
        <f>'NG CH4'!D29/0.86*'NG C2H6'!D$183</f>
        <v>2.0034796278548136E-3</v>
      </c>
      <c r="E29" s="5">
        <f>'NG CH4'!E29/0.86*'NG C2H6'!E$183</f>
        <v>2.3885723378552141E-3</v>
      </c>
      <c r="F29" s="5">
        <f>'NG CH4'!F29/0.86*'NG C2H6'!F$183</f>
        <v>2.6337103178400178E-3</v>
      </c>
      <c r="G29" s="5">
        <f>'NG CH4'!G29/0.86*'NG C2H6'!G$183</f>
        <v>3.1974300404668103E-3</v>
      </c>
      <c r="H29" s="5">
        <f>'NG CH4'!H29/0.86*'NG C2H6'!H$183</f>
        <v>3.6428621483060781E-3</v>
      </c>
      <c r="I29" s="5">
        <f>'NG CH4'!I29/0.86*'NG C2H6'!I$183</f>
        <v>4.0421306034993994E-3</v>
      </c>
      <c r="J29" s="5">
        <f>'NG CH4'!J29/0.86*'NG C2H6'!J$183</f>
        <v>4.4809924788708775E-3</v>
      </c>
      <c r="K29" s="5">
        <f>'NG CH4'!K29/0.86*'NG C2H6'!K$183</f>
        <v>5.130489055391204E-3</v>
      </c>
      <c r="L29" s="5">
        <f>'NG CH4'!L29/0.86*'NG C2H6'!L$183</f>
        <v>5.3650556554903995E-3</v>
      </c>
      <c r="M29" s="5">
        <f>'NG CH4'!M29/0.86*'NG C2H6'!M$183</f>
        <v>5.8292945998612063E-3</v>
      </c>
      <c r="N29" s="5">
        <f>'NG CH4'!N29/0.86*'NG C2H6'!N$183</f>
        <v>6.3199801493622962E-3</v>
      </c>
      <c r="O29" s="5">
        <f>'NG CH4'!O29/0.86*'NG C2H6'!O$183</f>
        <v>7.1955568263878545E-3</v>
      </c>
      <c r="P29" s="5">
        <f>'NG CH4'!P29/0.86*'NG C2H6'!P$183</f>
        <v>7.7029304588621525E-3</v>
      </c>
      <c r="Q29" s="5">
        <f>'NG CH4'!Q29/0.86*'NG C2H6'!Q$183</f>
        <v>7.9046377288630697E-3</v>
      </c>
      <c r="R29" s="5">
        <f>'NG CH4'!R29/0.86*'NG C2H6'!R$183</f>
        <v>8.2746868579443664E-3</v>
      </c>
      <c r="S29" s="5">
        <f>'NG CH4'!S29/0.86*'NG C2H6'!S$183</f>
        <v>8.2929226249265284E-3</v>
      </c>
      <c r="T29" s="5">
        <f>'NG CH4'!T29/0.86*'NG C2H6'!T$183</f>
        <v>8.6062650694207748E-3</v>
      </c>
      <c r="U29" s="5">
        <f>'NG CH4'!U29/0.86*'NG C2H6'!U$183</f>
        <v>8.7755791011226904E-3</v>
      </c>
      <c r="V29" s="5">
        <f>'NG CH4'!V29/0.86*'NG C2H6'!V$183</f>
        <v>1.0728706191986908E-2</v>
      </c>
      <c r="W29" s="5">
        <f>'NG CH4'!W29/0.86*'NG C2H6'!W$183</f>
        <v>1.470852652110171E-2</v>
      </c>
      <c r="X29" s="5">
        <f>'NG CH4'!X29/0.86*'NG C2H6'!X$183</f>
        <v>1.4716543373665203E-2</v>
      </c>
      <c r="Y29" s="5">
        <f>'NG CH4'!Y29/0.86*'NG C2H6'!Y$183</f>
        <v>1.8470092723087972E-2</v>
      </c>
      <c r="Z29" s="5">
        <f>'NG CH4'!Z29/0.86*'NG C2H6'!Z$183</f>
        <v>1.9119206367885781E-2</v>
      </c>
      <c r="AA29" s="5">
        <f>'NG CH4'!AA29/0.86*'NG C2H6'!AA$183</f>
        <v>2.5242647029238816E-2</v>
      </c>
      <c r="AB29" s="5">
        <f>'NG CH4'!AB29/0.86*'NG C2H6'!AB$183</f>
        <v>2.6618642334036689E-2</v>
      </c>
      <c r="AC29" s="5">
        <f>'NG CH4'!AC29/0.86*'NG C2H6'!AC$183</f>
        <v>2.7239804849099901E-2</v>
      </c>
      <c r="AD29" s="5">
        <f>'NG CH4'!AD29/0.86*'NG C2H6'!AD$183</f>
        <v>3.5334218781293857E-2</v>
      </c>
      <c r="AE29" s="5">
        <f>'NG CH4'!AE29/0.86*'NG C2H6'!AE$183</f>
        <v>3.6549244081196704E-2</v>
      </c>
      <c r="AF29" s="5">
        <f>'NG CH4'!AF29/0.86*'NG C2H6'!AF$183</f>
        <v>3.4142181595430365E-2</v>
      </c>
      <c r="AG29" s="5">
        <f>'NG CH4'!AG29/0.86*'NG C2H6'!AG$183</f>
        <v>3.436547450861336E-2</v>
      </c>
    </row>
    <row r="30" spans="1:33">
      <c r="A30" t="s">
        <v>3</v>
      </c>
      <c r="B30" s="5">
        <f>'NG CH4'!B30/0.86*'NG C2H6'!B$183</f>
        <v>1.0755520471074547E-3</v>
      </c>
      <c r="C30" s="5">
        <f>'NG CH4'!C30/0.86*'NG C2H6'!C$183</f>
        <v>1.3497123728407271E-3</v>
      </c>
      <c r="D30" s="5">
        <f>'NG CH4'!D30/0.86*'NG C2H6'!D$183</f>
        <v>1.8969115625433871E-3</v>
      </c>
      <c r="E30" s="5">
        <f>'NG CH4'!E30/0.86*'NG C2H6'!E$183</f>
        <v>2.2242790024471827E-3</v>
      </c>
      <c r="F30" s="5">
        <f>'NG CH4'!F30/0.86*'NG C2H6'!F$183</f>
        <v>2.0811836777337197E-3</v>
      </c>
      <c r="G30" s="5">
        <f>'NG CH4'!G30/0.86*'NG C2H6'!G$183</f>
        <v>2.4665888883601112E-3</v>
      </c>
      <c r="H30" s="5">
        <f>'NG CH4'!H30/0.86*'NG C2H6'!H$183</f>
        <v>3.2785759334754703E-3</v>
      </c>
      <c r="I30" s="5">
        <f>'NG CH4'!I30/0.86*'NG C2H6'!I$183</f>
        <v>4.1314292507363109E-3</v>
      </c>
      <c r="J30" s="5">
        <f>'NG CH4'!J30/0.86*'NG C2H6'!J$183</f>
        <v>5.6844443608052202E-3</v>
      </c>
      <c r="K30" s="5">
        <f>'NG CH4'!K30/0.86*'NG C2H6'!K$183</f>
        <v>5.9159978245728892E-3</v>
      </c>
      <c r="L30" s="5">
        <f>'NG CH4'!L30/0.86*'NG C2H6'!L$183</f>
        <v>7.4848154074848572E-3</v>
      </c>
      <c r="M30" s="5">
        <f>'NG CH4'!M30/0.86*'NG C2H6'!M$183</f>
        <v>8.1537485213011886E-3</v>
      </c>
      <c r="N30" s="5">
        <f>'NG CH4'!N30/0.86*'NG C2H6'!N$183</f>
        <v>8.6303592976321036E-3</v>
      </c>
      <c r="O30" s="5">
        <f>'NG CH4'!O30/0.86*'NG C2H6'!O$183</f>
        <v>9.5981640742917318E-3</v>
      </c>
      <c r="P30" s="5">
        <f>'NG CH4'!P30/0.86*'NG C2H6'!P$183</f>
        <v>1.0799602374944331E-2</v>
      </c>
      <c r="Q30" s="5">
        <f>'NG CH4'!Q30/0.86*'NG C2H6'!Q$183</f>
        <v>1.1300700306971065E-2</v>
      </c>
      <c r="R30" s="5">
        <f>'NG CH4'!R30/0.86*'NG C2H6'!R$183</f>
        <v>1.2177374987959918E-2</v>
      </c>
      <c r="S30" s="5">
        <f>'NG CH4'!S30/0.86*'NG C2H6'!S$183</f>
        <v>1.2470098465630262E-2</v>
      </c>
      <c r="T30" s="5">
        <f>'NG CH4'!T30/0.86*'NG C2H6'!T$183</f>
        <v>1.3491917728917285E-2</v>
      </c>
      <c r="U30" s="5">
        <f>'NG CH4'!U30/0.86*'NG C2H6'!U$183</f>
        <v>1.2741638367683255E-2</v>
      </c>
      <c r="V30" s="5">
        <f>'NG CH4'!V30/0.86*'NG C2H6'!V$183</f>
        <v>1.3191032203262593E-2</v>
      </c>
      <c r="W30" s="5">
        <f>'NG CH4'!W30/0.86*'NG C2H6'!W$183</f>
        <v>1.4438920128657893E-2</v>
      </c>
      <c r="X30" s="5">
        <f>'NG CH4'!X30/0.86*'NG C2H6'!X$183</f>
        <v>1.5422937455601136E-2</v>
      </c>
      <c r="Y30" s="5">
        <f>'NG CH4'!Y30/0.86*'NG C2H6'!Y$183</f>
        <v>1.6824608986997051E-2</v>
      </c>
      <c r="Z30" s="5">
        <f>'NG CH4'!Z30/0.86*'NG C2H6'!Z$183</f>
        <v>1.6559017800195919E-2</v>
      </c>
      <c r="AA30" s="5">
        <f>'NG CH4'!AA30/0.86*'NG C2H6'!AA$183</f>
        <v>1.7758944615864483E-2</v>
      </c>
      <c r="AB30" s="5">
        <f>'NG CH4'!AB30/0.86*'NG C2H6'!AB$183</f>
        <v>1.8138366900184291E-2</v>
      </c>
      <c r="AC30" s="5">
        <f>'NG CH4'!AC30/0.86*'NG C2H6'!AC$183</f>
        <v>1.8382474756231285E-2</v>
      </c>
      <c r="AD30" s="5">
        <f>'NG CH4'!AD30/0.86*'NG C2H6'!AD$183</f>
        <v>1.929390952616012E-2</v>
      </c>
      <c r="AE30" s="5">
        <f>'NG CH4'!AE30/0.86*'NG C2H6'!AE$183</f>
        <v>2.3722902243801143E-2</v>
      </c>
      <c r="AF30" s="5">
        <f>'NG CH4'!AF30/0.86*'NG C2H6'!AF$183</f>
        <v>2.9137482222482067E-2</v>
      </c>
      <c r="AG30" s="5">
        <f>'NG CH4'!AG30/0.86*'NG C2H6'!AG$183</f>
        <v>2.6713742998696832E-2</v>
      </c>
    </row>
    <row r="31" spans="1:33">
      <c r="A31" t="s">
        <v>62</v>
      </c>
      <c r="B31" s="5">
        <f>'NG CH4'!B31/0.86*'NG C2H6'!B$183</f>
        <v>9.3326762531295831E-3</v>
      </c>
      <c r="C31" s="5">
        <f>'NG CH4'!C31/0.86*'NG C2H6'!C$183</f>
        <v>1.0458764062186893E-2</v>
      </c>
      <c r="D31" s="5">
        <f>'NG CH4'!D31/0.86*'NG C2H6'!D$183</f>
        <v>1.0980998095171038E-2</v>
      </c>
      <c r="E31" s="5">
        <f>'NG CH4'!E31/0.86*'NG C2H6'!E$183</f>
        <v>9.7198698619220623E-3</v>
      </c>
      <c r="F31" s="5">
        <f>'NG CH4'!F31/0.86*'NG C2H6'!F$183</f>
        <v>8.9991549898172148E-3</v>
      </c>
      <c r="G31" s="5">
        <f>'NG CH4'!G31/0.86*'NG C2H6'!G$183</f>
        <v>9.1914635803126959E-3</v>
      </c>
      <c r="H31" s="5">
        <f>'NG CH4'!H31/0.86*'NG C2H6'!H$183</f>
        <v>1.0268014412263911E-2</v>
      </c>
      <c r="I31" s="5">
        <f>'NG CH4'!I31/0.86*'NG C2H6'!I$183</f>
        <v>1.0505932268234344E-2</v>
      </c>
      <c r="J31" s="5">
        <f>'NG CH4'!J31/0.86*'NG C2H6'!J$183</f>
        <v>1.0771650007674018E-2</v>
      </c>
      <c r="K31" s="5">
        <f>'NG CH4'!K31/0.86*'NG C2H6'!K$183</f>
        <v>1.1253855001052103E-2</v>
      </c>
      <c r="L31" s="5">
        <f>'NG CH4'!L31/0.86*'NG C2H6'!L$183</f>
        <v>1.1461709809456761E-2</v>
      </c>
      <c r="M31" s="5">
        <f>'NG CH4'!M31/0.86*'NG C2H6'!M$183</f>
        <v>1.1150114904407416E-2</v>
      </c>
      <c r="N31" s="5">
        <f>'NG CH4'!N31/0.86*'NG C2H6'!N$183</f>
        <v>1.1603038611260944E-2</v>
      </c>
      <c r="O31" s="5">
        <f>'NG CH4'!O31/0.86*'NG C2H6'!O$183</f>
        <v>1.2465712753417874E-2</v>
      </c>
      <c r="P31" s="5">
        <f>'NG CH4'!P31/0.86*'NG C2H6'!P$183</f>
        <v>1.3258456658681066E-2</v>
      </c>
      <c r="Q31" s="5">
        <f>'NG CH4'!Q31/0.86*'NG C2H6'!Q$183</f>
        <v>1.2962986412200127E-2</v>
      </c>
      <c r="R31" s="5">
        <f>'NG CH4'!R31/0.86*'NG C2H6'!R$183</f>
        <v>1.2371274366571452E-2</v>
      </c>
      <c r="S31" s="5">
        <f>'NG CH4'!S31/0.86*'NG C2H6'!S$183</f>
        <v>1.183553639915522E-2</v>
      </c>
      <c r="T31" s="5">
        <f>'NG CH4'!T31/0.86*'NG C2H6'!T$183</f>
        <v>1.1906586166165899E-2</v>
      </c>
      <c r="U31" s="5">
        <f>'NG CH4'!U31/0.86*'NG C2H6'!U$183</f>
        <v>1.045412545134425E-2</v>
      </c>
      <c r="V31" s="5">
        <f>'NG CH4'!V31/0.86*'NG C2H6'!V$183</f>
        <v>9.7513973557551668E-3</v>
      </c>
      <c r="W31" s="5">
        <f>'NG CH4'!W31/0.86*'NG C2H6'!W$183</f>
        <v>9.1318680747304384E-3</v>
      </c>
      <c r="X31" s="5">
        <f>'NG CH4'!X31/0.86*'NG C2H6'!X$183</f>
        <v>8.6080006334686848E-3</v>
      </c>
      <c r="Y31" s="5">
        <f>'NG CH4'!Y31/0.86*'NG C2H6'!Y$183</f>
        <v>8.5571318009718279E-3</v>
      </c>
      <c r="Z31" s="5">
        <f>'NG CH4'!Z31/0.86*'NG C2H6'!Z$183</f>
        <v>7.6106890798869845E-3</v>
      </c>
      <c r="AA31" s="5">
        <f>'NG CH4'!AA31/0.86*'NG C2H6'!AA$183</f>
        <v>7.1695057850322073E-3</v>
      </c>
      <c r="AB31" s="5">
        <f>'NG CH4'!AB31/0.86*'NG C2H6'!AB$183</f>
        <v>6.465621193675517E-3</v>
      </c>
      <c r="AC31" s="5">
        <f>'NG CH4'!AC31/0.86*'NG C2H6'!AC$183</f>
        <v>5.6857966852766357E-3</v>
      </c>
      <c r="AD31" s="5">
        <f>'NG CH4'!AD31/0.86*'NG C2H6'!AD$183</f>
        <v>5.5455010992639603E-3</v>
      </c>
      <c r="AE31" s="5">
        <f>'NG CH4'!AE31/0.86*'NG C2H6'!AE$183</f>
        <v>4.6717034239572705E-3</v>
      </c>
      <c r="AF31" s="5">
        <f>'NG CH4'!AF31/0.86*'NG C2H6'!AF$183</f>
        <v>4.6795887573974834E-3</v>
      </c>
      <c r="AG31" s="5">
        <f>'NG CH4'!AG31/0.86*'NG C2H6'!AG$183</f>
        <v>4.7396979919823324E-3</v>
      </c>
    </row>
    <row r="32" spans="1:33">
      <c r="A32" t="s">
        <v>63</v>
      </c>
      <c r="B32" s="5">
        <f>'NG CH4'!B32/0.86*'NG C2H6'!B$183</f>
        <v>1.7082297218765454E-3</v>
      </c>
      <c r="C32" s="5">
        <f>'NG CH4'!C32/0.86*'NG C2H6'!C$183</f>
        <v>1.7082297218765454E-3</v>
      </c>
      <c r="D32" s="5">
        <f>'NG CH4'!D32/0.86*'NG C2H6'!D$183</f>
        <v>2.173988532353096E-3</v>
      </c>
      <c r="E32" s="5">
        <f>'NG CH4'!E32/0.86*'NG C2H6'!E$183</f>
        <v>2.6750325124128057E-3</v>
      </c>
      <c r="F32" s="5">
        <f>'NG CH4'!F32/0.86*'NG C2H6'!F$183</f>
        <v>3.5361704966803032E-3</v>
      </c>
      <c r="G32" s="5">
        <f>'NG CH4'!G32/0.86*'NG C2H6'!G$183</f>
        <v>3.9465422213761777E-3</v>
      </c>
      <c r="H32" s="5">
        <f>'NG CH4'!H32/0.86*'NG C2H6'!H$183</f>
        <v>2.7685752327126197E-3</v>
      </c>
      <c r="I32" s="5">
        <f>'NG CH4'!I32/0.86*'NG C2H6'!I$183</f>
        <v>2.6115298263366276E-3</v>
      </c>
      <c r="J32" s="5">
        <f>'NG CH4'!J32/0.86*'NG C2H6'!J$183</f>
        <v>2.8233351555909027E-3</v>
      </c>
      <c r="K32" s="5">
        <f>'NG CH4'!K32/0.86*'NG C2H6'!K$183</f>
        <v>3.0491254373611657E-3</v>
      </c>
      <c r="L32" s="5">
        <f>'NG CH4'!L32/0.86*'NG C2H6'!L$183</f>
        <v>3.3203316469293722E-3</v>
      </c>
      <c r="M32" s="5">
        <f>'NG CH4'!M32/0.86*'NG C2H6'!M$183</f>
        <v>3.6501190485112231E-3</v>
      </c>
      <c r="N32" s="5">
        <f>'NG CH4'!N32/0.86*'NG C2H6'!N$183</f>
        <v>3.5160723064427096E-3</v>
      </c>
      <c r="O32" s="5">
        <f>'NG CH4'!O32/0.86*'NG C2H6'!O$183</f>
        <v>3.9343024964426888E-3</v>
      </c>
      <c r="P32" s="5">
        <f>'NG CH4'!P32/0.86*'NG C2H6'!P$183</f>
        <v>4.542222089104677E-3</v>
      </c>
      <c r="Q32" s="5">
        <f>'NG CH4'!Q32/0.86*'NG C2H6'!Q$183</f>
        <v>4.826770313569477E-3</v>
      </c>
      <c r="R32" s="5">
        <f>'NG CH4'!R32/0.86*'NG C2H6'!R$183</f>
        <v>5.2920945054166588E-3</v>
      </c>
      <c r="S32" s="5">
        <f>'NG CH4'!S32/0.86*'NG C2H6'!S$183</f>
        <v>5.7129022527271662E-3</v>
      </c>
      <c r="T32" s="5">
        <f>'NG CH4'!T32/0.86*'NG C2H6'!T$183</f>
        <v>5.8252012478612249E-3</v>
      </c>
      <c r="U32" s="5">
        <f>'NG CH4'!U32/0.86*'NG C2H6'!U$183</f>
        <v>7.0168740869917638E-3</v>
      </c>
      <c r="V32" s="5">
        <f>'NG CH4'!V32/0.86*'NG C2H6'!V$183</f>
        <v>8.1901653279812629E-3</v>
      </c>
      <c r="W32" s="5">
        <f>'NG CH4'!W32/0.86*'NG C2H6'!W$183</f>
        <v>9.1007135582702632E-3</v>
      </c>
      <c r="X32" s="5">
        <f>'NG CH4'!X32/0.86*'NG C2H6'!X$183</f>
        <v>1.0183848014576322E-2</v>
      </c>
      <c r="Y32" s="5">
        <f>'NG CH4'!Y32/0.86*'NG C2H6'!Y$183</f>
        <v>1.5246916715688903E-2</v>
      </c>
      <c r="Z32" s="5">
        <f>'NG CH4'!Z32/0.86*'NG C2H6'!Z$183</f>
        <v>1.6494425886790894E-2</v>
      </c>
      <c r="AA32" s="5">
        <f>'NG CH4'!AA32/0.86*'NG C2H6'!AA$183</f>
        <v>1.7984643577537675E-2</v>
      </c>
      <c r="AB32" s="5">
        <f>'NG CH4'!AB32/0.86*'NG C2H6'!AB$183</f>
        <v>2.1459808111776481E-2</v>
      </c>
      <c r="AC32" s="5">
        <f>'NG CH4'!AC32/0.86*'NG C2H6'!AC$183</f>
        <v>2.2852145960502945E-2</v>
      </c>
      <c r="AD32" s="5">
        <f>'NG CH4'!AD32/0.86*'NG C2H6'!AD$183</f>
        <v>2.3548156657704745E-2</v>
      </c>
      <c r="AE32" s="5">
        <f>'NG CH4'!AE32/0.86*'NG C2H6'!AE$183</f>
        <v>2.372873239918178E-2</v>
      </c>
      <c r="AF32" s="5">
        <f>'NG CH4'!AF32/0.86*'NG C2H6'!AF$183</f>
        <v>2.3637323178574487E-2</v>
      </c>
      <c r="AG32" s="5">
        <f>'NG CH4'!AG32/0.86*'NG C2H6'!AG$183</f>
        <v>2.2775681767053576E-2</v>
      </c>
    </row>
    <row r="33" spans="1:33">
      <c r="A33" t="s">
        <v>64</v>
      </c>
      <c r="B33" s="5">
        <f>'NG CH4'!B33/0.86*'NG C2H6'!B$183</f>
        <v>0</v>
      </c>
      <c r="C33" s="5">
        <f>'NG CH4'!C33/0.86*'NG C2H6'!C$183</f>
        <v>8.4357023302545448E-4</v>
      </c>
      <c r="D33" s="5">
        <f>'NG CH4'!D33/0.86*'NG C2H6'!D$183</f>
        <v>1.0017398139274068E-3</v>
      </c>
      <c r="E33" s="5">
        <f>'NG CH4'!E33/0.86*'NG C2H6'!E$183</f>
        <v>1.1984988185534538E-3</v>
      </c>
      <c r="F33" s="5">
        <f>'NG CH4'!F33/0.86*'NG C2H6'!F$183</f>
        <v>1.2892288269146942E-3</v>
      </c>
      <c r="G33" s="5">
        <f>'NG CH4'!G33/0.86*'NG C2H6'!G$183</f>
        <v>2.3386916867414384E-3</v>
      </c>
      <c r="H33" s="5">
        <f>'NG CH4'!H33/0.86*'NG C2H6'!H$183</f>
        <v>2.040002803051404E-3</v>
      </c>
      <c r="I33" s="5">
        <f>'NG CH4'!I33/0.86*'NG C2H6'!I$183</f>
        <v>2.396484104419166E-3</v>
      </c>
      <c r="J33" s="5">
        <f>'NG CH4'!J33/0.86*'NG C2H6'!J$183</f>
        <v>3.5355410232479185E-3</v>
      </c>
      <c r="K33" s="5">
        <f>'NG CH4'!K33/0.86*'NG C2H6'!K$183</f>
        <v>3.4181362474474735E-3</v>
      </c>
      <c r="L33" s="5">
        <f>'NG CH4'!L33/0.86*'NG C2H6'!L$183</f>
        <v>3.9018586585384723E-3</v>
      </c>
      <c r="M33" s="5">
        <f>'NG CH4'!M33/0.86*'NG C2H6'!M$183</f>
        <v>4.2857119176549678E-3</v>
      </c>
      <c r="N33" s="5">
        <f>'NG CH4'!N33/0.86*'NG C2H6'!N$183</f>
        <v>4.5074949058691756E-3</v>
      </c>
      <c r="O33" s="5">
        <f>'NG CH4'!O33/0.86*'NG C2H6'!O$183</f>
        <v>5.6022094334764617E-3</v>
      </c>
      <c r="P33" s="5">
        <f>'NG CH4'!P33/0.86*'NG C2H6'!P$183</f>
        <v>6.2188128762397585E-3</v>
      </c>
      <c r="Q33" s="5">
        <f>'NG CH4'!Q33/0.86*'NG C2H6'!Q$183</f>
        <v>6.6201521055721021E-3</v>
      </c>
      <c r="R33" s="5">
        <f>'NG CH4'!R33/0.86*'NG C2H6'!R$183</f>
        <v>7.4904441482735199E-3</v>
      </c>
      <c r="S33" s="5">
        <f>'NG CH4'!S33/0.86*'NG C2H6'!S$183</f>
        <v>9.355645302046741E-3</v>
      </c>
      <c r="T33" s="5">
        <f>'NG CH4'!T33/0.86*'NG C2H6'!T$183</f>
        <v>1.0084488181781258E-2</v>
      </c>
      <c r="U33" s="5">
        <f>'NG CH4'!U33/0.86*'NG C2H6'!U$183</f>
        <v>1.0594104013693446E-2</v>
      </c>
      <c r="V33" s="5">
        <f>'NG CH4'!V33/0.86*'NG C2H6'!V$183</f>
        <v>1.0916311983322198E-2</v>
      </c>
      <c r="W33" s="5">
        <f>'NG CH4'!W33/0.86*'NG C2H6'!W$183</f>
        <v>1.1185669659835803E-2</v>
      </c>
      <c r="X33" s="5">
        <f>'NG CH4'!X33/0.86*'NG C2H6'!X$183</f>
        <v>1.1761461464233231E-2</v>
      </c>
      <c r="Y33" s="5">
        <f>'NG CH4'!Y33/0.86*'NG C2H6'!Y$183</f>
        <v>1.3410384306119261E-2</v>
      </c>
      <c r="Z33" s="5">
        <f>'NG CH4'!Z33/0.86*'NG C2H6'!Z$183</f>
        <v>1.3129774397602153E-2</v>
      </c>
      <c r="AA33" s="5">
        <f>'NG CH4'!AA33/0.86*'NG C2H6'!AA$183</f>
        <v>1.4076487872775531E-2</v>
      </c>
      <c r="AB33" s="5">
        <f>'NG CH4'!AB33/0.86*'NG C2H6'!AB$183</f>
        <v>1.4322242954950715E-2</v>
      </c>
      <c r="AC33" s="5">
        <f>'NG CH4'!AC33/0.86*'NG C2H6'!AC$183</f>
        <v>1.5230858625303169E-2</v>
      </c>
      <c r="AD33" s="5">
        <f>'NG CH4'!AD33/0.86*'NG C2H6'!AD$183</f>
        <v>1.7232696831439909E-2</v>
      </c>
      <c r="AE33" s="5">
        <f>'NG CH4'!AE33/0.86*'NG C2H6'!AE$183</f>
        <v>1.8003519815398852E-2</v>
      </c>
      <c r="AF33" s="5">
        <f>'NG CH4'!AF33/0.86*'NG C2H6'!AF$183</f>
        <v>2.0191373332239682E-2</v>
      </c>
      <c r="AG33" s="5">
        <f>'NG CH4'!AG33/0.86*'NG C2H6'!AG$183</f>
        <v>2.0750553412889457E-2</v>
      </c>
    </row>
    <row r="34" spans="1:33">
      <c r="A34" t="s">
        <v>2</v>
      </c>
      <c r="B34" s="5">
        <f>'NG CH4'!B34/0.86*'NG C2H6'!B$183</f>
        <v>1.8569979060441364E-2</v>
      </c>
      <c r="C34" s="5">
        <f>'NG CH4'!C34/0.86*'NG C2H6'!C$183</f>
        <v>1.929539864335934E-2</v>
      </c>
      <c r="D34" s="5">
        <f>'NG CH4'!D34/0.86*'NG C2H6'!D$183</f>
        <v>1.6800776484494878E-2</v>
      </c>
      <c r="E34" s="5">
        <f>'NG CH4'!E34/0.86*'NG C2H6'!E$183</f>
        <v>1.8477544090815746E-2</v>
      </c>
      <c r="F34" s="5">
        <f>'NG CH4'!F34/0.86*'NG C2H6'!F$183</f>
        <v>1.7098147681425958E-2</v>
      </c>
      <c r="G34" s="5">
        <f>'NG CH4'!G34/0.86*'NG C2H6'!G$183</f>
        <v>1.5877524029518045E-2</v>
      </c>
      <c r="H34" s="5">
        <f>'NG CH4'!H34/0.86*'NG C2H6'!H$183</f>
        <v>1.4484766030056787E-2</v>
      </c>
      <c r="I34" s="5">
        <f>'NG CH4'!I34/0.86*'NG C2H6'!I$183</f>
        <v>1.5862531278543063E-2</v>
      </c>
      <c r="J34" s="5">
        <f>'NG CH4'!J34/0.86*'NG C2H6'!J$183</f>
        <v>1.5412510374770873E-2</v>
      </c>
      <c r="K34" s="5">
        <f>'NG CH4'!K34/0.86*'NG C2H6'!K$183</f>
        <v>1.5192088530070284E-2</v>
      </c>
      <c r="L34" s="5">
        <f>'NG CH4'!L34/0.86*'NG C2H6'!L$183</f>
        <v>1.2951576136906111E-2</v>
      </c>
      <c r="M34" s="5">
        <f>'NG CH4'!M34/0.86*'NG C2H6'!M$183</f>
        <v>1.2130743902514911E-2</v>
      </c>
      <c r="N34" s="5">
        <f>'NG CH4'!N34/0.86*'NG C2H6'!N$183</f>
        <v>1.2269799386337861E-2</v>
      </c>
      <c r="O34" s="5">
        <f>'NG CH4'!O34/0.86*'NG C2H6'!O$183</f>
        <v>1.2229887593747046E-2</v>
      </c>
      <c r="P34" s="5">
        <f>'NG CH4'!P34/0.86*'NG C2H6'!P$183</f>
        <v>1.2788741812181278E-2</v>
      </c>
      <c r="Q34" s="5">
        <f>'NG CH4'!Q34/0.86*'NG C2H6'!Q$183</f>
        <v>1.3398591448333714E-2</v>
      </c>
      <c r="R34" s="5">
        <f>'NG CH4'!R34/0.86*'NG C2H6'!R$183</f>
        <v>1.4063880176211725E-2</v>
      </c>
      <c r="S34" s="5">
        <f>'NG CH4'!S34/0.86*'NG C2H6'!S$183</f>
        <v>1.3782223112063082E-2</v>
      </c>
      <c r="T34" s="5">
        <f>'NG CH4'!T34/0.86*'NG C2H6'!T$183</f>
        <v>1.3696739409863467E-2</v>
      </c>
      <c r="U34" s="5">
        <f>'NG CH4'!U34/0.86*'NG C2H6'!U$183</f>
        <v>1.3947009405940522E-2</v>
      </c>
      <c r="V34" s="5">
        <f>'NG CH4'!V34/0.86*'NG C2H6'!V$183</f>
        <v>1.2926625374104951E-2</v>
      </c>
      <c r="W34" s="5">
        <f>'NG CH4'!W34/0.86*'NG C2H6'!W$183</f>
        <v>1.3319754037357769E-2</v>
      </c>
      <c r="X34" s="5">
        <f>'NG CH4'!X34/0.86*'NG C2H6'!X$183</f>
        <v>1.3133043306658829E-2</v>
      </c>
      <c r="Y34" s="5">
        <f>'NG CH4'!Y34/0.86*'NG C2H6'!Y$183</f>
        <v>1.3692027115245066E-2</v>
      </c>
      <c r="Z34" s="5">
        <f>'NG CH4'!Z34/0.86*'NG C2H6'!Z$183</f>
        <v>1.2072228698535517E-2</v>
      </c>
      <c r="AA34" s="5">
        <f>'NG CH4'!AA34/0.86*'NG C2H6'!AA$183</f>
        <v>1.1789801024244484E-2</v>
      </c>
      <c r="AB34" s="5">
        <f>'NG CH4'!AB34/0.86*'NG C2H6'!AB$183</f>
        <v>1.1547897373824556E-2</v>
      </c>
      <c r="AC34" s="5">
        <f>'NG CH4'!AC34/0.86*'NG C2H6'!AC$183</f>
        <v>1.0902951566697792E-2</v>
      </c>
      <c r="AD34" s="5">
        <f>'NG CH4'!AD34/0.86*'NG C2H6'!AD$183</f>
        <v>9.6427605197572167E-3</v>
      </c>
      <c r="AE34" s="5">
        <f>'NG CH4'!AE34/0.86*'NG C2H6'!AE$183</f>
        <v>8.7178314232075633E-3</v>
      </c>
      <c r="AF34" s="5">
        <f>'NG CH4'!AF34/0.86*'NG C2H6'!AF$183</f>
        <v>7.2604326164618111E-3</v>
      </c>
      <c r="AG34" s="5">
        <f>'NG CH4'!AG34/0.86*'NG C2H6'!AG$183</f>
        <v>6.6773138743321612E-3</v>
      </c>
    </row>
    <row r="35" spans="1:33">
      <c r="A35" t="s">
        <v>9</v>
      </c>
      <c r="B35" s="5">
        <f>'NG CH4'!B35/0.86*'NG C2H6'!B$183</f>
        <v>8.7489391062470518E-3</v>
      </c>
      <c r="C35" s="5">
        <f>'NG CH4'!C35/0.86*'NG C2H6'!C$183</f>
        <v>9.3523085248046877E-3</v>
      </c>
      <c r="D35" s="5">
        <f>'NG CH4'!D35/0.86*'NG C2H6'!D$183</f>
        <v>1.0170899507776337E-2</v>
      </c>
      <c r="E35" s="5">
        <f>'NG CH4'!E35/0.86*'NG C2H6'!E$183</f>
        <v>1.0760317909675155E-2</v>
      </c>
      <c r="F35" s="5">
        <f>'NG CH4'!F35/0.86*'NG C2H6'!F$183</f>
        <v>1.0312038677668132E-2</v>
      </c>
      <c r="G35" s="5">
        <f>'NG CH4'!G35/0.86*'NG C2H6'!G$183</f>
        <v>1.1198061340216559E-2</v>
      </c>
      <c r="H35" s="5">
        <f>'NG CH4'!H35/0.86*'NG C2H6'!H$183</f>
        <v>1.1894836028778753E-2</v>
      </c>
      <c r="I35" s="5">
        <f>'NG CH4'!I35/0.86*'NG C2H6'!I$183</f>
        <v>1.2473372648759619E-2</v>
      </c>
      <c r="J35" s="5">
        <f>'NG CH4'!J35/0.86*'NG C2H6'!J$183</f>
        <v>1.3458223889707204E-2</v>
      </c>
      <c r="K35" s="5">
        <f>'NG CH4'!K35/0.86*'NG C2H6'!K$183</f>
        <v>1.4241249615302634E-2</v>
      </c>
      <c r="L35" s="5">
        <f>'NG CH4'!L35/0.86*'NG C2H6'!L$183</f>
        <v>1.4573015891100667E-2</v>
      </c>
      <c r="M35" s="5">
        <f>'NG CH4'!M35/0.86*'NG C2H6'!M$183</f>
        <v>1.4029635681961148E-2</v>
      </c>
      <c r="N35" s="5">
        <f>'NG CH4'!N35/0.86*'NG C2H6'!N$183</f>
        <v>1.3361011406120166E-2</v>
      </c>
      <c r="O35" s="5">
        <f>'NG CH4'!O35/0.86*'NG C2H6'!O$183</f>
        <v>1.2236944072077821E-2</v>
      </c>
      <c r="P35" s="5">
        <f>'NG CH4'!P35/0.86*'NG C2H6'!P$183</f>
        <v>1.1692656213273986E-2</v>
      </c>
      <c r="Q35" s="5">
        <f>'NG CH4'!Q35/0.86*'NG C2H6'!Q$183</f>
        <v>1.1162761713470313E-2</v>
      </c>
      <c r="R35" s="5">
        <f>'NG CH4'!R35/0.86*'NG C2H6'!R$183</f>
        <v>1.1238701334485542E-2</v>
      </c>
      <c r="S35" s="5">
        <f>'NG CH4'!S35/0.86*'NG C2H6'!S$183</f>
        <v>1.1118659223049644E-2</v>
      </c>
      <c r="T35" s="5">
        <f>'NG CH4'!T35/0.86*'NG C2H6'!T$183</f>
        <v>1.1337219632934211E-2</v>
      </c>
      <c r="U35" s="5">
        <f>'NG CH4'!U35/0.86*'NG C2H6'!U$183</f>
        <v>1.070776182072912E-2</v>
      </c>
      <c r="V35" s="5">
        <f>'NG CH4'!V35/0.86*'NG C2H6'!V$183</f>
        <v>1.0552825762610071E-2</v>
      </c>
      <c r="W35" s="5">
        <f>'NG CH4'!W35/0.86*'NG C2H6'!W$183</f>
        <v>1.0904080761061145E-2</v>
      </c>
      <c r="X35" s="5">
        <f>'NG CH4'!X35/0.86*'NG C2H6'!X$183</f>
        <v>1.083137592301759E-2</v>
      </c>
      <c r="Y35" s="5">
        <f>'NG CH4'!Y35/0.86*'NG C2H6'!Y$183</f>
        <v>1.2017577847855039E-2</v>
      </c>
      <c r="Z35" s="5">
        <f>'NG CH4'!Z35/0.86*'NG C2H6'!Z$183</f>
        <v>1.1274224885239773E-2</v>
      </c>
      <c r="AA35" s="5">
        <f>'NG CH4'!AA35/0.86*'NG C2H6'!AA$183</f>
        <v>1.1522525938052542E-2</v>
      </c>
      <c r="AB35" s="5">
        <f>'NG CH4'!AB35/0.86*'NG C2H6'!AB$183</f>
        <v>1.1483706316675123E-2</v>
      </c>
      <c r="AC35" s="5">
        <f>'NG CH4'!AC35/0.86*'NG C2H6'!AC$183</f>
        <v>1.1423143968977379E-2</v>
      </c>
      <c r="AD35" s="5">
        <f>'NG CH4'!AD35/0.86*'NG C2H6'!AD$183</f>
        <v>1.1863956789377961E-2</v>
      </c>
      <c r="AE35" s="5">
        <f>'NG CH4'!AE35/0.86*'NG C2H6'!AE$183</f>
        <v>1.1811894801165181E-2</v>
      </c>
      <c r="AF35" s="5">
        <f>'NG CH4'!AF35/0.86*'NG C2H6'!AF$183</f>
        <v>1.0777639584013239E-2</v>
      </c>
      <c r="AG35" s="5">
        <f>'NG CH4'!AG35/0.86*'NG C2H6'!AG$183</f>
        <v>1.1107352191814307E-2</v>
      </c>
    </row>
    <row r="36" spans="1:33">
      <c r="A36" t="s">
        <v>38</v>
      </c>
      <c r="B36" s="5">
        <f>'NG CH4'!B36/0.86*'NG C2H6'!B$183</f>
        <v>7.9696297765079812E-4</v>
      </c>
      <c r="C36" s="5">
        <f>'NG CH4'!C36/0.86*'NG C2H6'!C$183</f>
        <v>1.6027834427483636E-3</v>
      </c>
      <c r="D36" s="5">
        <f>'NG CH4'!D36/0.86*'NG C2H6'!D$183</f>
        <v>1.0656806531142626E-3</v>
      </c>
      <c r="E36" s="5">
        <f>'NG CH4'!E36/0.86*'NG C2H6'!E$183</f>
        <v>1.7103357480938567E-3</v>
      </c>
      <c r="F36" s="5">
        <f>'NG CH4'!F36/0.86*'NG C2H6'!F$183</f>
        <v>1.7865028030103617E-3</v>
      </c>
      <c r="G36" s="5">
        <f>'NG CH4'!G36/0.86*'NG C2H6'!G$183</f>
        <v>1.9732711106880889E-3</v>
      </c>
      <c r="H36" s="5">
        <f>'NG CH4'!H36/0.86*'NG C2H6'!H$183</f>
        <v>2.1128600460175256E-3</v>
      </c>
      <c r="I36" s="5">
        <f>'NG CH4'!I36/0.86*'NG C2H6'!I$183</f>
        <v>2.3819047334417108E-3</v>
      </c>
      <c r="J36" s="5">
        <f>'NG CH4'!J36/0.86*'NG C2H6'!J$183</f>
        <v>2.4413771683793775E-3</v>
      </c>
      <c r="K36" s="5">
        <f>'NG CH4'!K36/0.86*'NG C2H6'!K$183</f>
        <v>3.1153822104844969E-3</v>
      </c>
      <c r="L36" s="5">
        <f>'NG CH4'!L36/0.86*'NG C2H6'!L$183</f>
        <v>2.4574205974449027E-3</v>
      </c>
      <c r="M36" s="5">
        <f>'NG CH4'!M36/0.86*'NG C2H6'!M$183</f>
        <v>3.0508457718899772E-3</v>
      </c>
      <c r="N36" s="5">
        <f>'NG CH4'!N36/0.86*'NG C2H6'!N$183</f>
        <v>3.1325007821035051E-3</v>
      </c>
      <c r="O36" s="5">
        <f>'NG CH4'!O36/0.86*'NG C2H6'!O$183</f>
        <v>3.2185626360439735E-3</v>
      </c>
      <c r="P36" s="5">
        <f>'NG CH4'!P36/0.86*'NG C2H6'!P$183</f>
        <v>2.9231185728826482E-3</v>
      </c>
      <c r="Q36" s="5">
        <f>'NG CH4'!Q36/0.86*'NG C2H6'!Q$183</f>
        <v>3.3004419604201378E-3</v>
      </c>
      <c r="R36" s="5">
        <f>'NG CH4'!R36/0.86*'NG C2H6'!R$183</f>
        <v>3.3716261376400178E-3</v>
      </c>
      <c r="S36" s="5">
        <f>'NG CH4'!S36/0.86*'NG C2H6'!S$183</f>
        <v>3.5935998041348293E-3</v>
      </c>
      <c r="T36" s="5">
        <f>'NG CH4'!T36/0.86*'NG C2H6'!T$183</f>
        <v>3.6955577809012065E-3</v>
      </c>
      <c r="U36" s="5">
        <f>'NG CH4'!U36/0.86*'NG C2H6'!U$183</f>
        <v>4.157482941568009E-3</v>
      </c>
      <c r="V36" s="5">
        <f>'NG CH4'!V36/0.86*'NG C2H6'!V$183</f>
        <v>7.3049005001178616E-3</v>
      </c>
      <c r="W36" s="5">
        <f>'NG CH4'!W36/0.86*'NG C2H6'!W$183</f>
        <v>8.9269672164731355E-3</v>
      </c>
      <c r="X36" s="5">
        <f>'NG CH4'!X36/0.86*'NG C2H6'!X$183</f>
        <v>8.3589966362418357E-3</v>
      </c>
      <c r="Y36" s="5">
        <f>'NG CH4'!Y36/0.86*'NG C2H6'!Y$183</f>
        <v>1.2510606682638831E-2</v>
      </c>
      <c r="Z36" s="5">
        <f>'NG CH4'!Z36/0.86*'NG C2H6'!Z$183</f>
        <v>1.2800942838449325E-2</v>
      </c>
      <c r="AA36" s="5">
        <f>'NG CH4'!AA36/0.86*'NG C2H6'!AA$183</f>
        <v>1.3304359845998813E-2</v>
      </c>
      <c r="AB36" s="5">
        <f>'NG CH4'!AB36/0.86*'NG C2H6'!AB$183</f>
        <v>1.6783878462832868E-2</v>
      </c>
      <c r="AC36" s="5">
        <f>'NG CH4'!AC36/0.86*'NG C2H6'!AC$183</f>
        <v>1.9038573281628963E-2</v>
      </c>
      <c r="AD36" s="5">
        <f>'NG CH4'!AD36/0.86*'NG C2H6'!AD$183</f>
        <v>1.9668403026848396E-2</v>
      </c>
      <c r="AE36" s="5">
        <f>'NG CH4'!AE36/0.86*'NG C2H6'!AE$183</f>
        <v>1.50559961506308E-2</v>
      </c>
      <c r="AF36" s="5">
        <f>'NG CH4'!AF36/0.86*'NG C2H6'!AF$183</f>
        <v>1.6138624563044615E-2</v>
      </c>
      <c r="AG36" s="5">
        <f>'NG CH4'!AG36/0.86*'NG C2H6'!AG$183</f>
        <v>1.7592250744206901E-2</v>
      </c>
    </row>
    <row r="37" spans="1:33">
      <c r="A37" t="s">
        <v>65</v>
      </c>
      <c r="B37" s="5">
        <f>'NG CH4'!B37/0.86*'NG C2H6'!B$183</f>
        <v>6.6642048409010909E-3</v>
      </c>
      <c r="C37" s="5">
        <f>'NG CH4'!C37/0.86*'NG C2H6'!C$183</f>
        <v>7.2241245830717343E-3</v>
      </c>
      <c r="D37" s="5">
        <f>'NG CH4'!D37/0.86*'NG C2H6'!D$183</f>
        <v>6.9056106321804221E-3</v>
      </c>
      <c r="E37" s="5">
        <f>'NG CH4'!E37/0.86*'NG C2H6'!E$183</f>
        <v>6.9719351307766823E-3</v>
      </c>
      <c r="F37" s="5">
        <f>'NG CH4'!F37/0.86*'NG C2H6'!F$183</f>
        <v>5.5805190650736036E-3</v>
      </c>
      <c r="G37" s="5">
        <f>'NG CH4'!G37/0.86*'NG C2H6'!G$183</f>
        <v>5.3899534967869088E-3</v>
      </c>
      <c r="H37" s="5">
        <f>'NG CH4'!H37/0.86*'NG C2H6'!H$183</f>
        <v>5.3367930472684047E-3</v>
      </c>
      <c r="I37" s="5">
        <f>'NG CH4'!I37/0.86*'NG C2H6'!I$183</f>
        <v>5.6057681408314486E-3</v>
      </c>
      <c r="J37" s="5">
        <f>'NG CH4'!J37/0.86*'NG C2H6'!J$183</f>
        <v>5.5819409931377982E-3</v>
      </c>
      <c r="K37" s="5">
        <f>'NG CH4'!K37/0.86*'NG C2H6'!K$183</f>
        <v>5.7669670091056837E-3</v>
      </c>
      <c r="L37" s="5">
        <f>'NG CH4'!L37/0.86*'NG C2H6'!L$183</f>
        <v>5.9653416029578563E-3</v>
      </c>
      <c r="M37" s="5">
        <f>'NG CH4'!M37/0.86*'NG C2H6'!M$183</f>
        <v>5.0302635643662127E-3</v>
      </c>
      <c r="N37" s="5">
        <f>'NG CH4'!N37/0.86*'NG C2H6'!N$183</f>
        <v>5.1782155785792625E-3</v>
      </c>
      <c r="O37" s="5">
        <f>'NG CH4'!O37/0.86*'NG C2H6'!O$183</f>
        <v>5.2771710771373267E-3</v>
      </c>
      <c r="P37" s="5">
        <f>'NG CH4'!P37/0.86*'NG C2H6'!P$183</f>
        <v>5.4094430398721402E-3</v>
      </c>
      <c r="Q37" s="5">
        <f>'NG CH4'!Q37/0.86*'NG C2H6'!Q$183</f>
        <v>5.9461257929437437E-3</v>
      </c>
      <c r="R37" s="5">
        <f>'NG CH4'!R37/0.86*'NG C2H6'!R$183</f>
        <v>5.6873034299751964E-3</v>
      </c>
      <c r="S37" s="5">
        <f>'NG CH4'!S37/0.86*'NG C2H6'!S$183</f>
        <v>5.639187384950041E-3</v>
      </c>
      <c r="T37" s="5">
        <f>'NG CH4'!T37/0.86*'NG C2H6'!T$183</f>
        <v>5.5871822721421617E-3</v>
      </c>
      <c r="U37" s="5">
        <f>'NG CH4'!U37/0.86*'NG C2H6'!U$183</f>
        <v>5.6529804025636961E-3</v>
      </c>
      <c r="V37" s="5">
        <f>'NG CH4'!V37/0.86*'NG C2H6'!V$183</f>
        <v>5.7981914884563121E-3</v>
      </c>
      <c r="W37" s="5">
        <f>'NG CH4'!W37/0.86*'NG C2H6'!W$183</f>
        <v>6.2009470262078502E-3</v>
      </c>
      <c r="X37" s="5">
        <f>'NG CH4'!X37/0.86*'NG C2H6'!X$183</f>
        <v>6.3869798241706988E-3</v>
      </c>
      <c r="Y37" s="5">
        <f>'NG CH4'!Y37/0.86*'NG C2H6'!Y$183</f>
        <v>7.0256608956690983E-3</v>
      </c>
      <c r="Z37" s="5">
        <f>'NG CH4'!Z37/0.86*'NG C2H6'!Z$183</f>
        <v>6.7527909468884061E-3</v>
      </c>
      <c r="AA37" s="5">
        <f>'NG CH4'!AA37/0.86*'NG C2H6'!AA$183</f>
        <v>6.8303633137940332E-3</v>
      </c>
      <c r="AB37" s="5">
        <f>'NG CH4'!AB37/0.86*'NG C2H6'!AB$183</f>
        <v>8.1269306241085471E-3</v>
      </c>
      <c r="AC37" s="5">
        <f>'NG CH4'!AC37/0.86*'NG C2H6'!AC$183</f>
        <v>7.8790403273202927E-3</v>
      </c>
      <c r="AD37" s="5">
        <f>'NG CH4'!AD37/0.86*'NG C2H6'!AD$183</f>
        <v>8.0291424736194279E-3</v>
      </c>
      <c r="AE37" s="5">
        <f>'NG CH4'!AE37/0.86*'NG C2H6'!AE$183</f>
        <v>6.5880755801168084E-3</v>
      </c>
      <c r="AF37" s="5">
        <f>'NG CH4'!AF37/0.86*'NG C2H6'!AF$183</f>
        <v>6.5690158621568295E-3</v>
      </c>
      <c r="AG37" s="5">
        <f>'NG CH4'!AG37/0.86*'NG C2H6'!AG$183</f>
        <v>6.9785586498065646E-3</v>
      </c>
    </row>
    <row r="38" spans="1:33">
      <c r="A38" t="s">
        <v>45</v>
      </c>
      <c r="B38" s="5">
        <f>'NG CH4'!B38/0.86*'NG C2H6'!B$183</f>
        <v>5.9049916311781805E-4</v>
      </c>
      <c r="C38" s="5">
        <f>'NG CH4'!C38/0.86*'NG C2H6'!C$183</f>
        <v>6.9594544224599992E-4</v>
      </c>
      <c r="D38" s="5">
        <f>'NG CH4'!D38/0.86*'NG C2H6'!D$183</f>
        <v>8.7385813555369547E-4</v>
      </c>
      <c r="E38" s="5">
        <f>'NG CH4'!E38/0.86*'NG C2H6'!E$183</f>
        <v>1.0742256545909694E-3</v>
      </c>
      <c r="F38" s="5">
        <f>'NG CH4'!F38/0.86*'NG C2H6'!F$183</f>
        <v>8.6562506949986579E-4</v>
      </c>
      <c r="G38" s="5">
        <f>'NG CH4'!G38/0.86*'NG C2H6'!G$183</f>
        <v>1.004906584146712E-3</v>
      </c>
      <c r="H38" s="5">
        <f>'NG CH4'!H38/0.86*'NG C2H6'!H$183</f>
        <v>1.2750017519071277E-3</v>
      </c>
      <c r="I38" s="5">
        <f>'NG CH4'!I38/0.86*'NG C2H6'!I$183</f>
        <v>1.4542922550011368E-3</v>
      </c>
      <c r="J38" s="5">
        <f>'NG CH4'!J38/0.86*'NG C2H6'!J$183</f>
        <v>1.3404286541124568E-3</v>
      </c>
      <c r="K38" s="5">
        <f>'NG CH4'!K38/0.86*'NG C2H6'!K$183</f>
        <v>1.849558760218956E-3</v>
      </c>
      <c r="L38" s="5">
        <f>'NG CH4'!L38/0.86*'NG C2H6'!L$183</f>
        <v>1.8571346499774456E-3</v>
      </c>
      <c r="M38" s="5">
        <f>'NG CH4'!M38/0.86*'NG C2H6'!M$183</f>
        <v>2.2518147363949832E-3</v>
      </c>
      <c r="N38" s="5">
        <f>'NG CH4'!N38/0.86*'NG C2H6'!N$183</f>
        <v>2.1160362426046126E-3</v>
      </c>
      <c r="O38" s="5">
        <f>'NG CH4'!O38/0.86*'NG C2H6'!O$183</f>
        <v>2.5238541491050268E-3</v>
      </c>
      <c r="P38" s="5">
        <f>'NG CH4'!P38/0.86*'NG C2H6'!P$183</f>
        <v>2.7304634466265663E-3</v>
      </c>
      <c r="Q38" s="5">
        <f>'NG CH4'!Q38/0.86*'NG C2H6'!Q$183</f>
        <v>2.6519865097723353E-3</v>
      </c>
      <c r="R38" s="5">
        <f>'NG CH4'!R38/0.86*'NG C2H6'!R$183</f>
        <v>2.5441574518455822E-3</v>
      </c>
      <c r="S38" s="5">
        <f>'NG CH4'!S38/0.86*'NG C2H6'!S$183</f>
        <v>3.0653099183987689E-3</v>
      </c>
      <c r="T38" s="5">
        <f>'NG CH4'!T38/0.86*'NG C2H6'!T$183</f>
        <v>4.3908237362910944E-3</v>
      </c>
      <c r="U38" s="5">
        <f>'NG CH4'!U38/0.86*'NG C2H6'!U$183</f>
        <v>3.3439323227863567E-3</v>
      </c>
      <c r="V38" s="5">
        <f>'NG CH4'!V38/0.86*'NG C2H6'!V$183</f>
        <v>5.340902372076543E-3</v>
      </c>
      <c r="W38" s="5">
        <f>'NG CH4'!W38/0.86*'NG C2H6'!W$183</f>
        <v>8.3697806720892422E-3</v>
      </c>
      <c r="X38" s="5">
        <f>'NG CH4'!X38/0.86*'NG C2H6'!X$183</f>
        <v>8.829926024199122E-3</v>
      </c>
      <c r="Y38" s="5">
        <f>'NG CH4'!Y38/0.86*'NG C2H6'!Y$183</f>
        <v>9.7373194869799784E-3</v>
      </c>
      <c r="Z38" s="5">
        <f>'NG CH4'!Z38/0.86*'NG C2H6'!Z$183</f>
        <v>1.0099826459693963E-2</v>
      </c>
      <c r="AA38" s="5">
        <f>'NG CH4'!AA38/0.86*'NG C2H6'!AA$183</f>
        <v>1.1754164346085557E-2</v>
      </c>
      <c r="AB38" s="5">
        <f>'NG CH4'!AB38/0.86*'NG C2H6'!AB$183</f>
        <v>1.3963009065044465E-2</v>
      </c>
      <c r="AC38" s="5">
        <f>'NG CH4'!AC38/0.86*'NG C2H6'!AC$183</f>
        <v>1.408268620585724E-2</v>
      </c>
      <c r="AD38" s="5">
        <f>'NG CH4'!AD38/0.86*'NG C2H6'!AD$183</f>
        <v>1.4414108309357385E-2</v>
      </c>
      <c r="AE38" s="5">
        <f>'NG CH4'!AE38/0.86*'NG C2H6'!AE$183</f>
        <v>1.4438379882685979E-2</v>
      </c>
      <c r="AF38" s="5">
        <f>'NG CH4'!AF38/0.86*'NG C2H6'!AF$183</f>
        <v>1.5086468632580514E-2</v>
      </c>
      <c r="AG38" s="5">
        <f>'NG CH4'!AG38/0.86*'NG C2H6'!AG$183</f>
        <v>1.4877120208430072E-2</v>
      </c>
    </row>
    <row r="39" spans="1:33">
      <c r="A39" t="s">
        <v>66</v>
      </c>
      <c r="B39" s="5">
        <f>'NG CH4'!B39/0.86*'NG C2H6'!B$183</f>
        <v>1.054462791281818E-3</v>
      </c>
      <c r="C39" s="5">
        <f>'NG CH4'!C39/0.86*'NG C2H6'!C$183</f>
        <v>1.2586067876739781E-3</v>
      </c>
      <c r="D39" s="5">
        <f>'NG CH4'!D39/0.86*'NG C2H6'!D$183</f>
        <v>1.3853848490485415E-3</v>
      </c>
      <c r="E39" s="5">
        <f>'NG CH4'!E39/0.86*'NG C2H6'!E$183</f>
        <v>1.4449388216654993E-3</v>
      </c>
      <c r="F39" s="5">
        <f>'NG CH4'!F39/0.86*'NG C2H6'!F$183</f>
        <v>1.7496676936699417E-3</v>
      </c>
      <c r="G39" s="5">
        <f>'NG CH4'!G39/0.86*'NG C2H6'!G$183</f>
        <v>1.827102880266749E-3</v>
      </c>
      <c r="H39" s="5">
        <f>'NG CH4'!H39/0.86*'NG C2H6'!H$183</f>
        <v>2.058217113792934E-3</v>
      </c>
      <c r="I39" s="5">
        <f>'NG CH4'!I39/0.86*'NG C2H6'!I$183</f>
        <v>2.3928392616748024E-3</v>
      </c>
      <c r="J39" s="5">
        <f>'NG CH4'!J39/0.86*'NG C2H6'!J$183</f>
        <v>2.7521879164943731E-3</v>
      </c>
      <c r="K39" s="5">
        <f>'NG CH4'!K39/0.86*'NG C2H6'!K$183</f>
        <v>3.0821599758022603E-3</v>
      </c>
      <c r="L39" s="5">
        <f>'NG CH4'!L39/0.86*'NG C2H6'!L$183</f>
        <v>3.0389476090540023E-3</v>
      </c>
      <c r="M39" s="5">
        <f>'NG CH4'!M39/0.86*'NG C2H6'!M$183</f>
        <v>3.1416447531962262E-3</v>
      </c>
      <c r="N39" s="5">
        <f>'NG CH4'!N39/0.86*'NG C2H6'!N$183</f>
        <v>3.7334295035682591E-3</v>
      </c>
      <c r="O39" s="5">
        <f>'NG CH4'!O39/0.86*'NG C2H6'!O$183</f>
        <v>3.8940571085203622E-3</v>
      </c>
      <c r="P39" s="5">
        <f>'NG CH4'!P39/0.86*'NG C2H6'!P$183</f>
        <v>4.272250221905409E-3</v>
      </c>
      <c r="Q39" s="5">
        <f>'NG CH4'!Q39/0.86*'NG C2H6'!Q$183</f>
        <v>4.6868508786476921E-3</v>
      </c>
      <c r="R39" s="5">
        <f>'NG CH4'!R39/0.86*'NG C2H6'!R$183</f>
        <v>4.6684054213477176E-3</v>
      </c>
      <c r="S39" s="5">
        <f>'NG CH4'!S39/0.86*'NG C2H6'!S$183</f>
        <v>4.6870370094955118E-3</v>
      </c>
      <c r="T39" s="5">
        <f>'NG CH4'!T39/0.86*'NG C2H6'!T$183</f>
        <v>5.1361989497271006E-3</v>
      </c>
      <c r="U39" s="5">
        <f>'NG CH4'!U39/0.86*'NG C2H6'!U$183</f>
        <v>5.4137008088043876E-3</v>
      </c>
      <c r="V39" s="5">
        <f>'NG CH4'!V39/0.86*'NG C2H6'!V$183</f>
        <v>5.6868005498509839E-3</v>
      </c>
      <c r="W39" s="5">
        <f>'NG CH4'!W39/0.86*'NG C2H6'!W$183</f>
        <v>6.1709907603807587E-3</v>
      </c>
      <c r="X39" s="5">
        <f>'NG CH4'!X39/0.86*'NG C2H6'!X$183</f>
        <v>6.5341452579073507E-3</v>
      </c>
      <c r="Y39" s="5">
        <f>'NG CH4'!Y39/0.86*'NG C2H6'!Y$183</f>
        <v>7.4878754282789077E-3</v>
      </c>
      <c r="Z39" s="5">
        <f>'NG CH4'!Z39/0.86*'NG C2H6'!Z$183</f>
        <v>7.6923096873250541E-3</v>
      </c>
      <c r="AA39" s="5">
        <f>'NG CH4'!AA39/0.86*'NG C2H6'!AA$183</f>
        <v>8.3152249037492573E-3</v>
      </c>
      <c r="AB39" s="5">
        <f>'NG CH4'!AB39/0.86*'NG C2H6'!AB$183</f>
        <v>9.0220708087929667E-3</v>
      </c>
      <c r="AC39" s="5">
        <f>'NG CH4'!AC39/0.86*'NG C2H6'!AC$183</f>
        <v>9.5310026859108683E-3</v>
      </c>
      <c r="AD39" s="5">
        <f>'NG CH4'!AD39/0.86*'NG C2H6'!AD$183</f>
        <v>1.0725496289387149E-2</v>
      </c>
      <c r="AE39" s="5">
        <f>'NG CH4'!AE39/0.86*'NG C2H6'!AE$183</f>
        <v>1.1427104546043313E-2</v>
      </c>
      <c r="AF39" s="5">
        <f>'NG CH4'!AF39/0.86*'NG C2H6'!AF$183</f>
        <v>1.1083822526740889E-2</v>
      </c>
      <c r="AG39" s="5">
        <f>'NG CH4'!AG39/0.86*'NG C2H6'!AG$183</f>
        <v>1.1281255180676046E-2</v>
      </c>
    </row>
    <row r="40" spans="1:33">
      <c r="A40" t="s">
        <v>42</v>
      </c>
      <c r="B40" s="5">
        <f>'NG CH4'!B40/0.86*'NG C2H6'!B$183</f>
        <v>3.7960660486145445E-3</v>
      </c>
      <c r="C40" s="5">
        <f>'NG CH4'!C40/0.86*'NG C2H6'!C$183</f>
        <v>2.3198181408199997E-3</v>
      </c>
      <c r="D40" s="5">
        <f>'NG CH4'!D40/0.86*'NG C2H6'!D$183</f>
        <v>2.5576335674742301E-3</v>
      </c>
      <c r="E40" s="5">
        <f>'NG CH4'!E40/0.86*'NG C2H6'!E$183</f>
        <v>2.9488547380928567E-3</v>
      </c>
      <c r="F40" s="5">
        <f>'NG CH4'!F40/0.86*'NG C2H6'!F$183</f>
        <v>2.983643856574006E-3</v>
      </c>
      <c r="G40" s="5">
        <f>'NG CH4'!G40/0.86*'NG C2H6'!G$183</f>
        <v>3.2887851844801475E-3</v>
      </c>
      <c r="H40" s="5">
        <f>'NG CH4'!H40/0.86*'NG C2H6'!H$183</f>
        <v>3.6064335268230175E-3</v>
      </c>
      <c r="I40" s="5">
        <f>'NG CH4'!I40/0.86*'NG C2H6'!I$183</f>
        <v>3.4443763934237444E-3</v>
      </c>
      <c r="J40" s="5">
        <f>'NG CH4'!J40/0.86*'NG C2H6'!J$183</f>
        <v>3.5615794458038644E-3</v>
      </c>
      <c r="K40" s="5">
        <f>'NG CH4'!K40/0.86*'NG C2H6'!K$183</f>
        <v>3.9772833498112111E-3</v>
      </c>
      <c r="L40" s="5">
        <f>'NG CH4'!L40/0.86*'NG C2H6'!L$183</f>
        <v>4.1082069529804104E-3</v>
      </c>
      <c r="M40" s="5">
        <f>'NG CH4'!M40/0.86*'NG C2H6'!M$183</f>
        <v>4.1940049465356566E-3</v>
      </c>
      <c r="N40" s="5">
        <f>'NG CH4'!N40/0.86*'NG C2H6'!N$183</f>
        <v>4.3290182012487473E-3</v>
      </c>
      <c r="O40" s="5">
        <f>'NG CH4'!O40/0.86*'NG C2H6'!O$183</f>
        <v>4.0534757675665849E-3</v>
      </c>
      <c r="P40" s="5">
        <f>'NG CH4'!P40/0.86*'NG C2H6'!P$183</f>
        <v>4.1052460614681248E-3</v>
      </c>
      <c r="Q40" s="5">
        <f>'NG CH4'!Q40/0.86*'NG C2H6'!Q$183</f>
        <v>4.0319126742583413E-3</v>
      </c>
      <c r="R40" s="5">
        <f>'NG CH4'!R40/0.86*'NG C2H6'!R$183</f>
        <v>3.9644395244778233E-3</v>
      </c>
      <c r="S40" s="5">
        <f>'NG CH4'!S40/0.86*'NG C2H6'!S$183</f>
        <v>4.0358890107975781E-3</v>
      </c>
      <c r="T40" s="5">
        <f>'NG CH4'!T40/0.86*'NG C2H6'!T$183</f>
        <v>3.9836860146663846E-3</v>
      </c>
      <c r="U40" s="5">
        <f>'NG CH4'!U40/0.86*'NG C2H6'!U$183</f>
        <v>3.1106347188710293E-3</v>
      </c>
      <c r="V40" s="5">
        <f>'NG CH4'!V40/0.86*'NG C2H6'!V$183</f>
        <v>3.5176085875366909E-3</v>
      </c>
      <c r="W40" s="5">
        <f>'NG CH4'!W40/0.86*'NG C2H6'!W$183</f>
        <v>3.7025944562284552E-3</v>
      </c>
      <c r="X40" s="5">
        <f>'NG CH4'!X40/0.86*'NG C2H6'!X$183</f>
        <v>3.6555893740184376E-3</v>
      </c>
      <c r="Y40" s="5">
        <f>'NG CH4'!Y40/0.86*'NG C2H6'!Y$183</f>
        <v>3.3895732391385999E-3</v>
      </c>
      <c r="Z40" s="5">
        <f>'NG CH4'!Z40/0.86*'NG C2H6'!Z$183</f>
        <v>4.7328256549496123E-3</v>
      </c>
      <c r="AA40" s="5">
        <f>'NG CH4'!AA40/0.86*'NG C2H6'!AA$183</f>
        <v>6.7115743865976156E-3</v>
      </c>
      <c r="AB40" s="5">
        <f>'NG CH4'!AB40/0.86*'NG C2H6'!AB$183</f>
        <v>7.7706413576628013E-3</v>
      </c>
      <c r="AC40" s="5">
        <f>'NG CH4'!AC40/0.86*'NG C2H6'!AC$183</f>
        <v>8.9510584536397087E-3</v>
      </c>
      <c r="AD40" s="5">
        <f>'NG CH4'!AD40/0.86*'NG C2H6'!AD$183</f>
        <v>9.5271168157126072E-3</v>
      </c>
      <c r="AE40" s="5">
        <f>'NG CH4'!AE40/0.86*'NG C2H6'!AE$183</f>
        <v>9.2705301532916978E-3</v>
      </c>
      <c r="AF40" s="5">
        <f>'NG CH4'!AF40/0.86*'NG C2H6'!AF$183</f>
        <v>9.3602909073139777E-3</v>
      </c>
      <c r="AG40" s="5">
        <f>'NG CH4'!AG40/0.86*'NG C2H6'!AG$183</f>
        <v>4.4064772673782972E-3</v>
      </c>
    </row>
    <row r="41" spans="1:33">
      <c r="A41" t="s">
        <v>67</v>
      </c>
      <c r="B41" s="5">
        <f>'NG CH4'!B41/0.86*'NG C2H6'!B$183</f>
        <v>2.108925582563636E-3</v>
      </c>
      <c r="C41" s="5">
        <f>'NG CH4'!C41/0.86*'NG C2H6'!C$183</f>
        <v>2.530710699076363E-3</v>
      </c>
      <c r="D41" s="5">
        <f>'NG CH4'!D41/0.86*'NG C2H6'!D$183</f>
        <v>2.7707696980970829E-3</v>
      </c>
      <c r="E41" s="5">
        <f>'NG CH4'!E41/0.86*'NG C2H6'!E$183</f>
        <v>2.9488547380928567E-3</v>
      </c>
      <c r="F41" s="5">
        <f>'NG CH4'!F41/0.86*'NG C2H6'!F$183</f>
        <v>2.4495347711379185E-3</v>
      </c>
      <c r="G41" s="5">
        <f>'NG CH4'!G41/0.86*'NG C2H6'!G$183</f>
        <v>2.9964487236374686E-3</v>
      </c>
      <c r="H41" s="5">
        <f>'NG CH4'!H41/0.86*'NG C2H6'!H$183</f>
        <v>3.2785759334754703E-3</v>
      </c>
      <c r="I41" s="5">
        <f>'NG CH4'!I41/0.86*'NG C2H6'!I$183</f>
        <v>3.9455422707737609E-3</v>
      </c>
      <c r="J41" s="5">
        <f>'NG CH4'!J41/0.86*'NG C2H6'!J$183</f>
        <v>3.3349351480633721E-3</v>
      </c>
      <c r="K41" s="5">
        <f>'NG CH4'!K41/0.86*'NG C2H6'!K$183</f>
        <v>3.4930270476633616E-3</v>
      </c>
      <c r="L41" s="5">
        <f>'NG CH4'!L41/0.86*'NG C2H6'!L$183</f>
        <v>3.8455818509633977E-3</v>
      </c>
      <c r="M41" s="5">
        <f>'NG CH4'!M41/0.86*'NG C2H6'!M$183</f>
        <v>4.2312325288712182E-3</v>
      </c>
      <c r="N41" s="5">
        <f>'NG CH4'!N41/0.86*'NG C2H6'!N$183</f>
        <v>3.401000849140948E-3</v>
      </c>
      <c r="O41" s="5">
        <f>'NG CH4'!O41/0.86*'NG C2H6'!O$183</f>
        <v>4.2191838964293705E-3</v>
      </c>
      <c r="P41" s="5">
        <f>'NG CH4'!P41/0.86*'NG C2H6'!P$183</f>
        <v>4.1694644368868196E-3</v>
      </c>
      <c r="Q41" s="5">
        <f>'NG CH4'!Q41/0.86*'NG C2H6'!Q$183</f>
        <v>4.1271731389605588E-3</v>
      </c>
      <c r="R41" s="5">
        <f>'NG CH4'!R41/0.86*'NG C2H6'!R$183</f>
        <v>4.0570666161712319E-3</v>
      </c>
      <c r="S41" s="5">
        <f>'NG CH4'!S41/0.86*'NG C2H6'!S$183</f>
        <v>4.8958958015306985E-3</v>
      </c>
      <c r="T41" s="5">
        <f>'NG CH4'!T41/0.86*'NG C2H6'!T$183</f>
        <v>5.1925718650289825E-3</v>
      </c>
      <c r="U41" s="5">
        <f>'NG CH4'!U41/0.86*'NG C2H6'!U$183</f>
        <v>5.0308534587894908E-3</v>
      </c>
      <c r="V41" s="5">
        <f>'NG CH4'!V41/0.86*'NG C2H6'!V$183</f>
        <v>5.02431759919824E-3</v>
      </c>
      <c r="W41" s="5">
        <f>'NG CH4'!W41/0.86*'NG C2H6'!W$183</f>
        <v>5.332215317222209E-3</v>
      </c>
      <c r="X41" s="5">
        <f>'NG CH4'!X41/0.86*'NG C2H6'!X$183</f>
        <v>5.5687400125949129E-3</v>
      </c>
      <c r="Y41" s="5">
        <f>'NG CH4'!Y41/0.86*'NG C2H6'!Y$183</f>
        <v>5.9286717382751502E-3</v>
      </c>
      <c r="Z41" s="5">
        <f>'NG CH4'!Z41/0.86*'NG C2H6'!Z$183</f>
        <v>5.725192324535824E-3</v>
      </c>
      <c r="AA41" s="5">
        <f>'NG CH4'!AA41/0.86*'NG C2H6'!AA$183</f>
        <v>6.3611470513681824E-3</v>
      </c>
      <c r="AB41" s="5">
        <f>'NG CH4'!AB41/0.86*'NG C2H6'!AB$183</f>
        <v>6.6723278239963647E-3</v>
      </c>
      <c r="AC41" s="5">
        <f>'NG CH4'!AC41/0.86*'NG C2H6'!AC$183</f>
        <v>6.9007505617719742E-3</v>
      </c>
      <c r="AD41" s="5">
        <f>'NG CH4'!AD41/0.86*'NG C2H6'!AD$183</f>
        <v>7.4359446341505306E-3</v>
      </c>
      <c r="AE41" s="5">
        <f>'NG CH4'!AE41/0.86*'NG C2H6'!AE$183</f>
        <v>7.276033915031661E-3</v>
      </c>
      <c r="AF41" s="5">
        <f>'NG CH4'!AF41/0.86*'NG C2H6'!AF$183</f>
        <v>7.1090112338765016E-3</v>
      </c>
      <c r="AG41" s="5">
        <f>'NG CH4'!AG41/0.86*'NG C2H6'!AG$183</f>
        <v>7.0795345788230574E-3</v>
      </c>
    </row>
    <row r="42" spans="1:33">
      <c r="A42" t="s">
        <v>39</v>
      </c>
      <c r="B42" s="5">
        <f>'NG CH4'!B42/0.86*'NG C2H6'!B$183</f>
        <v>5.1457784214552719E-3</v>
      </c>
      <c r="C42" s="5">
        <f>'NG CH4'!C42/0.86*'NG C2H6'!C$183</f>
        <v>2.108925582563636E-3</v>
      </c>
      <c r="D42" s="5">
        <f>'NG CH4'!D42/0.86*'NG C2H6'!D$183</f>
        <v>2.1313613062285252E-3</v>
      </c>
      <c r="E42" s="5">
        <f>'NG CH4'!E42/0.86*'NG C2H6'!E$183</f>
        <v>2.6118427680251015E-3</v>
      </c>
      <c r="F42" s="5">
        <f>'NG CH4'!F42/0.86*'NG C2H6'!F$183</f>
        <v>2.6521278725102275E-3</v>
      </c>
      <c r="G42" s="5">
        <f>'NG CH4'!G42/0.86*'NG C2H6'!G$183</f>
        <v>2.5579440323734489E-3</v>
      </c>
      <c r="H42" s="5">
        <f>'NG CH4'!H42/0.86*'NG C2H6'!H$183</f>
        <v>3.1510757582847572E-3</v>
      </c>
      <c r="I42" s="5">
        <f>'NG CH4'!I42/0.86*'NG C2H6'!I$183</f>
        <v>3.4115728087244701E-3</v>
      </c>
      <c r="J42" s="5">
        <f>'NG CH4'!J42/0.86*'NG C2H6'!J$183</f>
        <v>4.217490977371615E-3</v>
      </c>
      <c r="K42" s="5">
        <f>'NG CH4'!K42/0.86*'NG C2H6'!K$183</f>
        <v>5.4088425810056477E-3</v>
      </c>
      <c r="L42" s="5">
        <f>'NG CH4'!L42/0.86*'NG C2H6'!L$183</f>
        <v>3.4704031337962366E-3</v>
      </c>
      <c r="M42" s="5">
        <f>'NG CH4'!M42/0.86*'NG C2H6'!M$183</f>
        <v>3.2687633270249758E-4</v>
      </c>
      <c r="N42" s="5">
        <f>'NG CH4'!N42/0.86*'NG C2H6'!N$183</f>
        <v>1.6749289896145271E-3</v>
      </c>
      <c r="O42" s="5">
        <f>'NG CH4'!O42/0.86*'NG C2H6'!O$183</f>
        <v>3.4543717336541547E-3</v>
      </c>
      <c r="P42" s="5">
        <f>'NG CH4'!P42/0.86*'NG C2H6'!P$183</f>
        <v>3.8354561160122516E-3</v>
      </c>
      <c r="Q42" s="5">
        <f>'NG CH4'!Q42/0.86*'NG C2H6'!Q$183</f>
        <v>3.7965526981415185E-3</v>
      </c>
      <c r="R42" s="5">
        <f>'NG CH4'!R42/0.86*'NG C2H6'!R$183</f>
        <v>5.7428796849912419E-3</v>
      </c>
      <c r="S42" s="5">
        <f>'NG CH4'!S42/0.86*'NG C2H6'!S$183</f>
        <v>5.6944735357828836E-3</v>
      </c>
      <c r="T42" s="5">
        <f>'NG CH4'!T42/0.86*'NG C2H6'!T$183</f>
        <v>5.6372915301882796E-3</v>
      </c>
      <c r="U42" s="5">
        <f>'NG CH4'!U42/0.86*'NG C2H6'!U$183</f>
        <v>5.1684392252010943E-3</v>
      </c>
      <c r="V42" s="5">
        <f>'NG CH4'!V42/0.86*'NG C2H6'!V$183</f>
        <v>5.6281737400587055E-3</v>
      </c>
      <c r="W42" s="5">
        <f>'NG CH4'!W42/0.86*'NG C2H6'!W$183</f>
        <v>5.0925651906054805E-3</v>
      </c>
      <c r="X42" s="5">
        <f>'NG CH4'!X42/0.86*'NG C2H6'!X$183</f>
        <v>4.7092938795728657E-3</v>
      </c>
      <c r="Y42" s="5">
        <f>'NG CH4'!Y42/0.86*'NG C2H6'!Y$183</f>
        <v>5.6082029956656823E-3</v>
      </c>
      <c r="Z42" s="5">
        <f>'NG CH4'!Z42/0.86*'NG C2H6'!Z$183</f>
        <v>5.6958323638971768E-3</v>
      </c>
      <c r="AA42" s="5">
        <f>'NG CH4'!AA42/0.86*'NG C2H6'!AA$183</f>
        <v>7.3055190225797062E-3</v>
      </c>
      <c r="AB42" s="5">
        <f>'NG CH4'!AB42/0.86*'NG C2H6'!AB$183</f>
        <v>7.3083484815352935E-3</v>
      </c>
      <c r="AC42" s="5">
        <f>'NG CH4'!AC42/0.86*'NG C2H6'!AC$183</f>
        <v>7.0647751931213936E-3</v>
      </c>
      <c r="AD42" s="5">
        <f>'NG CH4'!AD42/0.86*'NG C2H6'!AD$183</f>
        <v>7.6097096578333391E-3</v>
      </c>
      <c r="AE42" s="5">
        <f>'NG CH4'!AE42/0.86*'NG C2H6'!AE$183</f>
        <v>6.1327405274342953E-3</v>
      </c>
      <c r="AF42" s="5">
        <f>'NG CH4'!AF42/0.86*'NG C2H6'!AF$183</f>
        <v>6.5317172915886762E-3</v>
      </c>
      <c r="AG42" s="5">
        <f>'NG CH4'!AG42/0.86*'NG C2H6'!AG$183</f>
        <v>7.5917070093148541E-3</v>
      </c>
    </row>
    <row r="43" spans="1:33">
      <c r="A43" t="s">
        <v>7</v>
      </c>
      <c r="B43" s="5">
        <f>'NG CH4'!B43/0.86*'NG C2H6'!B$183</f>
        <v>4.9988765703655206E-3</v>
      </c>
      <c r="C43" s="5">
        <f>'NG CH4'!C43/0.86*'NG C2H6'!C$183</f>
        <v>4.8663080319976621E-3</v>
      </c>
      <c r="D43" s="5">
        <f>'NG CH4'!D43/0.86*'NG C2H6'!D$183</f>
        <v>4.4100122537491489E-3</v>
      </c>
      <c r="E43" s="5">
        <f>'NG CH4'!E43/0.86*'NG C2H6'!E$183</f>
        <v>4.3046519979831029E-3</v>
      </c>
      <c r="F43" s="5">
        <f>'NG CH4'!F43/0.86*'NG C2H6'!F$183</f>
        <v>4.1782720189784467E-3</v>
      </c>
      <c r="G43" s="5">
        <f>'NG CH4'!G43/0.86*'NG C2H6'!G$183</f>
        <v>4.3508627313018468E-3</v>
      </c>
      <c r="H43" s="5">
        <f>'NG CH4'!H43/0.86*'NG C2H6'!H$183</f>
        <v>3.9694241577305795E-3</v>
      </c>
      <c r="I43" s="5">
        <f>'NG CH4'!I43/0.86*'NG C2H6'!I$183</f>
        <v>3.924600280059606E-3</v>
      </c>
      <c r="J43" s="5">
        <f>'NG CH4'!J43/0.86*'NG C2H6'!J$183</f>
        <v>3.8905899510704289E-3</v>
      </c>
      <c r="K43" s="5">
        <f>'NG CH4'!K43/0.86*'NG C2H6'!K$183</f>
        <v>3.7457613502355292E-3</v>
      </c>
      <c r="L43" s="5">
        <f>'NG CH4'!L43/0.86*'NG C2H6'!L$183</f>
        <v>2.7200456994619154E-3</v>
      </c>
      <c r="M43" s="5">
        <f>'NG CH4'!M43/0.86*'NG C2H6'!M$183</f>
        <v>2.7966086242324794E-3</v>
      </c>
      <c r="N43" s="5">
        <f>'NG CH4'!N43/0.86*'NG C2H6'!N$183</f>
        <v>2.6875578138700275E-3</v>
      </c>
      <c r="O43" s="5">
        <f>'NG CH4'!O43/0.86*'NG C2H6'!O$183</f>
        <v>3.2924930527121043E-3</v>
      </c>
      <c r="P43" s="5">
        <f>'NG CH4'!P43/0.86*'NG C2H6'!P$183</f>
        <v>3.1409705882860135E-3</v>
      </c>
      <c r="Q43" s="5">
        <f>'NG CH4'!Q43/0.86*'NG C2H6'!Q$183</f>
        <v>3.2216727208539573E-3</v>
      </c>
      <c r="R43" s="5">
        <f>'NG CH4'!R43/0.86*'NG C2H6'!R$183</f>
        <v>3.0968325197123238E-3</v>
      </c>
      <c r="S43" s="5">
        <f>'NG CH4'!S43/0.86*'NG C2H6'!S$183</f>
        <v>3.1334962580656465E-3</v>
      </c>
      <c r="T43" s="5">
        <f>'NG CH4'!T43/0.86*'NG C2H6'!T$183</f>
        <v>3.2057397835004021E-3</v>
      </c>
      <c r="U43" s="5">
        <f>'NG CH4'!U43/0.86*'NG C2H6'!U$183</f>
        <v>2.9754417483970189E-3</v>
      </c>
      <c r="V43" s="5">
        <f>'NG CH4'!V43/0.86*'NG C2H6'!V$183</f>
        <v>3.0626645435486125E-3</v>
      </c>
      <c r="W43" s="5">
        <f>'NG CH4'!W43/0.86*'NG C2H6'!W$183</f>
        <v>3.2724224789514277E-3</v>
      </c>
      <c r="X43" s="5">
        <f>'NG CH4'!X43/0.86*'NG C2H6'!X$183</f>
        <v>3.2682499524235684E-3</v>
      </c>
      <c r="Y43" s="5">
        <f>'NG CH4'!Y43/0.86*'NG C2H6'!Y$183</f>
        <v>3.4672252806170474E-3</v>
      </c>
      <c r="Z43" s="5">
        <f>'NG CH4'!Z43/0.86*'NG C2H6'!Z$183</f>
        <v>3.4873762077956478E-3</v>
      </c>
      <c r="AA43" s="5">
        <f>'NG CH4'!AA43/0.86*'NG C2H6'!AA$183</f>
        <v>3.5975227442359209E-3</v>
      </c>
      <c r="AB43" s="5">
        <f>'NG CH4'!AB43/0.86*'NG C2H6'!AB$183</f>
        <v>3.5305036407366026E-3</v>
      </c>
      <c r="AC43" s="5">
        <f>'NG CH4'!AC43/0.86*'NG C2H6'!AC$183</f>
        <v>3.5382456191088902E-3</v>
      </c>
      <c r="AD43" s="5">
        <f>'NG CH4'!AD43/0.86*'NG C2H6'!AD$183</f>
        <v>3.4453409868143076E-3</v>
      </c>
      <c r="AE43" s="5">
        <f>'NG CH4'!AE43/0.86*'NG C2H6'!AE$183</f>
        <v>3.4176370841278521E-3</v>
      </c>
      <c r="AF43" s="5">
        <f>'NG CH4'!AF43/0.86*'NG C2H6'!AF$183</f>
        <v>3.3841566403484459E-3</v>
      </c>
      <c r="AG43" s="5">
        <f>'NG CH4'!AG43/0.86*'NG C2H6'!AG$183</f>
        <v>3.5044257936805595E-3</v>
      </c>
    </row>
    <row r="44" spans="1:33">
      <c r="A44" s="1" t="s">
        <v>68</v>
      </c>
      <c r="B44" s="5">
        <f>'NG CH4'!B44/0.86*'NG C2H6'!B$183</f>
        <v>1.0898546413328705</v>
      </c>
      <c r="C44" s="5">
        <f>'NG CH4'!C44/0.86*'NG C2H6'!C$183</f>
        <v>1.1186527813558786</v>
      </c>
      <c r="D44" s="5">
        <f>'NG CH4'!D44/0.86*'NG C2H6'!D$183</f>
        <v>1.1257762232356436</v>
      </c>
      <c r="E44" s="5">
        <f>'NG CH4'!E44/0.86*'NG C2H6'!E$183</f>
        <v>1.1239192648478888</v>
      </c>
      <c r="F44" s="5">
        <f>'NG CH4'!F44/0.86*'NG C2H6'!F$183</f>
        <v>1.0692313116578009</v>
      </c>
      <c r="G44" s="5">
        <f>'NG CH4'!G44/0.86*'NG C2H6'!G$183</f>
        <v>1.0999436110393024</v>
      </c>
      <c r="H44" s="5">
        <f>'NG CH4'!H44/0.86*'NG C2H6'!H$183</f>
        <v>1.1194539860748953</v>
      </c>
      <c r="I44" s="5">
        <f>'NG CH4'!I44/0.86*'NG C2H6'!I$183</f>
        <v>1.1727600265619389</v>
      </c>
      <c r="J44" s="5">
        <f>'NG CH4'!J44/0.86*'NG C2H6'!J$183</f>
        <v>1.2377285112446195</v>
      </c>
      <c r="K44" s="5">
        <f>'NG CH4'!K44/0.86*'NG C2H6'!K$183</f>
        <v>1.3073617664445161</v>
      </c>
      <c r="L44" s="5">
        <f>'NG CH4'!L44/0.86*'NG C2H6'!L$183</f>
        <v>1.3363136705785581</v>
      </c>
      <c r="M44" s="5">
        <f>'NG CH4'!M44/0.86*'NG C2H6'!M$183</f>
        <v>1.319366763007392</v>
      </c>
      <c r="N44" s="5">
        <f>'NG CH4'!N44/0.86*'NG C2H6'!N$183</f>
        <v>1.3133190039658016</v>
      </c>
      <c r="O44" s="5">
        <f>'NG CH4'!O44/0.86*'NG C2H6'!O$183</f>
        <v>1.3340749654188075</v>
      </c>
      <c r="P44" s="5">
        <f>'NG CH4'!P44/0.86*'NG C2H6'!P$183</f>
        <v>1.3560623811693178</v>
      </c>
      <c r="Q44" s="5">
        <f>'NG CH4'!Q44/0.86*'NG C2H6'!Q$183</f>
        <v>1.3594278286110644</v>
      </c>
      <c r="R44" s="5">
        <f>'NG CH4'!R44/0.86*'NG C2H6'!R$183</f>
        <v>1.3605264327047901</v>
      </c>
      <c r="S44" s="5">
        <f>'NG CH4'!S44/0.86*'NG C2H6'!S$183</f>
        <v>1.3503304379352932</v>
      </c>
      <c r="T44" s="5">
        <f>'NG CH4'!T44/0.86*'NG C2H6'!T$183</f>
        <v>1.4029938365406467</v>
      </c>
      <c r="U44" s="5">
        <f>'NG CH4'!U44/0.86*'NG C2H6'!U$183</f>
        <v>1.3741045437040005</v>
      </c>
      <c r="V44" s="5">
        <f>'NG CH4'!V44/0.86*'NG C2H6'!V$183</f>
        <v>1.3954421425923558</v>
      </c>
      <c r="W44" s="5">
        <f>'NG CH4'!W44/0.86*'NG C2H6'!W$183</f>
        <v>1.4522606078414788</v>
      </c>
      <c r="X44" s="5">
        <f>'NG CH4'!X44/0.86*'NG C2H6'!X$183</f>
        <v>1.4486195411164522</v>
      </c>
      <c r="Y44" s="5">
        <f>'NG CH4'!Y44/0.86*'NG C2H6'!Y$183</f>
        <v>1.5696363956690225</v>
      </c>
      <c r="Z44" s="5">
        <f>'NG CH4'!Z44/0.86*'NG C2H6'!Z$183</f>
        <v>1.5274546107921936</v>
      </c>
      <c r="AA44" s="5">
        <f>'NG CH4'!AA44/0.86*'NG C2H6'!AA$183</f>
        <v>1.5856721542674324</v>
      </c>
      <c r="AB44" s="5">
        <f>'NG CH4'!AB44/0.86*'NG C2H6'!AB$183</f>
        <v>1.6283436123745771</v>
      </c>
      <c r="AC44" s="5">
        <f>'NG CH4'!AC44/0.86*'NG C2H6'!AC$183</f>
        <v>1.6493908147506293</v>
      </c>
      <c r="AD44" s="5">
        <f>'NG CH4'!AD44/0.86*'NG C2H6'!AD$183</f>
        <v>1.7381985727219933</v>
      </c>
      <c r="AE44" s="5">
        <f>'NG CH4'!AE44/0.86*'NG C2H6'!AE$183</f>
        <v>1.6458998931577555</v>
      </c>
      <c r="AF44" s="5">
        <f>'NG CH4'!AF44/0.86*'NG C2H6'!AF$183</f>
        <v>1.6653938965706949</v>
      </c>
      <c r="AG44" s="5">
        <f>'NG CH4'!AG44/0.86*'NG C2H6'!AG$183</f>
        <v>1.7543307296656292</v>
      </c>
    </row>
    <row r="45" spans="1:33">
      <c r="A45" t="s">
        <v>23</v>
      </c>
      <c r="B45" s="5">
        <f>'NG CH4'!B45/0.86*'NG C2H6'!B$183</f>
        <v>1.1256339539312483</v>
      </c>
      <c r="C45" s="5">
        <f>'NG CH4'!C45/0.86*'NG C2H6'!C$183</f>
        <v>1.1543704700124124</v>
      </c>
      <c r="D45" s="5">
        <f>'NG CH4'!D45/0.86*'NG C2H6'!D$183</f>
        <v>1.1629389618660047</v>
      </c>
      <c r="E45" s="5">
        <f>'NG CH4'!E45/0.86*'NG C2H6'!E$183</f>
        <v>1.1615244717745763</v>
      </c>
      <c r="F45" s="5">
        <f>'NG CH4'!F45/0.86*'NG C2H6'!F$183</f>
        <v>1.1055557952722228</v>
      </c>
      <c r="G45" s="5">
        <f>'NG CH4'!G45/0.86*'NG C2H6'!G$183</f>
        <v>1.1382459584106199</v>
      </c>
      <c r="H45" s="5">
        <f>'NG CH4'!H45/0.86*'NG C2H6'!H$183</f>
        <v>1.158030437908522</v>
      </c>
      <c r="I45" s="5">
        <f>'NG CH4'!I45/0.86*'NG C2H6'!I$183</f>
        <v>1.2134588083189994</v>
      </c>
      <c r="J45" s="5">
        <f>'NG CH4'!J45/0.86*'NG C2H6'!J$183</f>
        <v>1.2807759697490217</v>
      </c>
      <c r="K45" s="5">
        <f>'NG CH4'!K45/0.86*'NG C2H6'!K$183</f>
        <v>1.3543742598023618</v>
      </c>
      <c r="L45" s="5">
        <f>'NG CH4'!L45/0.86*'NG C2H6'!L$183</f>
        <v>1.3841815415243568</v>
      </c>
      <c r="M45" s="5">
        <f>'NG CH4'!M45/0.86*'NG C2H6'!M$183</f>
        <v>1.3622299870732293</v>
      </c>
      <c r="N45" s="5">
        <f>'NG CH4'!N45/0.86*'NG C2H6'!N$183</f>
        <v>1.3596353039068254</v>
      </c>
      <c r="O45" s="5">
        <f>'NG CH4'!O45/0.86*'NG C2H6'!O$183</f>
        <v>1.3807121258509578</v>
      </c>
      <c r="P45" s="5">
        <f>'NG CH4'!P45/0.86*'NG C2H6'!P$183</f>
        <v>1.4020434627453282</v>
      </c>
      <c r="Q45" s="5">
        <f>'NG CH4'!Q45/0.86*'NG C2H6'!Q$183</f>
        <v>1.4064826704680287</v>
      </c>
      <c r="R45" s="5">
        <f>'NG CH4'!R45/0.86*'NG C2H6'!R$183</f>
        <v>1.4072451220802615</v>
      </c>
      <c r="S45" s="5">
        <f>'NG CH4'!S45/0.86*'NG C2H6'!S$183</f>
        <v>1.3990271678934818</v>
      </c>
      <c r="T45" s="5">
        <f>'NG CH4'!T45/0.86*'NG C2H6'!T$183</f>
        <v>1.4521774298030909</v>
      </c>
      <c r="U45" s="5">
        <f>'NG CH4'!U45/0.86*'NG C2H6'!U$183</f>
        <v>1.4203358531070889</v>
      </c>
      <c r="V45" s="5">
        <f>'NG CH4'!V45/0.86*'NG C2H6'!V$183</f>
        <v>1.4459556852109519</v>
      </c>
      <c r="W45" s="5">
        <f>'NG CH4'!W45/0.86*'NG C2H6'!W$183</f>
        <v>1.5072592130653373</v>
      </c>
      <c r="X45" s="5">
        <f>'NG CH4'!X45/0.86*'NG C2H6'!X$183</f>
        <v>1.5095626108916811</v>
      </c>
      <c r="Y45" s="5">
        <f>'NG CH4'!Y45/0.86*'NG C2H6'!Y$183</f>
        <v>1.630504605128352</v>
      </c>
      <c r="Z45" s="5">
        <f>'NG CH4'!Z45/0.86*'NG C2H6'!Z$183</f>
        <v>1.5902145185216714</v>
      </c>
      <c r="AA45" s="5">
        <f>'NG CH4'!AA45/0.86*'NG C2H6'!AA$183</f>
        <v>1.6548227075509399</v>
      </c>
      <c r="AB45" s="5">
        <f>'NG CH4'!AB45/0.86*'NG C2H6'!AB$183</f>
        <v>1.7008218198154321</v>
      </c>
      <c r="AC45" s="5">
        <f>'NG CH4'!AC45/0.86*'NG C2H6'!AC$183</f>
        <v>1.7259261132323938</v>
      </c>
      <c r="AD45" s="5">
        <f>'NG CH4'!AD45/0.86*'NG C2H6'!AD$183</f>
        <v>1.8268313173605246</v>
      </c>
      <c r="AE45" s="5">
        <f>'NG CH4'!AE45/0.86*'NG C2H6'!AE$183</f>
        <v>1.7293966963010368</v>
      </c>
      <c r="AF45" s="5">
        <f>'NG CH4'!AF45/0.86*'NG C2H6'!AF$183</f>
        <v>1.7552299200492114</v>
      </c>
      <c r="AG45" s="5">
        <f>'NG CH4'!AG45/0.86*'NG C2H6'!AG$183</f>
        <v>1.8508165952286406</v>
      </c>
    </row>
    <row r="47" spans="1:33">
      <c r="A47" s="6" t="s">
        <v>72</v>
      </c>
    </row>
    <row r="49" spans="1:33">
      <c r="A49" t="s">
        <v>1</v>
      </c>
      <c r="B49" s="5">
        <f>'NG CH4'!B49/0.86*'NG C2H6'!B$183</f>
        <v>1.0057318732542619</v>
      </c>
      <c r="C49" s="5">
        <f>'NG CH4'!C49/0.86*'NG C2H6'!C$183</f>
        <v>0.97818887893482542</v>
      </c>
      <c r="D49" s="5">
        <f>'NG CH4'!D49/0.86*'NG C2H6'!D$183</f>
        <v>0.90339235864435674</v>
      </c>
      <c r="E49" s="5">
        <f>'NG CH4'!E49/0.86*'NG C2H6'!E$183</f>
        <v>0.7928695479317811</v>
      </c>
      <c r="F49" s="5">
        <f>'NG CH4'!F49/0.86*'NG C2H6'!F$183</f>
        <v>0.73962878134094345</v>
      </c>
      <c r="G49" s="5">
        <f>'NG CH4'!G49/0.86*'NG C2H6'!G$183</f>
        <v>0.67931270386381426</v>
      </c>
      <c r="H49" s="5">
        <f>'NG CH4'!H49/0.86*'NG C2H6'!H$183</f>
        <v>0.6493512070440447</v>
      </c>
      <c r="I49" s="5">
        <f>'NG CH4'!I49/0.86*'NG C2H6'!I$183</f>
        <v>0.66043339357818132</v>
      </c>
      <c r="J49" s="5">
        <f>'NG CH4'!J49/0.86*'NG C2H6'!J$183</f>
        <v>0.67135583400938648</v>
      </c>
      <c r="K49" s="5">
        <f>'NG CH4'!K49/0.86*'NG C2H6'!K$183</f>
        <v>0.68267498103559821</v>
      </c>
      <c r="L49" s="5">
        <f>'NG CH4'!L49/0.86*'NG C2H6'!L$183</f>
        <v>0.68870914071843736</v>
      </c>
      <c r="M49" s="5">
        <f>'NG CH4'!M49/0.86*'NG C2H6'!M$183</f>
        <v>0.64977182373785658</v>
      </c>
      <c r="N49" s="5">
        <f>'NG CH4'!N49/0.86*'NG C2H6'!N$183</f>
        <v>0.64011961802218753</v>
      </c>
      <c r="O49" s="5">
        <f>'NG CH4'!O49/0.86*'NG C2H6'!O$183</f>
        <v>0.63434614924624078</v>
      </c>
      <c r="P49" s="5">
        <f>'NG CH4'!P49/0.86*'NG C2H6'!P$183</f>
        <v>0.65152176263041561</v>
      </c>
      <c r="Q49" s="5">
        <f>'NG CH4'!Q49/0.86*'NG C2H6'!Q$183</f>
        <v>0.62402912770066621</v>
      </c>
      <c r="R49" s="5">
        <f>'NG CH4'!R49/0.86*'NG C2H6'!R$183</f>
        <v>0.60118658158097205</v>
      </c>
      <c r="S49" s="5">
        <f>'NG CH4'!S49/0.86*'NG C2H6'!S$183</f>
        <v>0.58653683639937038</v>
      </c>
      <c r="T49" s="5">
        <f>'NG CH4'!T49/0.86*'NG C2H6'!T$183</f>
        <v>0.58855042011701475</v>
      </c>
      <c r="U49" s="5">
        <f>'NG CH4'!U49/0.86*'NG C2H6'!U$183</f>
        <v>0.54377226351720642</v>
      </c>
      <c r="V49" s="5">
        <f>'NG CH4'!V49/0.86*'NG C2H6'!V$183</f>
        <v>0.53020108787451115</v>
      </c>
      <c r="W49" s="5">
        <f>'NG CH4'!W49/0.86*'NG C2H6'!W$183</f>
        <v>0.54089523552617191</v>
      </c>
      <c r="X49" s="5">
        <f>'NG CH4'!X49/0.86*'NG C2H6'!X$183</f>
        <v>0.50030137866748126</v>
      </c>
      <c r="Y49" s="5">
        <f>'NG CH4'!Y49/0.86*'NG C2H6'!Y$183</f>
        <v>0.51529834004097352</v>
      </c>
      <c r="Z49" s="5">
        <f>'NG CH4'!Z49/0.86*'NG C2H6'!Z$183</f>
        <v>0.46566434606036433</v>
      </c>
      <c r="AA49" s="5">
        <f>'NG CH4'!AA49/0.86*'NG C2H6'!AA$183</f>
        <v>0.44529736960549565</v>
      </c>
      <c r="AB49" s="5">
        <f>'NG CH4'!AB49/0.86*'NG C2H6'!AB$183</f>
        <v>0.44036902280828588</v>
      </c>
      <c r="AC49" s="5">
        <f>'NG CH4'!AC49/0.86*'NG C2H6'!AC$183</f>
        <v>0.4434164638801365</v>
      </c>
      <c r="AD49" s="5">
        <f>'NG CH4'!AD49/0.86*'NG C2H6'!AD$183</f>
        <v>0.46101328736724528</v>
      </c>
      <c r="AE49" s="5">
        <f>'NG CH4'!AE49/0.86*'NG C2H6'!AE$183</f>
        <v>0.44541839044986442</v>
      </c>
      <c r="AF49" s="5">
        <f>'NG CH4'!AF49/0.86*'NG C2H6'!AF$183</f>
        <v>0.42658053202393226</v>
      </c>
      <c r="AG49" s="5">
        <f>'NG CH4'!AG49/0.86*'NG C2H6'!AG$183</f>
        <v>0.44898936815304863</v>
      </c>
    </row>
    <row r="50" spans="1:33">
      <c r="A50" t="s">
        <v>4</v>
      </c>
      <c r="B50" s="5">
        <f>'NG CH4'!B50/0.86*'NG C2H6'!B$183</f>
        <v>1.4276006734354958</v>
      </c>
      <c r="C50" s="5">
        <f>'NG CH4'!C50/0.86*'NG C2H6'!C$183</f>
        <v>1.4987904579194633</v>
      </c>
      <c r="D50" s="5">
        <f>'NG CH4'!D50/0.86*'NG C2H6'!D$183</f>
        <v>1.6003260098755947</v>
      </c>
      <c r="E50" s="5">
        <f>'NG CH4'!E50/0.86*'NG C2H6'!E$183</f>
        <v>1.6616979937337368</v>
      </c>
      <c r="F50" s="5">
        <f>'NG CH4'!F50/0.86*'NG C2H6'!F$183</f>
        <v>1.5624085995160748</v>
      </c>
      <c r="G50" s="5">
        <f>'NG CH4'!G50/0.86*'NG C2H6'!G$183</f>
        <v>1.6640072363270066</v>
      </c>
      <c r="H50" s="5">
        <f>'NG CH4'!H50/0.86*'NG C2H6'!H$183</f>
        <v>1.7328697594612541</v>
      </c>
      <c r="I50" s="5">
        <f>'NG CH4'!I50/0.86*'NG C2H6'!I$183</f>
        <v>1.7807891851454902</v>
      </c>
      <c r="J50" s="5">
        <f>'NG CH4'!J50/0.86*'NG C2H6'!J$183</f>
        <v>1.8821593363963038</v>
      </c>
      <c r="K50" s="5">
        <f>'NG CH4'!K50/0.86*'NG C2H6'!K$183</f>
        <v>1.9501499496508368</v>
      </c>
      <c r="L50" s="5">
        <f>'NG CH4'!L50/0.86*'NG C2H6'!L$183</f>
        <v>1.953096656119359</v>
      </c>
      <c r="M50" s="5">
        <f>'NG CH4'!M50/0.86*'NG C2H6'!M$183</f>
        <v>1.8393718773621124</v>
      </c>
      <c r="N50" s="5">
        <f>'NG CH4'!N50/0.86*'NG C2H6'!N$183</f>
        <v>1.7127601484751491</v>
      </c>
      <c r="O50" s="5">
        <f>'NG CH4'!O50/0.86*'NG C2H6'!O$183</f>
        <v>1.6095615784756245</v>
      </c>
      <c r="P50" s="5">
        <f>'NG CH4'!P50/0.86*'NG C2H6'!P$183</f>
        <v>1.5583039734592241</v>
      </c>
      <c r="Q50" s="5">
        <f>'NG CH4'!Q50/0.86*'NG C2H6'!Q$183</f>
        <v>1.4745119603251549</v>
      </c>
      <c r="R50" s="5">
        <f>'NG CH4'!R50/0.86*'NG C2H6'!R$183</f>
        <v>1.3209890463053728</v>
      </c>
      <c r="S50" s="5">
        <f>'NG CH4'!S50/0.86*'NG C2H6'!S$183</f>
        <v>1.2190366060832976</v>
      </c>
      <c r="T50" s="5">
        <f>'NG CH4'!T50/0.86*'NG C2H6'!T$183</f>
        <v>1.2529684915082973</v>
      </c>
      <c r="U50" s="5">
        <f>'NG CH4'!U50/0.86*'NG C2H6'!U$183</f>
        <v>1.167425850509874</v>
      </c>
      <c r="V50" s="5">
        <f>'NG CH4'!V50/0.86*'NG C2H6'!V$183</f>
        <v>1.0985486150383352</v>
      </c>
      <c r="W50" s="5">
        <f>'NG CH4'!W50/0.86*'NG C2H6'!W$183</f>
        <v>1.0850527759525592</v>
      </c>
      <c r="X50" s="5">
        <f>'NG CH4'!X50/0.86*'NG C2H6'!X$183</f>
        <v>1.060543176303558</v>
      </c>
      <c r="Y50" s="5">
        <f>'NG CH4'!Y50/0.86*'NG C2H6'!Y$183</f>
        <v>1.1226748770538779</v>
      </c>
      <c r="Z50" s="5">
        <f>'NG CH4'!Z50/0.86*'NG C2H6'!Z$183</f>
        <v>1.0617168638347476</v>
      </c>
      <c r="AA50" s="5">
        <f>'NG CH4'!AA50/0.86*'NG C2H6'!AA$183</f>
        <v>1.0518757194868773</v>
      </c>
      <c r="AB50" s="5">
        <f>'NG CH4'!AB50/0.86*'NG C2H6'!AB$183</f>
        <v>1.0336323530712255</v>
      </c>
      <c r="AC50" s="5">
        <f>'NG CH4'!AC50/0.86*'NG C2H6'!AC$183</f>
        <v>0.98741776223761824</v>
      </c>
      <c r="AD50" s="5">
        <f>'NG CH4'!AD50/0.86*'NG C2H6'!AD$183</f>
        <v>0.97150514039369562</v>
      </c>
      <c r="AE50" s="5">
        <f>'NG CH4'!AE50/0.86*'NG C2H6'!AE$183</f>
        <v>0.80027865418396471</v>
      </c>
      <c r="AF50" s="5">
        <f>'NG CH4'!AF50/0.86*'NG C2H6'!AF$183</f>
        <v>0.81469996743031825</v>
      </c>
      <c r="AG50" s="5">
        <f>'NG CH4'!AG50/0.86*'NG C2H6'!AG$183</f>
        <v>0.89392786898371157</v>
      </c>
    </row>
    <row r="51" spans="1:33">
      <c r="A51" t="s">
        <v>12</v>
      </c>
      <c r="B51" s="5">
        <f>'NG CH4'!B51/0.86*'NG C2H6'!B$183</f>
        <v>0.14299399674001612</v>
      </c>
      <c r="C51" s="5">
        <f>'NG CH4'!C51/0.86*'NG C2H6'!C$183</f>
        <v>0.13614024324604687</v>
      </c>
      <c r="D51" s="5">
        <f>'NG CH4'!D51/0.86*'NG C2H6'!D$183</f>
        <v>0.13802743057988426</v>
      </c>
      <c r="E51" s="5">
        <f>'NG CH4'!E51/0.86*'NG C2H6'!E$183</f>
        <v>0.12618352438450181</v>
      </c>
      <c r="F51" s="5">
        <f>'NG CH4'!F51/0.86*'NG C2H6'!F$183</f>
        <v>0.11800953665308368</v>
      </c>
      <c r="G51" s="5">
        <f>'NG CH4'!G51/0.86*'NG C2H6'!G$183</f>
        <v>0.12556731398657833</v>
      </c>
      <c r="H51" s="5">
        <f>'NG CH4'!H51/0.86*'NG C2H6'!H$183</f>
        <v>0.11570574001846529</v>
      </c>
      <c r="I51" s="5">
        <f>'NG CH4'!I51/0.86*'NG C2H6'!I$183</f>
        <v>0.12329732388382747</v>
      </c>
      <c r="J51" s="5">
        <f>'NG CH4'!J51/0.86*'NG C2H6'!J$183</f>
        <v>0.14029268261413483</v>
      </c>
      <c r="K51" s="5">
        <f>'NG CH4'!K51/0.86*'NG C2H6'!K$183</f>
        <v>0.14697499037939413</v>
      </c>
      <c r="L51" s="5">
        <f>'NG CH4'!L51/0.86*'NG C2H6'!L$183</f>
        <v>0.14883928739149077</v>
      </c>
      <c r="M51" s="5">
        <f>'NG CH4'!M51/0.86*'NG C2H6'!M$183</f>
        <v>0.14897042676361091</v>
      </c>
      <c r="N51" s="5">
        <f>'NG CH4'!N51/0.86*'NG C2H6'!N$183</f>
        <v>0.16219281989648732</v>
      </c>
      <c r="O51" s="5">
        <f>'NG CH4'!O51/0.86*'NG C2H6'!O$183</f>
        <v>0.17212533161047694</v>
      </c>
      <c r="P51" s="5">
        <f>'NG CH4'!P51/0.86*'NG C2H6'!P$183</f>
        <v>0.18229074206253068</v>
      </c>
      <c r="Q51" s="5">
        <f>'NG CH4'!Q51/0.86*'NG C2H6'!Q$183</f>
        <v>0.18798948769466109</v>
      </c>
      <c r="R51" s="5">
        <f>'NG CH4'!R51/0.86*'NG C2H6'!R$183</f>
        <v>0.18209998951645445</v>
      </c>
      <c r="S51" s="5">
        <f>'NG CH4'!S51/0.86*'NG C2H6'!S$183</f>
        <v>0.17880804617223039</v>
      </c>
      <c r="T51" s="5">
        <f>'NG CH4'!T51/0.86*'NG C2H6'!T$183</f>
        <v>0.18488119435376821</v>
      </c>
      <c r="U51" s="5">
        <f>'NG CH4'!U51/0.86*'NG C2H6'!U$183</f>
        <v>0.18090584892021819</v>
      </c>
      <c r="V51" s="5">
        <f>'NG CH4'!V51/0.86*'NG C2H6'!V$183</f>
        <v>0.17882630694559629</v>
      </c>
      <c r="W51" s="5">
        <f>'NG CH4'!W51/0.86*'NG C2H6'!W$183</f>
        <v>0.18190254931275196</v>
      </c>
      <c r="X51" s="5">
        <f>'NG CH4'!X51/0.86*'NG C2H6'!X$183</f>
        <v>0.17528127260013918</v>
      </c>
      <c r="Y51" s="5">
        <f>'NG CH4'!Y51/0.86*'NG C2H6'!Y$183</f>
        <v>0.17411690784573405</v>
      </c>
      <c r="Z51" s="5">
        <f>'NG CH4'!Z51/0.86*'NG C2H6'!Z$183</f>
        <v>0.16238302142047478</v>
      </c>
      <c r="AA51" s="5">
        <f>'NG CH4'!AA51/0.86*'NG C2H6'!AA$183</f>
        <v>0.16184875785642797</v>
      </c>
      <c r="AB51" s="5">
        <f>'NG CH4'!AB51/0.86*'NG C2H6'!AB$183</f>
        <v>0.15583148816398865</v>
      </c>
      <c r="AC51" s="5">
        <f>'NG CH4'!AC51/0.86*'NG C2H6'!AC$183</f>
        <v>0.14766156472523229</v>
      </c>
      <c r="AD51" s="5">
        <f>'NG CH4'!AD51/0.86*'NG C2H6'!AD$183</f>
        <v>0.13825942464157567</v>
      </c>
      <c r="AE51" s="5">
        <f>'NG CH4'!AE51/0.86*'NG C2H6'!AE$183</f>
        <v>0.12167067866953417</v>
      </c>
      <c r="AF51" s="5">
        <f>'NG CH4'!AF51/0.86*'NG C2H6'!AF$183</f>
        <v>0.10778048073145741</v>
      </c>
      <c r="AG51" s="5">
        <f>'NG CH4'!AG51/0.86*'NG C2H6'!AG$183</f>
        <v>0.10186484161249432</v>
      </c>
    </row>
    <row r="52" spans="1:33">
      <c r="A52" t="s">
        <v>58</v>
      </c>
      <c r="B52" s="5">
        <f>'NG CH4'!B52/0.86*'NG C2H6'!B$183</f>
        <v>0.17612086554129669</v>
      </c>
      <c r="C52" s="5">
        <f>'NG CH4'!C52/0.86*'NG C2H6'!C$183</f>
        <v>0.16085519426388781</v>
      </c>
      <c r="D52" s="5">
        <f>'NG CH4'!D52/0.86*'NG C2H6'!D$183</f>
        <v>0.13612433217165448</v>
      </c>
      <c r="E52" s="5">
        <f>'NG CH4'!E52/0.86*'NG C2H6'!E$183</f>
        <v>0.14054897467553781</v>
      </c>
      <c r="F52" s="5">
        <f>'NG CH4'!F52/0.86*'NG C2H6'!F$183</f>
        <v>0.12194114383834527</v>
      </c>
      <c r="G52" s="5">
        <f>'NG CH4'!G52/0.86*'NG C2H6'!G$183</f>
        <v>0.12422595420257478</v>
      </c>
      <c r="H52" s="5">
        <f>'NG CH4'!H52/0.86*'NG C2H6'!H$183</f>
        <v>0.11159190097776661</v>
      </c>
      <c r="I52" s="5">
        <f>'NG CH4'!I52/0.86*'NG C2H6'!I$183</f>
        <v>0.10997029534952064</v>
      </c>
      <c r="J52" s="5">
        <f>'NG CH4'!J52/0.86*'NG C2H6'!J$183</f>
        <v>9.600155651961563E-2</v>
      </c>
      <c r="K52" s="5">
        <f>'NG CH4'!K52/0.86*'NG C2H6'!K$183</f>
        <v>0.10542023302214087</v>
      </c>
      <c r="L52" s="5">
        <f>'NG CH4'!L52/0.86*'NG C2H6'!L$183</f>
        <v>0.10413777181104726</v>
      </c>
      <c r="M52" s="5">
        <f>'NG CH4'!M52/0.86*'NG C2H6'!M$183</f>
        <v>0.11175994554982911</v>
      </c>
      <c r="N52" s="5">
        <f>'NG CH4'!N52/0.86*'NG C2H6'!N$183</f>
        <v>0.10970160503661466</v>
      </c>
      <c r="O52" s="5">
        <f>'NG CH4'!O52/0.86*'NG C2H6'!O$183</f>
        <v>0.10909660006335894</v>
      </c>
      <c r="P52" s="5">
        <f>'NG CH4'!P52/0.86*'NG C2H6'!P$183</f>
        <v>0.10219520920354321</v>
      </c>
      <c r="Q52" s="5">
        <f>'NG CH4'!Q52/0.86*'NG C2H6'!Q$183</f>
        <v>0.10001107714662862</v>
      </c>
      <c r="R52" s="5">
        <f>'NG CH4'!R52/0.86*'NG C2H6'!R$183</f>
        <v>0.10744837403449296</v>
      </c>
      <c r="S52" s="5">
        <f>'NG CH4'!S52/0.86*'NG C2H6'!S$183</f>
        <v>9.2702498567481709E-2</v>
      </c>
      <c r="T52" s="5">
        <f>'NG CH4'!T52/0.86*'NG C2H6'!T$183</f>
        <v>8.7880296354093515E-2</v>
      </c>
      <c r="U52" s="5">
        <f>'NG CH4'!U52/0.86*'NG C2H6'!U$183</f>
        <v>7.6479908013720788E-2</v>
      </c>
      <c r="V52" s="5">
        <f>'NG CH4'!V52/0.86*'NG C2H6'!V$183</f>
        <v>7.0736932373063707E-2</v>
      </c>
      <c r="W52" s="5">
        <f>'NG CH4'!W52/0.86*'NG C2H6'!W$183</f>
        <v>7.5745662869629041E-2</v>
      </c>
      <c r="X52" s="5">
        <f>'NG CH4'!X52/0.86*'NG C2H6'!X$183</f>
        <v>7.0732312879689757E-2</v>
      </c>
      <c r="Y52" s="5">
        <f>'NG CH4'!Y52/0.86*'NG C2H6'!Y$183</f>
        <v>6.9456200691269732E-2</v>
      </c>
      <c r="Z52" s="5">
        <f>'NG CH4'!Z52/0.86*'NG C2H6'!Z$183</f>
        <v>7.6026539297759849E-2</v>
      </c>
      <c r="AA52" s="5">
        <f>'NG CH4'!AA52/0.86*'NG C2H6'!AA$183</f>
        <v>6.839636975591909E-2</v>
      </c>
      <c r="AB52" s="5">
        <f>'NG CH4'!AB52/0.86*'NG C2H6'!AB$183</f>
        <v>6.4962354127233612E-2</v>
      </c>
      <c r="AC52" s="5">
        <f>'NG CH4'!AC52/0.86*'NG C2H6'!AC$183</f>
        <v>6.184128634586316E-2</v>
      </c>
      <c r="AD52" s="5">
        <f>'NG CH4'!AD52/0.86*'NG C2H6'!AD$183</f>
        <v>6.763037757475425E-2</v>
      </c>
      <c r="AE52" s="5">
        <f>'NG CH4'!AE52/0.86*'NG C2H6'!AE$183</f>
        <v>6.0158823331232389E-2</v>
      </c>
      <c r="AF52" s="5">
        <f>'NG CH4'!AF52/0.86*'NG C2H6'!AF$183</f>
        <v>6.260617990961316E-2</v>
      </c>
      <c r="AG52" s="5">
        <f>'NG CH4'!AG52/0.86*'NG C2H6'!AG$183</f>
        <v>5.5656147760286219E-2</v>
      </c>
    </row>
    <row r="53" spans="1:33">
      <c r="A53" t="s">
        <v>13</v>
      </c>
      <c r="B53" s="5">
        <f>'NG CH4'!B53/0.86*'NG C2H6'!B$183</f>
        <v>6.8576161846899381E-2</v>
      </c>
      <c r="C53" s="5">
        <f>'NG CH4'!C53/0.86*'NG C2H6'!C$183</f>
        <v>6.7691914258730002E-2</v>
      </c>
      <c r="D53" s="5">
        <f>'NG CH4'!D53/0.86*'NG C2H6'!D$183</f>
        <v>6.9188270262063797E-2</v>
      </c>
      <c r="E53" s="5">
        <f>'NG CH4'!E53/0.86*'NG C2H6'!E$183</f>
        <v>6.911491685554158E-2</v>
      </c>
      <c r="F53" s="5">
        <f>'NG CH4'!F53/0.86*'NG C2H6'!F$183</f>
        <v>5.7767261518121178E-2</v>
      </c>
      <c r="G53" s="5">
        <f>'NG CH4'!G53/0.86*'NG C2H6'!G$183</f>
        <v>6.2836631535233098E-2</v>
      </c>
      <c r="H53" s="5">
        <f>'NG CH4'!H53/0.86*'NG C2H6'!H$183</f>
        <v>6.4534810787863203E-2</v>
      </c>
      <c r="I53" s="5">
        <f>'NG CH4'!I53/0.86*'NG C2H6'!I$183</f>
        <v>6.6714858782129016E-2</v>
      </c>
      <c r="J53" s="5">
        <f>'NG CH4'!J53/0.86*'NG C2H6'!J$183</f>
        <v>6.3473214266104083E-2</v>
      </c>
      <c r="K53" s="5">
        <f>'NG CH4'!K53/0.86*'NG C2H6'!K$183</f>
        <v>6.2501968542736971E-2</v>
      </c>
      <c r="L53" s="5">
        <f>'NG CH4'!L53/0.86*'NG C2H6'!L$183</f>
        <v>6.7826829467722588E-2</v>
      </c>
      <c r="M53" s="5">
        <f>'NG CH4'!M53/0.86*'NG C2H6'!M$183</f>
        <v>7.3613236145666019E-2</v>
      </c>
      <c r="N53" s="5">
        <f>'NG CH4'!N53/0.86*'NG C2H6'!N$183</f>
        <v>7.0487342607522291E-2</v>
      </c>
      <c r="O53" s="5">
        <f>'NG CH4'!O53/0.86*'NG C2H6'!O$183</f>
        <v>8.1090191281812898E-2</v>
      </c>
      <c r="P53" s="5">
        <f>'NG CH4'!P53/0.86*'NG C2H6'!P$183</f>
        <v>8.5366624660471624E-2</v>
      </c>
      <c r="Q53" s="5">
        <f>'NG CH4'!Q53/0.86*'NG C2H6'!Q$183</f>
        <v>8.9434892317669865E-2</v>
      </c>
      <c r="R53" s="5">
        <f>'NG CH4'!R53/0.86*'NG C2H6'!R$183</f>
        <v>0.10128990274538323</v>
      </c>
      <c r="S53" s="5">
        <f>'NG CH4'!S53/0.86*'NG C2H6'!S$183</f>
        <v>9.4066817940946609E-2</v>
      </c>
      <c r="T53" s="5">
        <f>'NG CH4'!T53/0.86*'NG C2H6'!T$183</f>
        <v>9.7258739636995939E-2</v>
      </c>
      <c r="U53" s="5">
        <f>'NG CH4'!U53/0.86*'NG C2H6'!U$183</f>
        <v>0.1006550721318682</v>
      </c>
      <c r="V53" s="5">
        <f>'NG CH4'!V53/0.86*'NG C2H6'!V$183</f>
        <v>0.1057437436212688</v>
      </c>
      <c r="W53" s="5">
        <f>'NG CH4'!W53/0.86*'NG C2H6'!W$183</f>
        <v>0.10173104564616274</v>
      </c>
      <c r="X53" s="5">
        <f>'NG CH4'!X53/0.86*'NG C2H6'!X$183</f>
        <v>9.6694999620025646E-2</v>
      </c>
      <c r="Y53" s="5">
        <f>'NG CH4'!Y53/0.86*'NG C2H6'!Y$183</f>
        <v>9.7996738382038678E-2</v>
      </c>
      <c r="Z53" s="5">
        <f>'NG CH4'!Z53/0.86*'NG C2H6'!Z$183</f>
        <v>8.5802744821086074E-2</v>
      </c>
      <c r="AA53" s="5">
        <f>'NG CH4'!AA53/0.86*'NG C2H6'!AA$183</f>
        <v>7.6916513638391248E-2</v>
      </c>
      <c r="AB53" s="5">
        <f>'NG CH4'!AB53/0.86*'NG C2H6'!AB$183</f>
        <v>6.7084482785921079E-2</v>
      </c>
      <c r="AC53" s="5">
        <f>'NG CH4'!AC53/0.86*'NG C2H6'!AC$183</f>
        <v>5.8764868166994888E-2</v>
      </c>
      <c r="AD53" s="5">
        <f>'NG CH4'!AD53/0.86*'NG C2H6'!AD$183</f>
        <v>5.6452196468667164E-2</v>
      </c>
      <c r="AE53" s="5">
        <f>'NG CH4'!AE53/0.86*'NG C2H6'!AE$183</f>
        <v>4.5075643527509431E-2</v>
      </c>
      <c r="AF53" s="5">
        <f>'NG CH4'!AF53/0.86*'NG C2H6'!AF$183</f>
        <v>3.9759147327880037E-2</v>
      </c>
      <c r="AG53" s="5">
        <f>'NG CH4'!AG53/0.86*'NG C2H6'!AG$183</f>
        <v>3.0181664630448028E-2</v>
      </c>
    </row>
    <row r="54" spans="1:33">
      <c r="A54" t="s">
        <v>41</v>
      </c>
      <c r="B54" s="5">
        <f>'NG CH4'!B54/0.86*'NG C2H6'!B$183</f>
        <v>3.3730867212297636E-2</v>
      </c>
      <c r="C54" s="5">
        <f>'NG CH4'!C54/0.86*'NG C2H6'!C$183</f>
        <v>6.2261017385204474E-2</v>
      </c>
      <c r="D54" s="5">
        <f>'NG CH4'!D54/0.86*'NG C2H6'!D$183</f>
        <v>7.5426502557663144E-2</v>
      </c>
      <c r="E54" s="5">
        <f>'NG CH4'!E54/0.86*'NG C2H6'!E$183</f>
        <v>0.10211164058271882</v>
      </c>
      <c r="F54" s="5">
        <f>'NG CH4'!F54/0.86*'NG C2H6'!F$183</f>
        <v>9.0723342491734846E-2</v>
      </c>
      <c r="G54" s="5">
        <f>'NG CH4'!G54/0.86*'NG C2H6'!G$183</f>
        <v>8.8326967751149524E-2</v>
      </c>
      <c r="H54" s="5">
        <f>'NG CH4'!H54/0.86*'NG C2H6'!H$183</f>
        <v>8.4477859954945944E-2</v>
      </c>
      <c r="I54" s="5">
        <f>'NG CH4'!I54/0.86*'NG C2H6'!I$183</f>
        <v>9.5012256259376801E-2</v>
      </c>
      <c r="J54" s="5">
        <f>'NG CH4'!J54/0.86*'NG C2H6'!J$183</f>
        <v>0.10049210811542798</v>
      </c>
      <c r="K54" s="5">
        <f>'NG CH4'!K54/0.86*'NG C2H6'!K$183</f>
        <v>0.10538987229478257</v>
      </c>
      <c r="L54" s="5">
        <f>'NG CH4'!L54/0.86*'NG C2H6'!L$183</f>
        <v>0.10786259073408301</v>
      </c>
      <c r="M54" s="5">
        <f>'NG CH4'!M54/0.86*'NG C2H6'!M$183</f>
        <v>0.11058295925528028</v>
      </c>
      <c r="N54" s="5">
        <f>'NG CH4'!N54/0.86*'NG C2H6'!N$183</f>
        <v>0.10997226669988332</v>
      </c>
      <c r="O54" s="5">
        <f>'NG CH4'!O54/0.86*'NG C2H6'!O$183</f>
        <v>0.10351221650921122</v>
      </c>
      <c r="P54" s="5">
        <f>'NG CH4'!P54/0.86*'NG C2H6'!P$183</f>
        <v>9.6897854831318062E-2</v>
      </c>
      <c r="Q54" s="5">
        <f>'NG CH4'!Q54/0.86*'NG C2H6'!Q$183</f>
        <v>0.10643578648861142</v>
      </c>
      <c r="R54" s="5">
        <f>'NG CH4'!R54/0.86*'NG C2H6'!R$183</f>
        <v>0.10793515390166786</v>
      </c>
      <c r="S54" s="5">
        <f>'NG CH4'!S54/0.86*'NG C2H6'!S$183</f>
        <v>0.11621916231093743</v>
      </c>
      <c r="T54" s="5">
        <f>'NG CH4'!T54/0.86*'NG C2H6'!T$183</f>
        <v>0.12373224404593332</v>
      </c>
      <c r="U54" s="5">
        <f>'NG CH4'!U54/0.86*'NG C2H6'!U$183</f>
        <v>0.12719094007917087</v>
      </c>
      <c r="V54" s="5">
        <f>'NG CH4'!V54/0.86*'NG C2H6'!V$183</f>
        <v>0.12413612907240545</v>
      </c>
      <c r="W54" s="5">
        <f>'NG CH4'!W54/0.86*'NG C2H6'!W$183</f>
        <v>0.11708829053012092</v>
      </c>
      <c r="X54" s="5">
        <f>'NG CH4'!X54/0.86*'NG C2H6'!X$183</f>
        <v>0.11238047837913934</v>
      </c>
      <c r="Y54" s="5">
        <f>'NG CH4'!Y54/0.86*'NG C2H6'!Y$183</f>
        <v>0.11645515448459816</v>
      </c>
      <c r="Z54" s="5">
        <f>'NG CH4'!Z54/0.86*'NG C2H6'!Z$183</f>
        <v>0.10703085445417512</v>
      </c>
      <c r="AA54" s="5">
        <f>'NG CH4'!AA54/0.86*'NG C2H6'!AA$183</f>
        <v>0.11695984798292557</v>
      </c>
      <c r="AB54" s="5">
        <f>'NG CH4'!AB54/0.86*'NG C2H6'!AB$183</f>
        <v>0.10986261460243205</v>
      </c>
      <c r="AC54" s="5">
        <f>'NG CH4'!AC54/0.86*'NG C2H6'!AC$183</f>
        <v>0.10296042744048656</v>
      </c>
      <c r="AD54" s="5">
        <f>'NG CH4'!AD54/0.86*'NG C2H6'!AD$183</f>
        <v>0.10390352672938682</v>
      </c>
      <c r="AE54" s="5">
        <f>'NG CH4'!AE54/0.86*'NG C2H6'!AE$183</f>
        <v>9.1963677842910568E-2</v>
      </c>
      <c r="AF54" s="5">
        <f>'NG CH4'!AF54/0.86*'NG C2H6'!AF$183</f>
        <v>8.8071535661039729E-2</v>
      </c>
      <c r="AG54" s="5">
        <f>'NG CH4'!AG54/0.86*'NG C2H6'!AG$183</f>
        <v>8.3686627830536001E-2</v>
      </c>
    </row>
    <row r="55" spans="1:33">
      <c r="A55" t="s">
        <v>11</v>
      </c>
      <c r="B55" s="5">
        <f>'NG CH4'!B55/0.86*'NG C2H6'!B$183</f>
        <v>5.3647725558146973E-2</v>
      </c>
      <c r="C55" s="5">
        <f>'NG CH4'!C55/0.86*'NG C2H6'!C$183</f>
        <v>5.3459192680765516E-2</v>
      </c>
      <c r="D55" s="5">
        <f>'NG CH4'!D55/0.86*'NG C2H6'!D$183</f>
        <v>5.3952385110063186E-2</v>
      </c>
      <c r="E55" s="5">
        <f>'NG CH4'!E55/0.86*'NG C2H6'!E$183</f>
        <v>5.9744444614064404E-2</v>
      </c>
      <c r="F55" s="5">
        <f>'NG CH4'!F55/0.86*'NG C2H6'!F$183</f>
        <v>6.9142877615298776E-2</v>
      </c>
      <c r="G55" s="5">
        <f>'NG CH4'!G55/0.86*'NG C2H6'!G$183</f>
        <v>7.4082588070631325E-2</v>
      </c>
      <c r="H55" s="5">
        <f>'NG CH4'!H55/0.86*'NG C2H6'!H$183</f>
        <v>7.5390910024829061E-2</v>
      </c>
      <c r="I55" s="5">
        <f>'NG CH4'!I55/0.86*'NG C2H6'!I$183</f>
        <v>7.9036339565834099E-2</v>
      </c>
      <c r="J55" s="5">
        <f>'NG CH4'!J55/0.86*'NG C2H6'!J$183</f>
        <v>8.5143740227033471E-2</v>
      </c>
      <c r="K55" s="5">
        <f>'NG CH4'!K55/0.86*'NG C2H6'!K$183</f>
        <v>8.9843004032273757E-2</v>
      </c>
      <c r="L55" s="5">
        <f>'NG CH4'!L55/0.86*'NG C2H6'!L$183</f>
        <v>9.6696066231673733E-2</v>
      </c>
      <c r="M55" s="5">
        <f>'NG CH4'!M55/0.86*'NG C2H6'!M$183</f>
        <v>0.10378273940888176</v>
      </c>
      <c r="N55" s="5">
        <f>'NG CH4'!N55/0.86*'NG C2H6'!N$183</f>
        <v>0.10679923176463577</v>
      </c>
      <c r="O55" s="5">
        <f>'NG CH4'!O55/0.86*'NG C2H6'!O$183</f>
        <v>0.10735607622621295</v>
      </c>
      <c r="P55" s="5">
        <f>'NG CH4'!P55/0.86*'NG C2H6'!P$183</f>
        <v>0.11833721315403513</v>
      </c>
      <c r="Q55" s="5">
        <f>'NG CH4'!Q55/0.86*'NG C2H6'!Q$183</f>
        <v>0.11607196530629559</v>
      </c>
      <c r="R55" s="5">
        <f>'NG CH4'!R55/0.86*'NG C2H6'!R$183</f>
        <v>0.11721205269186433</v>
      </c>
      <c r="S55" s="5">
        <f>'NG CH4'!S55/0.86*'NG C2H6'!S$183</f>
        <v>0.11326729679505732</v>
      </c>
      <c r="T55" s="5">
        <f>'NG CH4'!T55/0.86*'NG C2H6'!T$183</f>
        <v>0.10779385328747411</v>
      </c>
      <c r="U55" s="5">
        <f>'NG CH4'!U55/0.86*'NG C2H6'!U$183</f>
        <v>0.1108371497975926</v>
      </c>
      <c r="V55" s="5">
        <f>'NG CH4'!V55/0.86*'NG C2H6'!V$183</f>
        <v>9.4459183270617017E-2</v>
      </c>
      <c r="W55" s="5">
        <f>'NG CH4'!W55/0.86*'NG C2H6'!W$183</f>
        <v>7.9315002682973437E-2</v>
      </c>
      <c r="X55" s="5">
        <f>'NG CH4'!X55/0.86*'NG C2H6'!X$183</f>
        <v>8.2842492705480372E-2</v>
      </c>
      <c r="Y55" s="5">
        <f>'NG CH4'!Y55/0.86*'NG C2H6'!Y$183</f>
        <v>8.9469883247151008E-2</v>
      </c>
      <c r="Z55" s="5">
        <f>'NG CH4'!Z55/0.86*'NG C2H6'!Z$183</f>
        <v>7.6704332873959058E-2</v>
      </c>
      <c r="AA55" s="5">
        <f>'NG CH4'!AA55/0.86*'NG C2H6'!AA$183</f>
        <v>7.4250858718216864E-2</v>
      </c>
      <c r="AB55" s="5">
        <f>'NG CH4'!AB55/0.86*'NG C2H6'!AB$183</f>
        <v>7.8453497835934E-2</v>
      </c>
      <c r="AC55" s="5">
        <f>'NG CH4'!AC55/0.86*'NG C2H6'!AC$183</f>
        <v>8.3252451534957625E-2</v>
      </c>
      <c r="AD55" s="5">
        <f>'NG CH4'!AD55/0.86*'NG C2H6'!AD$183</f>
        <v>8.4078918665429048E-2</v>
      </c>
      <c r="AE55" s="5">
        <f>'NG CH4'!AE55/0.86*'NG C2H6'!AE$183</f>
        <v>8.1769585584785281E-2</v>
      </c>
      <c r="AF55" s="5">
        <f>'NG CH4'!AF55/0.86*'NG C2H6'!AF$183</f>
        <v>8.3751752266720936E-2</v>
      </c>
      <c r="AG55" s="5">
        <f>'NG CH4'!AG55/0.86*'NG C2H6'!AG$183</f>
        <v>7.7097217020826211E-2</v>
      </c>
    </row>
    <row r="56" spans="1:33">
      <c r="A56" t="s">
        <v>34</v>
      </c>
      <c r="B56" s="5">
        <f>'NG CH4'!B56/0.86*'NG C2H6'!B$183</f>
        <v>2.0517559131567904E-2</v>
      </c>
      <c r="C56" s="5">
        <f>'NG CH4'!C56/0.86*'NG C2H6'!C$183</f>
        <v>1.6936287112555622E-2</v>
      </c>
      <c r="D56" s="5">
        <f>'NG CH4'!D56/0.86*'NG C2H6'!D$183</f>
        <v>2.0017649298742876E-2</v>
      </c>
      <c r="E56" s="5">
        <f>'NG CH4'!E56/0.86*'NG C2H6'!E$183</f>
        <v>2.4090265282072171E-2</v>
      </c>
      <c r="F56" s="5">
        <f>'NG CH4'!F56/0.86*'NG C2H6'!F$183</f>
        <v>3.1753169872107204E-2</v>
      </c>
      <c r="G56" s="5">
        <f>'NG CH4'!G56/0.86*'NG C2H6'!G$183</f>
        <v>3.8967779890213022E-2</v>
      </c>
      <c r="H56" s="5">
        <f>'NG CH4'!H56/0.86*'NG C2H6'!H$183</f>
        <v>3.4045212733722574E-2</v>
      </c>
      <c r="I56" s="5">
        <f>'NG CH4'!I56/0.86*'NG C2H6'!I$183</f>
        <v>3.5212807337847089E-2</v>
      </c>
      <c r="J56" s="5">
        <f>'NG CH4'!J56/0.86*'NG C2H6'!J$183</f>
        <v>4.3418531477324565E-2</v>
      </c>
      <c r="K56" s="5">
        <f>'NG CH4'!K56/0.86*'NG C2H6'!K$183</f>
        <v>4.8339967459447825E-2</v>
      </c>
      <c r="L56" s="5">
        <f>'NG CH4'!L56/0.86*'NG C2H6'!L$183</f>
        <v>5.0520978424413804E-2</v>
      </c>
      <c r="M56" s="5">
        <f>'NG CH4'!M56/0.86*'NG C2H6'!M$183</f>
        <v>5.2516894255740965E-2</v>
      </c>
      <c r="N56" s="5">
        <f>'NG CH4'!N56/0.86*'NG C2H6'!N$183</f>
        <v>4.9270728808191444E-2</v>
      </c>
      <c r="O56" s="5">
        <f>'NG CH4'!O56/0.86*'NG C2H6'!O$183</f>
        <v>5.2025192584239696E-2</v>
      </c>
      <c r="P56" s="5">
        <f>'NG CH4'!P56/0.86*'NG C2H6'!P$183</f>
        <v>6.0229714030213211E-2</v>
      </c>
      <c r="Q56" s="5">
        <f>'NG CH4'!Q56/0.86*'NG C2H6'!Q$183</f>
        <v>6.4667080512022537E-2</v>
      </c>
      <c r="R56" s="5">
        <f>'NG CH4'!R56/0.86*'NG C2H6'!R$183</f>
        <v>6.9854700440786482E-2</v>
      </c>
      <c r="S56" s="5">
        <f>'NG CH4'!S56/0.86*'NG C2H6'!S$183</f>
        <v>7.9278673855066165E-2</v>
      </c>
      <c r="T56" s="5">
        <f>'NG CH4'!T56/0.86*'NG C2H6'!T$183</f>
        <v>8.3886267149785296E-2</v>
      </c>
      <c r="U56" s="5">
        <f>'NG CH4'!U56/0.86*'NG C2H6'!U$183</f>
        <v>9.0281669367261161E-2</v>
      </c>
      <c r="V56" s="5">
        <f>'NG CH4'!V56/0.86*'NG C2H6'!V$183</f>
        <v>8.9836141462298222E-2</v>
      </c>
      <c r="W56" s="5">
        <f>'NG CH4'!W56/0.86*'NG C2H6'!W$183</f>
        <v>9.7919756398732627E-2</v>
      </c>
      <c r="X56" s="5">
        <f>'NG CH4'!X56/0.86*'NG C2H6'!X$183</f>
        <v>0.10635376502757665</v>
      </c>
      <c r="Y56" s="5">
        <f>'NG CH4'!Y56/0.86*'NG C2H6'!Y$183</f>
        <v>0.11688807327450372</v>
      </c>
      <c r="Z56" s="5">
        <f>'NG CH4'!Z56/0.86*'NG C2H6'!Z$183</f>
        <v>0.11203853635315401</v>
      </c>
      <c r="AA56" s="5">
        <f>'NG CH4'!AA56/0.86*'NG C2H6'!AA$183</f>
        <v>0.13565690869082869</v>
      </c>
      <c r="AB56" s="5">
        <f>'NG CH4'!AB56/0.86*'NG C2H6'!AB$183</f>
        <v>0.13683691022901542</v>
      </c>
      <c r="AC56" s="5">
        <f>'NG CH4'!AC56/0.86*'NG C2H6'!AC$183</f>
        <v>0.13582080954602357</v>
      </c>
      <c r="AD56" s="5">
        <f>'NG CH4'!AD56/0.86*'NG C2H6'!AD$183</f>
        <v>0.13969111772556284</v>
      </c>
      <c r="AE56" s="5">
        <f>'NG CH4'!AE56/0.86*'NG C2H6'!AE$183</f>
        <v>0.15946989209105114</v>
      </c>
      <c r="AF56" s="5">
        <f>'NG CH4'!AF56/0.86*'NG C2H6'!AF$183</f>
        <v>0.152129239296312</v>
      </c>
      <c r="AG56" s="5">
        <f>'NG CH4'!AG56/0.86*'NG C2H6'!AG$183</f>
        <v>0.15348665631162517</v>
      </c>
    </row>
    <row r="57" spans="1:33">
      <c r="A57" t="s">
        <v>37</v>
      </c>
      <c r="B57" s="5">
        <f>'NG CH4'!B57/0.86*'NG C2H6'!B$183</f>
        <v>4.7543884108755492E-2</v>
      </c>
      <c r="C57" s="5">
        <f>'NG CH4'!C57/0.86*'NG C2H6'!C$183</f>
        <v>4.7117433641166773E-2</v>
      </c>
      <c r="D57" s="5">
        <f>'NG CH4'!D57/0.86*'NG C2H6'!D$183</f>
        <v>4.5713742505603089E-2</v>
      </c>
      <c r="E57" s="5">
        <f>'NG CH4'!E57/0.86*'NG C2H6'!E$183</f>
        <v>4.4940528295851191E-2</v>
      </c>
      <c r="F57" s="5">
        <f>'NG CH4'!F57/0.86*'NG C2H6'!F$183</f>
        <v>4.0938666051502114E-2</v>
      </c>
      <c r="G57" s="5">
        <f>'NG CH4'!G57/0.86*'NG C2H6'!G$183</f>
        <v>3.8927135938070227E-2</v>
      </c>
      <c r="H57" s="5">
        <f>'NG CH4'!H57/0.86*'NG C2H6'!H$183</f>
        <v>4.0128931316565281E-2</v>
      </c>
      <c r="I57" s="5">
        <f>'NG CH4'!I57/0.86*'NG C2H6'!I$183</f>
        <v>4.1410932840364643E-2</v>
      </c>
      <c r="J57" s="5">
        <f>'NG CH4'!J57/0.86*'NG C2H6'!J$183</f>
        <v>4.1279574086272544E-2</v>
      </c>
      <c r="K57" s="5">
        <f>'NG CH4'!K57/0.86*'NG C2H6'!K$183</f>
        <v>4.281791744862902E-2</v>
      </c>
      <c r="L57" s="5">
        <f>'NG CH4'!L57/0.86*'NG C2H6'!L$183</f>
        <v>3.7741724948972197E-2</v>
      </c>
      <c r="M57" s="5">
        <f>'NG CH4'!M57/0.86*'NG C2H6'!M$183</f>
        <v>3.557667123448896E-2</v>
      </c>
      <c r="N57" s="5">
        <f>'NG CH4'!N57/0.86*'NG C2H6'!N$183</f>
        <v>3.7278065637839995E-2</v>
      </c>
      <c r="O57" s="5">
        <f>'NG CH4'!O57/0.86*'NG C2H6'!O$183</f>
        <v>3.389694116385307E-2</v>
      </c>
      <c r="P57" s="5">
        <f>'NG CH4'!P57/0.86*'NG C2H6'!P$183</f>
        <v>3.6014569438681886E-2</v>
      </c>
      <c r="Q57" s="5">
        <f>'NG CH4'!Q57/0.86*'NG C2H6'!Q$183</f>
        <v>3.6103368076902079E-2</v>
      </c>
      <c r="R57" s="5">
        <f>'NG CH4'!R57/0.86*'NG C2H6'!R$183</f>
        <v>4.607874174920603E-2</v>
      </c>
      <c r="S57" s="5">
        <f>'NG CH4'!S57/0.86*'NG C2H6'!S$183</f>
        <v>5.034284268647584E-2</v>
      </c>
      <c r="T57" s="5">
        <f>'NG CH4'!T57/0.86*'NG C2H6'!T$183</f>
        <v>5.0475778153552142E-2</v>
      </c>
      <c r="U57" s="5">
        <f>'NG CH4'!U57/0.86*'NG C2H6'!U$183</f>
        <v>5.0862881146161332E-2</v>
      </c>
      <c r="V57" s="5">
        <f>'NG CH4'!V57/0.86*'NG C2H6'!V$183</f>
        <v>5.1617549734078227E-2</v>
      </c>
      <c r="W57" s="5">
        <f>'NG CH4'!W57/0.86*'NG C2H6'!W$183</f>
        <v>5.3655409352958434E-2</v>
      </c>
      <c r="X57" s="5">
        <f>'NG CH4'!X57/0.86*'NG C2H6'!X$183</f>
        <v>6.376325344187618E-2</v>
      </c>
      <c r="Y57" s="5">
        <f>'NG CH4'!Y57/0.86*'NG C2H6'!Y$183</f>
        <v>7.2937776598396314E-2</v>
      </c>
      <c r="Z57" s="5">
        <f>'NG CH4'!Z57/0.86*'NG C2H6'!Z$183</f>
        <v>7.3852280052705929E-2</v>
      </c>
      <c r="AA57" s="5">
        <f>'NG CH4'!AA57/0.86*'NG C2H6'!AA$183</f>
        <v>7.579269097904677E-2</v>
      </c>
      <c r="AB57" s="5">
        <f>'NG CH4'!AB57/0.86*'NG C2H6'!AB$183</f>
        <v>7.3623160762298759E-2</v>
      </c>
      <c r="AC57" s="5">
        <f>'NG CH4'!AC57/0.86*'NG C2H6'!AC$183</f>
        <v>7.29074505474335E-2</v>
      </c>
      <c r="AD57" s="5">
        <f>'NG CH4'!AD57/0.86*'NG C2H6'!AD$183</f>
        <v>8.0115277391870979E-2</v>
      </c>
      <c r="AE57" s="5">
        <f>'NG CH4'!AE57/0.86*'NG C2H6'!AE$183</f>
        <v>7.9130254077480588E-2</v>
      </c>
      <c r="AF57" s="5">
        <f>'NG CH4'!AF57/0.86*'NG C2H6'!AF$183</f>
        <v>7.5104534961279612E-2</v>
      </c>
      <c r="AG57" s="5">
        <f>'NG CH4'!AG57/0.86*'NG C2H6'!AG$183</f>
        <v>6.9918328616264028E-2</v>
      </c>
    </row>
    <row r="58" spans="1:33">
      <c r="A58" t="s">
        <v>33</v>
      </c>
      <c r="B58" s="5">
        <f>'NG CH4'!B58/0.86*'NG C2H6'!B$183</f>
        <v>2.7411458999774724E-2</v>
      </c>
      <c r="C58" s="5">
        <f>'NG CH4'!C58/0.86*'NG C2H6'!C$183</f>
        <v>4.5486028245149392E-2</v>
      </c>
      <c r="D58" s="5">
        <f>'NG CH4'!D58/0.86*'NG C2H6'!D$183</f>
        <v>3.4430356793837755E-2</v>
      </c>
      <c r="E58" s="5">
        <f>'NG CH4'!E58/0.86*'NG C2H6'!E$183</f>
        <v>3.2483002864213455E-2</v>
      </c>
      <c r="F58" s="5">
        <f>'NG CH4'!F58/0.86*'NG C2H6'!F$183</f>
        <v>4.1359170841820295E-2</v>
      </c>
      <c r="G58" s="5">
        <f>'NG CH4'!G58/0.86*'NG C2H6'!G$183</f>
        <v>4.6501550668987535E-2</v>
      </c>
      <c r="H58" s="5">
        <f>'NG CH4'!H58/0.86*'NG C2H6'!H$183</f>
        <v>5.6530297263084124E-2</v>
      </c>
      <c r="I58" s="5">
        <f>'NG CH4'!I58/0.86*'NG C2H6'!I$183</f>
        <v>5.8976778024433095E-2</v>
      </c>
      <c r="J58" s="5">
        <f>'NG CH4'!J58/0.86*'NG C2H6'!J$183</f>
        <v>6.3169875330735828E-2</v>
      </c>
      <c r="K58" s="5">
        <f>'NG CH4'!K58/0.86*'NG C2H6'!K$183</f>
        <v>6.4888601838000118E-2</v>
      </c>
      <c r="L58" s="5">
        <f>'NG CH4'!L58/0.86*'NG C2H6'!L$183</f>
        <v>6.5007280481593391E-2</v>
      </c>
      <c r="M58" s="5">
        <f>'NG CH4'!M58/0.86*'NG C2H6'!M$183</f>
        <v>6.4644978767960021E-2</v>
      </c>
      <c r="N58" s="5">
        <f>'NG CH4'!N58/0.86*'NG C2H6'!N$183</f>
        <v>6.7008191179140364E-2</v>
      </c>
      <c r="O58" s="5">
        <f>'NG CH4'!O58/0.86*'NG C2H6'!O$183</f>
        <v>6.8995328208494508E-2</v>
      </c>
      <c r="P58" s="5">
        <f>'NG CH4'!P58/0.86*'NG C2H6'!P$183</f>
        <v>7.1403923677588063E-2</v>
      </c>
      <c r="Q58" s="5">
        <f>'NG CH4'!Q58/0.86*'NG C2H6'!Q$183</f>
        <v>6.9686961133185885E-2</v>
      </c>
      <c r="R58" s="5">
        <f>'NG CH4'!R58/0.86*'NG C2H6'!R$183</f>
        <v>7.1817789510622079E-2</v>
      </c>
      <c r="S58" s="5">
        <f>'NG CH4'!S58/0.86*'NG C2H6'!S$183</f>
        <v>7.6478618565717027E-2</v>
      </c>
      <c r="T58" s="5">
        <f>'NG CH4'!T58/0.86*'NG C2H6'!T$183</f>
        <v>7.8551100559058964E-2</v>
      </c>
      <c r="U58" s="5">
        <f>'NG CH4'!U58/0.86*'NG C2H6'!U$183</f>
        <v>7.2162856829886962E-2</v>
      </c>
      <c r="V58" s="5">
        <f>'NG CH4'!V58/0.86*'NG C2H6'!V$183</f>
        <v>7.4281842733019174E-2</v>
      </c>
      <c r="W58" s="5">
        <f>'NG CH4'!W58/0.86*'NG C2H6'!W$183</f>
        <v>7.965623819769628E-2</v>
      </c>
      <c r="X58" s="5">
        <f>'NG CH4'!X58/0.86*'NG C2H6'!X$183</f>
        <v>8.0403446360847952E-2</v>
      </c>
      <c r="Y58" s="5">
        <f>'NG CH4'!Y58/0.86*'NG C2H6'!Y$183</f>
        <v>8.6670341739094978E-2</v>
      </c>
      <c r="Z58" s="5">
        <f>'NG CH4'!Z58/0.86*'NG C2H6'!Z$183</f>
        <v>8.7707879233315328E-2</v>
      </c>
      <c r="AA58" s="5">
        <f>'NG CH4'!AA58/0.86*'NG C2H6'!AA$183</f>
        <v>9.3373895411928851E-2</v>
      </c>
      <c r="AB58" s="5">
        <f>'NG CH4'!AB58/0.86*'NG C2H6'!AB$183</f>
        <v>9.255169344833325E-2</v>
      </c>
      <c r="AC58" s="5">
        <f>'NG CH4'!AC58/0.86*'NG C2H6'!AC$183</f>
        <v>9.0328727850000665E-2</v>
      </c>
      <c r="AD58" s="5">
        <f>'NG CH4'!AD58/0.86*'NG C2H6'!AD$183</f>
        <v>9.6618688820673038E-2</v>
      </c>
      <c r="AE58" s="5">
        <f>'NG CH4'!AE58/0.86*'NG C2H6'!AE$183</f>
        <v>8.8602541286276315E-2</v>
      </c>
      <c r="AF58" s="5">
        <f>'NG CH4'!AF58/0.86*'NG C2H6'!AF$183</f>
        <v>9.1246316227948765E-2</v>
      </c>
      <c r="AG58" s="5">
        <f>'NG CH4'!AG58/0.86*'NG C2H6'!AG$183</f>
        <v>9.3285104817592474E-2</v>
      </c>
    </row>
    <row r="59" spans="1:33">
      <c r="A59" t="s">
        <v>59</v>
      </c>
      <c r="B59" s="5">
        <f>'NG CH4'!B59/0.86*'NG C2H6'!B$183</f>
        <v>9.5411019935429164E-2</v>
      </c>
      <c r="C59" s="5">
        <f>'NG CH4'!C59/0.86*'NG C2H6'!C$183</f>
        <v>0.1001688559836941</v>
      </c>
      <c r="D59" s="5">
        <f>'NG CH4'!D59/0.86*'NG C2H6'!D$183</f>
        <v>0.1069547946233336</v>
      </c>
      <c r="E59" s="5">
        <f>'NG CH4'!E59/0.86*'NG C2H6'!E$183</f>
        <v>0.11105647633610186</v>
      </c>
      <c r="F59" s="5">
        <f>'NG CH4'!F59/0.86*'NG C2H6'!F$183</f>
        <v>0.10442065544630029</v>
      </c>
      <c r="G59" s="5">
        <f>'NG CH4'!G59/0.86*'NG C2H6'!G$183</f>
        <v>0.11121081024417713</v>
      </c>
      <c r="H59" s="5">
        <f>'NG CH4'!H59/0.86*'NG C2H6'!H$183</f>
        <v>0.11581310813449296</v>
      </c>
      <c r="I59" s="5">
        <f>'NG CH4'!I59/0.86*'NG C2H6'!I$183</f>
        <v>0.11901571329175338</v>
      </c>
      <c r="J59" s="5">
        <f>'NG CH4'!J59/0.86*'NG C2H6'!J$183</f>
        <v>0.12579059768472142</v>
      </c>
      <c r="K59" s="5">
        <f>'NG CH4'!K59/0.86*'NG C2H6'!K$183</f>
        <v>0.13033462310958996</v>
      </c>
      <c r="L59" s="5">
        <f>'NG CH4'!L59/0.86*'NG C2H6'!L$183</f>
        <v>0.13053156072305819</v>
      </c>
      <c r="M59" s="5">
        <f>'NG CH4'!M59/0.86*'NG C2H6'!M$183</f>
        <v>0.12293097791648935</v>
      </c>
      <c r="N59" s="5">
        <f>'NG CH4'!N59/0.86*'NG C2H6'!N$183</f>
        <v>0.11446911990978041</v>
      </c>
      <c r="O59" s="5">
        <f>'NG CH4'!O59/0.86*'NG C2H6'!O$183</f>
        <v>0.11725835191224625</v>
      </c>
      <c r="P59" s="5">
        <f>'NG CH4'!P59/0.86*'NG C2H6'!P$183</f>
        <v>0.12109324864652322</v>
      </c>
      <c r="Q59" s="5">
        <f>'NG CH4'!Q59/0.86*'NG C2H6'!Q$183</f>
        <v>0.11899223408627019</v>
      </c>
      <c r="R59" s="5">
        <f>'NG CH4'!R59/0.86*'NG C2H6'!R$183</f>
        <v>0.11272439861805848</v>
      </c>
      <c r="S59" s="5">
        <f>'NG CH4'!S59/0.86*'NG C2H6'!S$183</f>
        <v>0.11206390324980986</v>
      </c>
      <c r="T59" s="5">
        <f>'NG CH4'!T59/0.86*'NG C2H6'!T$183</f>
        <v>0.1240069953669039</v>
      </c>
      <c r="U59" s="5">
        <f>'NG CH4'!U59/0.86*'NG C2H6'!U$183</f>
        <v>0.11699509244475305</v>
      </c>
      <c r="V59" s="5">
        <f>'NG CH4'!V59/0.86*'NG C2H6'!V$183</f>
        <v>0.11316555596011343</v>
      </c>
      <c r="W59" s="5">
        <f>'NG CH4'!W59/0.86*'NG C2H6'!W$183</f>
        <v>0.1257887748715901</v>
      </c>
      <c r="X59" s="5">
        <f>'NG CH4'!X59/0.86*'NG C2H6'!X$183</f>
        <v>0.10978353296145553</v>
      </c>
      <c r="Y59" s="5">
        <f>'NG CH4'!Y59/0.86*'NG C2H6'!Y$183</f>
        <v>0.11112876660390136</v>
      </c>
      <c r="Z59" s="5">
        <f>'NG CH4'!Z59/0.86*'NG C2H6'!Z$183</f>
        <v>0.10692189008941452</v>
      </c>
      <c r="AA59" s="5">
        <f>'NG CH4'!AA59/0.86*'NG C2H6'!AA$183</f>
        <v>0.10446998618331399</v>
      </c>
      <c r="AB59" s="5">
        <f>'NG CH4'!AB59/0.86*'NG C2H6'!AB$183</f>
        <v>0.10536164716765019</v>
      </c>
      <c r="AC59" s="5">
        <f>'NG CH4'!AC59/0.86*'NG C2H6'!AC$183</f>
        <v>0.10526373939870737</v>
      </c>
      <c r="AD59" s="5">
        <f>'NG CH4'!AD59/0.86*'NG C2H6'!AD$183</f>
        <v>0.10779774076834893</v>
      </c>
      <c r="AE59" s="5">
        <f>'NG CH4'!AE59/0.86*'NG C2H6'!AE$183</f>
        <v>9.1874172155494566E-2</v>
      </c>
      <c r="AF59" s="5">
        <f>'NG CH4'!AF59/0.86*'NG C2H6'!AF$183</f>
        <v>8.2690000498179719E-2</v>
      </c>
      <c r="AG59" s="5">
        <f>'NG CH4'!AG59/0.86*'NG C2H6'!AG$183</f>
        <v>8.4021489280950004E-2</v>
      </c>
    </row>
    <row r="60" spans="1:33">
      <c r="A60" t="s">
        <v>35</v>
      </c>
      <c r="B60" s="5">
        <f>'NG CH4'!B60/0.86*'NG C2H6'!B$183</f>
        <v>7.3846051166484447E-2</v>
      </c>
      <c r="C60" s="5">
        <f>'NG CH4'!C60/0.86*'NG C2H6'!C$183</f>
        <v>7.8158080210206038E-2</v>
      </c>
      <c r="D60" s="5">
        <f>'NG CH4'!D60/0.86*'NG C2H6'!D$183</f>
        <v>8.371102771479616E-2</v>
      </c>
      <c r="E60" s="5">
        <f>'NG CH4'!E60/0.86*'NG C2H6'!E$183</f>
        <v>7.9813858115279135E-2</v>
      </c>
      <c r="F60" s="5">
        <f>'NG CH4'!F60/0.86*'NG C2H6'!F$183</f>
        <v>6.729357100069705E-2</v>
      </c>
      <c r="G60" s="5">
        <f>'NG CH4'!G60/0.86*'NG C2H6'!G$183</f>
        <v>6.4864696090227603E-2</v>
      </c>
      <c r="H60" s="5">
        <f>'NG CH4'!H60/0.86*'NG C2H6'!H$183</f>
        <v>5.6254943266490665E-2</v>
      </c>
      <c r="I60" s="5">
        <f>'NG CH4'!I60/0.86*'NG C2H6'!I$183</f>
        <v>5.5976921062880894E-2</v>
      </c>
      <c r="J60" s="5">
        <f>'NG CH4'!J60/0.86*'NG C2H6'!J$183</f>
        <v>5.5629993762688158E-2</v>
      </c>
      <c r="K60" s="5">
        <f>'NG CH4'!K60/0.86*'NG C2H6'!K$183</f>
        <v>5.3367964094697767E-2</v>
      </c>
      <c r="L60" s="5">
        <f>'NG CH4'!L60/0.86*'NG C2H6'!L$183</f>
        <v>5.4504711490138177E-2</v>
      </c>
      <c r="M60" s="5">
        <f>'NG CH4'!M60/0.86*'NG C2H6'!M$183</f>
        <v>5.1429943285306243E-2</v>
      </c>
      <c r="N60" s="5">
        <f>'NG CH4'!N60/0.86*'NG C2H6'!N$183</f>
        <v>4.9034229309912129E-2</v>
      </c>
      <c r="O60" s="5">
        <f>'NG CH4'!O60/0.86*'NG C2H6'!O$183</f>
        <v>5.1702293021306946E-2</v>
      </c>
      <c r="P60" s="5">
        <f>'NG CH4'!P60/0.86*'NG C2H6'!P$183</f>
        <v>5.2284176817748648E-2</v>
      </c>
      <c r="Q60" s="5">
        <f>'NG CH4'!Q60/0.86*'NG C2H6'!Q$183</f>
        <v>4.9634652450048188E-2</v>
      </c>
      <c r="R60" s="5">
        <f>'NG CH4'!R60/0.86*'NG C2H6'!R$183</f>
        <v>5.2343251039067326E-2</v>
      </c>
      <c r="S60" s="5">
        <f>'NG CH4'!S60/0.86*'NG C2H6'!S$183</f>
        <v>5.569411177333139E-2</v>
      </c>
      <c r="T60" s="5">
        <f>'NG CH4'!T60/0.86*'NG C2H6'!T$183</f>
        <v>6.0149808997082055E-2</v>
      </c>
      <c r="U60" s="5">
        <f>'NG CH4'!U60/0.86*'NG C2H6'!U$183</f>
        <v>5.6921186766119909E-2</v>
      </c>
      <c r="V60" s="5">
        <f>'NG CH4'!V60/0.86*'NG C2H6'!V$183</f>
        <v>5.5507819290960554E-2</v>
      </c>
      <c r="W60" s="5">
        <f>'NG CH4'!W60/0.86*'NG C2H6'!W$183</f>
        <v>5.4698569377401127E-2</v>
      </c>
      <c r="X60" s="5">
        <f>'NG CH4'!X60/0.86*'NG C2H6'!X$183</f>
        <v>5.3548411666284657E-2</v>
      </c>
      <c r="Y60" s="5">
        <f>'NG CH4'!Y60/0.86*'NG C2H6'!Y$183</f>
        <v>5.7211661148654017E-2</v>
      </c>
      <c r="Z60" s="5">
        <f>'NG CH4'!Z60/0.86*'NG C2H6'!Z$183</f>
        <v>4.7345963316612817E-2</v>
      </c>
      <c r="AA60" s="5">
        <f>'NG CH4'!AA60/0.86*'NG C2H6'!AA$183</f>
        <v>5.0050190485681018E-2</v>
      </c>
      <c r="AB60" s="5">
        <f>'NG CH4'!AB60/0.86*'NG C2H6'!AB$183</f>
        <v>6.2096315383769918E-2</v>
      </c>
      <c r="AC60" s="5">
        <f>'NG CH4'!AC60/0.86*'NG C2H6'!AC$183</f>
        <v>5.7688037856151987E-2</v>
      </c>
      <c r="AD60" s="5">
        <f>'NG CH4'!AD60/0.86*'NG C2H6'!AD$183</f>
        <v>5.7619283131477635E-2</v>
      </c>
      <c r="AE60" s="5">
        <f>'NG CH4'!AE60/0.86*'NG C2H6'!AE$183</f>
        <v>5.5064587800599196E-2</v>
      </c>
      <c r="AF60" s="5">
        <f>'NG CH4'!AF60/0.86*'NG C2H6'!AF$183</f>
        <v>5.3015712732396601E-2</v>
      </c>
      <c r="AG60" s="5">
        <f>'NG CH4'!AG60/0.86*'NG C2H6'!AG$183</f>
        <v>5.0412985630911754E-2</v>
      </c>
    </row>
    <row r="61" spans="1:33">
      <c r="A61" t="s">
        <v>48</v>
      </c>
      <c r="B61" s="5">
        <f>'NG CH4'!B61/0.86*'NG C2H6'!B$183</f>
        <v>4.5959332454712102E-3</v>
      </c>
      <c r="C61" s="5">
        <f>'NG CH4'!C61/0.86*'NG C2H6'!C$183</f>
        <v>5.0002371475164221E-3</v>
      </c>
      <c r="D61" s="5">
        <f>'NG CH4'!D61/0.86*'NG C2H6'!D$183</f>
        <v>4.4679393234794106E-3</v>
      </c>
      <c r="E61" s="5">
        <f>'NG CH4'!E61/0.86*'NG C2H6'!E$183</f>
        <v>1.1501158908860262E-2</v>
      </c>
      <c r="F61" s="5">
        <f>'NG CH4'!F61/0.86*'NG C2H6'!F$183</f>
        <v>2.1680210521921931E-2</v>
      </c>
      <c r="G61" s="5">
        <f>'NG CH4'!G61/0.86*'NG C2H6'!G$183</f>
        <v>2.8381533020038478E-2</v>
      </c>
      <c r="H61" s="5">
        <f>'NG CH4'!H61/0.86*'NG C2H6'!H$183</f>
        <v>3.3537075230234172E-2</v>
      </c>
      <c r="I61" s="5">
        <f>'NG CH4'!I61/0.86*'NG C2H6'!I$183</f>
        <v>3.4340277598502209E-2</v>
      </c>
      <c r="J61" s="5">
        <f>'NG CH4'!J61/0.86*'NG C2H6'!J$183</f>
        <v>3.571163456197389E-2</v>
      </c>
      <c r="K61" s="5">
        <f>'NG CH4'!K61/0.86*'NG C2H6'!K$183</f>
        <v>3.7365914973532796E-2</v>
      </c>
      <c r="L61" s="5">
        <f>'NG CH4'!L61/0.86*'NG C2H6'!L$183</f>
        <v>3.9475173105814373E-2</v>
      </c>
      <c r="M61" s="5">
        <f>'NG CH4'!M61/0.86*'NG C2H6'!M$183</f>
        <v>4.273433552182844E-2</v>
      </c>
      <c r="N61" s="5">
        <f>'NG CH4'!N61/0.86*'NG C2H6'!N$183</f>
        <v>4.4442197384988683E-2</v>
      </c>
      <c r="O61" s="5">
        <f>'NG CH4'!O61/0.86*'NG C2H6'!O$183</f>
        <v>4.7912357379480568E-2</v>
      </c>
      <c r="P61" s="5">
        <f>'NG CH4'!P61/0.86*'NG C2H6'!P$183</f>
        <v>4.9490459219604412E-2</v>
      </c>
      <c r="Q61" s="5">
        <f>'NG CH4'!Q61/0.86*'NG C2H6'!Q$183</f>
        <v>5.2906647158463188E-2</v>
      </c>
      <c r="R61" s="5">
        <f>'NG CH4'!R61/0.86*'NG C2H6'!R$183</f>
        <v>6.0508311772011769E-2</v>
      </c>
      <c r="S61" s="5">
        <f>'NG CH4'!S61/0.86*'NG C2H6'!S$183</f>
        <v>6.4772363319883855E-2</v>
      </c>
      <c r="T61" s="5">
        <f>'NG CH4'!T61/0.86*'NG C2H6'!T$183</f>
        <v>6.5095743308233395E-2</v>
      </c>
      <c r="U61" s="5">
        <f>'NG CH4'!U61/0.86*'NG C2H6'!U$183</f>
        <v>6.2900394903453408E-2</v>
      </c>
      <c r="V61" s="5">
        <f>'NG CH4'!V61/0.86*'NG C2H6'!V$183</f>
        <v>6.7556062553819893E-2</v>
      </c>
      <c r="W61" s="5">
        <f>'NG CH4'!W61/0.86*'NG C2H6'!W$183</f>
        <v>7.0858296448537417E-2</v>
      </c>
      <c r="X61" s="5">
        <f>'NG CH4'!X61/0.86*'NG C2H6'!X$183</f>
        <v>6.8491824677759369E-2</v>
      </c>
      <c r="Y61" s="5">
        <f>'NG CH4'!Y61/0.86*'NG C2H6'!Y$183</f>
        <v>7.5039256916965363E-2</v>
      </c>
      <c r="Z61" s="5">
        <f>'NG CH4'!Z61/0.86*'NG C2H6'!Z$183</f>
        <v>7.1843542977350239E-2</v>
      </c>
      <c r="AA61" s="5">
        <f>'NG CH4'!AA61/0.86*'NG C2H6'!AA$183</f>
        <v>7.300569868675516E-2</v>
      </c>
      <c r="AB61" s="5">
        <f>'NG CH4'!AB61/0.86*'NG C2H6'!AB$183</f>
        <v>7.0377587748759809E-2</v>
      </c>
      <c r="AC61" s="5">
        <f>'NG CH4'!AC61/0.86*'NG C2H6'!AC$183</f>
        <v>7.2328525834205057E-2</v>
      </c>
      <c r="AD61" s="5">
        <f>'NG CH4'!AD61/0.86*'NG C2H6'!AD$183</f>
        <v>7.3148659238923275E-2</v>
      </c>
      <c r="AE61" s="5">
        <f>'NG CH4'!AE61/0.86*'NG C2H6'!AE$183</f>
        <v>6.8216615598356775E-2</v>
      </c>
      <c r="AF61" s="5">
        <f>'NG CH4'!AF61/0.86*'NG C2H6'!AF$183</f>
        <v>6.398483981898255E-2</v>
      </c>
      <c r="AG61" s="5">
        <f>'NG CH4'!AG61/0.86*'NG C2H6'!AG$183</f>
        <v>6.2415884677975084E-2</v>
      </c>
    </row>
    <row r="62" spans="1:33">
      <c r="A62" t="s">
        <v>36</v>
      </c>
      <c r="B62" s="5">
        <f>'NG CH4'!B62/0.86*'NG C2H6'!B$183</f>
        <v>1.6414047305254323E-2</v>
      </c>
      <c r="C62" s="5">
        <f>'NG CH4'!C62/0.86*'NG C2H6'!C$183</f>
        <v>1.8549266837560918E-2</v>
      </c>
      <c r="D62" s="5">
        <f>'NG CH4'!D62/0.86*'NG C2H6'!D$183</f>
        <v>1.60141194389943E-2</v>
      </c>
      <c r="E62" s="5">
        <f>'NG CH4'!E62/0.86*'NG C2H6'!E$183</f>
        <v>2.0981843955353182E-2</v>
      </c>
      <c r="F62" s="5">
        <f>'NG CH4'!F62/0.86*'NG C2H6'!F$183</f>
        <v>2.294766898320352E-2</v>
      </c>
      <c r="G62" s="5">
        <f>'NG CH4'!G62/0.86*'NG C2H6'!G$183</f>
        <v>3.1434009111438496E-2</v>
      </c>
      <c r="H62" s="5">
        <f>'NG CH4'!H62/0.86*'NG C2H6'!H$183</f>
        <v>3.4108729921658622E-2</v>
      </c>
      <c r="I62" s="5">
        <f>'NG CH4'!I62/0.86*'NG C2H6'!I$183</f>
        <v>4.249843066137686E-2</v>
      </c>
      <c r="J62" s="5">
        <f>'NG CH4'!J62/0.86*'NG C2H6'!J$183</f>
        <v>4.0572321640994211E-2</v>
      </c>
      <c r="K62" s="5">
        <f>'NG CH4'!K62/0.86*'NG C2H6'!K$183</f>
        <v>5.0038670381051142E-2</v>
      </c>
      <c r="L62" s="5">
        <f>'NG CH4'!L62/0.86*'NG C2H6'!L$183</f>
        <v>4.708048168583364E-2</v>
      </c>
      <c r="M62" s="5">
        <f>'NG CH4'!M62/0.86*'NG C2H6'!M$183</f>
        <v>5.2402478364116267E-2</v>
      </c>
      <c r="N62" s="5">
        <f>'NG CH4'!N62/0.86*'NG C2H6'!N$183</f>
        <v>5.707521225140897E-2</v>
      </c>
      <c r="O62" s="5">
        <f>'NG CH4'!O62/0.86*'NG C2H6'!O$183</f>
        <v>5.0980392199472771E-2</v>
      </c>
      <c r="P62" s="5">
        <f>'NG CH4'!P62/0.86*'NG C2H6'!P$183</f>
        <v>4.8903189742096592E-2</v>
      </c>
      <c r="Q62" s="5">
        <f>'NG CH4'!Q62/0.86*'NG C2H6'!Q$183</f>
        <v>5.7376140951161676E-2</v>
      </c>
      <c r="R62" s="5">
        <f>'NG CH4'!R62/0.86*'NG C2H6'!R$183</f>
        <v>5.871894739862181E-2</v>
      </c>
      <c r="S62" s="5">
        <f>'NG CH4'!S62/0.86*'NG C2H6'!S$183</f>
        <v>6.1246992503775591E-2</v>
      </c>
      <c r="T62" s="5">
        <f>'NG CH4'!T62/0.86*'NG C2H6'!T$183</f>
        <v>6.2193278464850822E-2</v>
      </c>
      <c r="U62" s="5">
        <f>'NG CH4'!U62/0.86*'NG C2H6'!U$183</f>
        <v>5.9417209389803015E-2</v>
      </c>
      <c r="V62" s="5">
        <f>'NG CH4'!V62/0.86*'NG C2H6'!V$183</f>
        <v>5.7236240194605013E-2</v>
      </c>
      <c r="W62" s="5">
        <f>'NG CH4'!W62/0.86*'NG C2H6'!W$183</f>
        <v>5.8395781997789643E-2</v>
      </c>
      <c r="X62" s="5">
        <f>'NG CH4'!X62/0.86*'NG C2H6'!X$183</f>
        <v>6.1529198193954006E-2</v>
      </c>
      <c r="Y62" s="5">
        <f>'NG CH4'!Y62/0.86*'NG C2H6'!Y$183</f>
        <v>6.4634775332901503E-2</v>
      </c>
      <c r="Z62" s="5">
        <f>'NG CH4'!Z62/0.86*'NG C2H6'!Z$183</f>
        <v>6.1814825360995217E-2</v>
      </c>
      <c r="AA62" s="5">
        <f>'NG CH4'!AA62/0.86*'NG C2H6'!AA$183</f>
        <v>6.1589547240406176E-2</v>
      </c>
      <c r="AB62" s="5">
        <f>'NG CH4'!AB62/0.86*'NG C2H6'!AB$183</f>
        <v>6.1470148697851605E-2</v>
      </c>
      <c r="AC62" s="5">
        <f>'NG CH4'!AC62/0.86*'NG C2H6'!AC$183</f>
        <v>6.1101157752876022E-2</v>
      </c>
      <c r="AD62" s="5">
        <f>'NG CH4'!AD62/0.86*'NG C2H6'!AD$183</f>
        <v>6.034464105358793E-2</v>
      </c>
      <c r="AE62" s="5">
        <f>'NG CH4'!AE62/0.86*'NG C2H6'!AE$183</f>
        <v>5.5133481904791143E-2</v>
      </c>
      <c r="AF62" s="5">
        <f>'NG CH4'!AF62/0.86*'NG C2H6'!AF$183</f>
        <v>5.3377949990522609E-2</v>
      </c>
      <c r="AG62" s="5">
        <f>'NG CH4'!AG62/0.86*'NG C2H6'!AG$183</f>
        <v>5.2889196431808227E-2</v>
      </c>
    </row>
    <row r="63" spans="1:33">
      <c r="A63" t="s">
        <v>0</v>
      </c>
      <c r="B63" s="5">
        <f>'NG CH4'!B63/0.86*'NG C2H6'!B$183</f>
        <v>4.1445469445767165E-2</v>
      </c>
      <c r="C63" s="5">
        <f>'NG CH4'!C63/0.86*'NG C2H6'!C$183</f>
        <v>3.6292043812619183E-2</v>
      </c>
      <c r="D63" s="5">
        <f>'NG CH4'!D63/0.86*'NG C2H6'!D$183</f>
        <v>3.0506897531284147E-2</v>
      </c>
      <c r="E63" s="5">
        <f>'NG CH4'!E63/0.86*'NG C2H6'!E$183</f>
        <v>3.3493239795397124E-2</v>
      </c>
      <c r="F63" s="5">
        <f>'NG CH4'!F63/0.86*'NG C2H6'!F$183</f>
        <v>2.921825294954402E-2</v>
      </c>
      <c r="G63" s="5">
        <f>'NG CH4'!G63/0.86*'NG C2H6'!G$183</f>
        <v>2.9680459016378915E-2</v>
      </c>
      <c r="H63" s="5">
        <f>'NG CH4'!H63/0.86*'NG C2H6'!H$183</f>
        <v>3.0742318961047989E-2</v>
      </c>
      <c r="I63" s="5">
        <f>'NG CH4'!I63/0.86*'NG C2H6'!I$183</f>
        <v>3.0806532154155426E-2</v>
      </c>
      <c r="J63" s="5">
        <f>'NG CH4'!J63/0.86*'NG C2H6'!J$183</f>
        <v>3.0175971586562475E-2</v>
      </c>
      <c r="K63" s="5">
        <f>'NG CH4'!K63/0.86*'NG C2H6'!K$183</f>
        <v>3.1137748653708785E-2</v>
      </c>
      <c r="L63" s="5">
        <f>'NG CH4'!L63/0.86*'NG C2H6'!L$183</f>
        <v>3.066267268769679E-2</v>
      </c>
      <c r="M63" s="5">
        <f>'NG CH4'!M63/0.86*'NG C2H6'!M$183</f>
        <v>3.0091379497298204E-2</v>
      </c>
      <c r="N63" s="5">
        <f>'NG CH4'!N63/0.86*'NG C2H6'!N$183</f>
        <v>2.9759520200147632E-2</v>
      </c>
      <c r="O63" s="5">
        <f>'NG CH4'!O63/0.86*'NG C2H6'!O$183</f>
        <v>3.0384842504722707E-2</v>
      </c>
      <c r="P63" s="5">
        <f>'NG CH4'!P63/0.86*'NG C2H6'!P$183</f>
        <v>3.1573108804461646E-2</v>
      </c>
      <c r="Q63" s="5">
        <f>'NG CH4'!Q63/0.86*'NG C2H6'!Q$183</f>
        <v>3.1197751414424296E-2</v>
      </c>
      <c r="R63" s="5">
        <f>'NG CH4'!R63/0.86*'NG C2H6'!R$183</f>
        <v>3.5017687308509432E-2</v>
      </c>
      <c r="S63" s="5">
        <f>'NG CH4'!S63/0.86*'NG C2H6'!S$183</f>
        <v>3.8273044888754285E-2</v>
      </c>
      <c r="T63" s="5">
        <f>'NG CH4'!T63/0.86*'NG C2H6'!T$183</f>
        <v>3.9032280342332311E-2</v>
      </c>
      <c r="U63" s="5">
        <f>'NG CH4'!U63/0.86*'NG C2H6'!U$183</f>
        <v>3.9335005059828343E-2</v>
      </c>
      <c r="V63" s="5">
        <f>'NG CH4'!V63/0.86*'NG C2H6'!V$183</f>
        <v>4.0638028798931386E-2</v>
      </c>
      <c r="W63" s="5">
        <f>'NG CH4'!W63/0.86*'NG C2H6'!W$183</f>
        <v>4.4968906309781613E-2</v>
      </c>
      <c r="X63" s="5">
        <f>'NG CH4'!X63/0.86*'NG C2H6'!X$183</f>
        <v>4.6285158540001349E-2</v>
      </c>
      <c r="Y63" s="5">
        <f>'NG CH4'!Y63/0.86*'NG C2H6'!Y$183</f>
        <v>4.9497048312536755E-2</v>
      </c>
      <c r="Z63" s="5">
        <f>'NG CH4'!Z63/0.86*'NG C2H6'!Z$183</f>
        <v>5.443016378730104E-2</v>
      </c>
      <c r="AA63" s="5">
        <f>'NG CH4'!AA63/0.86*'NG C2H6'!AA$183</f>
        <v>6.5429882916388099E-2</v>
      </c>
      <c r="AB63" s="5">
        <f>'NG CH4'!AB63/0.86*'NG C2H6'!AB$183</f>
        <v>7.3726381666343099E-2</v>
      </c>
      <c r="AC63" s="5">
        <f>'NG CH4'!AC63/0.86*'NG C2H6'!AC$183</f>
        <v>8.4077814810125606E-2</v>
      </c>
      <c r="AD63" s="5">
        <f>'NG CH4'!AD63/0.86*'NG C2H6'!AD$183</f>
        <v>9.1333728218846069E-2</v>
      </c>
      <c r="AE63" s="5">
        <f>'NG CH4'!AE63/0.86*'NG C2H6'!AE$183</f>
        <v>9.5144108133059152E-2</v>
      </c>
      <c r="AF63" s="5">
        <f>'NG CH4'!AF63/0.86*'NG C2H6'!AF$183</f>
        <v>9.8272469941599841E-2</v>
      </c>
      <c r="AG63" s="5">
        <f>'NG CH4'!AG63/0.86*'NG C2H6'!AG$183</f>
        <v>0.10389267091177132</v>
      </c>
    </row>
    <row r="64" spans="1:33">
      <c r="A64" t="s">
        <v>60</v>
      </c>
      <c r="B64" s="5">
        <f>'NG CH4'!B64/0.86*'NG C2H6'!B$183</f>
        <v>0.12751158756964451</v>
      </c>
      <c r="C64" s="5">
        <f>'NG CH4'!C64/0.86*'NG C2H6'!C$183</f>
        <v>0.13387017411783281</v>
      </c>
      <c r="D64" s="5">
        <f>'NG CH4'!D64/0.86*'NG C2H6'!D$183</f>
        <v>0.1429392083832271</v>
      </c>
      <c r="E64" s="5">
        <f>'NG CH4'!E64/0.86*'NG C2H6'!E$183</f>
        <v>0.1484208807021522</v>
      </c>
      <c r="F64" s="5">
        <f>'NG CH4'!F64/0.86*'NG C2H6'!F$183</f>
        <v>0.13955247056400416</v>
      </c>
      <c r="G64" s="5">
        <f>'NG CH4'!G64/0.86*'NG C2H6'!G$183</f>
        <v>0.14862713949330475</v>
      </c>
      <c r="H64" s="5">
        <f>'NG CH4'!H64/0.86*'NG C2H6'!H$183</f>
        <v>0.15477785783652914</v>
      </c>
      <c r="I64" s="5">
        <f>'NG CH4'!I64/0.86*'NG C2H6'!I$183</f>
        <v>0.15905796372196437</v>
      </c>
      <c r="J64" s="5">
        <f>'NG CH4'!J64/0.86*'NG C2H6'!J$183</f>
        <v>0.16811222459385119</v>
      </c>
      <c r="K64" s="5">
        <f>'NG CH4'!K64/0.86*'NG C2H6'!K$183</f>
        <v>0.17418506498769601</v>
      </c>
      <c r="L64" s="5">
        <f>'NG CH4'!L64/0.86*'NG C2H6'!L$183</f>
        <v>0.17444826129104241</v>
      </c>
      <c r="M64" s="5">
        <f>'NG CH4'!M64/0.86*'NG C2H6'!M$183</f>
        <v>0.16429049984193483</v>
      </c>
      <c r="N64" s="5">
        <f>'NG CH4'!N64/0.86*'NG C2H6'!N$183</f>
        <v>0.1529816913944978</v>
      </c>
      <c r="O64" s="5">
        <f>'NG CH4'!O64/0.86*'NG C2H6'!O$183</f>
        <v>0.16885134792754969</v>
      </c>
      <c r="P64" s="5">
        <f>'NG CH4'!P64/0.86*'NG C2H6'!P$183</f>
        <v>9.1332643296055172E-2</v>
      </c>
      <c r="Q64" s="5">
        <f>'NG CH4'!Q64/0.86*'NG C2H6'!Q$183</f>
        <v>8.0071541634330209E-2</v>
      </c>
      <c r="R64" s="5">
        <f>'NG CH4'!R64/0.86*'NG C2H6'!R$183</f>
        <v>8.6892056431563724E-2</v>
      </c>
      <c r="S64" s="5">
        <f>'NG CH4'!S64/0.86*'NG C2H6'!S$183</f>
        <v>5.808190107459657E-2</v>
      </c>
      <c r="T64" s="5">
        <f>'NG CH4'!T64/0.86*'NG C2H6'!T$183</f>
        <v>2.9870298154071748E-2</v>
      </c>
      <c r="U64" s="5">
        <f>'NG CH4'!U64/0.86*'NG C2H6'!U$183</f>
        <v>4.6924290674784049E-2</v>
      </c>
      <c r="V64" s="5">
        <f>'NG CH4'!V64/0.86*'NG C2H6'!V$183</f>
        <v>9.3301389222433945E-2</v>
      </c>
      <c r="W64" s="5">
        <f>'NG CH4'!W64/0.86*'NG C2H6'!W$183</f>
        <v>9.6085878745018102E-2</v>
      </c>
      <c r="X64" s="5">
        <f>'NG CH4'!X64/0.86*'NG C2H6'!X$183</f>
        <v>0.10179235725195616</v>
      </c>
      <c r="Y64" s="5">
        <f>'NG CH4'!Y64/0.86*'NG C2H6'!Y$183</f>
        <v>0.11425880012723297</v>
      </c>
      <c r="Z64" s="5">
        <f>'NG CH4'!Z64/0.86*'NG C2H6'!Z$183</f>
        <v>0.10461769299259956</v>
      </c>
      <c r="AA64" s="5">
        <f>'NG CH4'!AA64/0.86*'NG C2H6'!AA$183</f>
        <v>0.1102631785818191</v>
      </c>
      <c r="AB64" s="5">
        <f>'NG CH4'!AB64/0.86*'NG C2H6'!AB$183</f>
        <v>0.10613414250869446</v>
      </c>
      <c r="AC64" s="5">
        <f>'NG CH4'!AC64/0.86*'NG C2H6'!AC$183</f>
        <v>0.11122377017649572</v>
      </c>
      <c r="AD64" s="5">
        <f>'NG CH4'!AD64/0.86*'NG C2H6'!AD$183</f>
        <v>0.11242220006166567</v>
      </c>
      <c r="AE64" s="5">
        <f>'NG CH4'!AE64/0.86*'NG C2H6'!AE$183</f>
        <v>5.7077248367185356E-2</v>
      </c>
      <c r="AF64" s="5">
        <f>'NG CH4'!AF64/0.86*'NG C2H6'!AF$183</f>
        <v>6.2315666246522433E-2</v>
      </c>
      <c r="AG64" s="5">
        <f>'NG CH4'!AG64/0.86*'NG C2H6'!AG$183</f>
        <v>8.823322637054079E-2</v>
      </c>
    </row>
    <row r="65" spans="1:33">
      <c r="A65" t="s">
        <v>47</v>
      </c>
      <c r="B65" s="5">
        <f>'NG CH4'!B65/0.86*'NG C2H6'!B$183</f>
        <v>2.2979666227356057E-2</v>
      </c>
      <c r="C65" s="5">
        <f>'NG CH4'!C65/0.86*'NG C2H6'!C$183</f>
        <v>2.7904549242591645E-2</v>
      </c>
      <c r="D65" s="5">
        <f>'NG CH4'!D65/0.86*'NG C2H6'!D$183</f>
        <v>3.194816828079363E-2</v>
      </c>
      <c r="E65" s="5">
        <f>'NG CH4'!E65/0.86*'NG C2H6'!E$183</f>
        <v>3.458118725974877E-2</v>
      </c>
      <c r="F65" s="5">
        <f>'NG CH4'!F65/0.86*'NG C2H6'!F$183</f>
        <v>3.2953919993321333E-2</v>
      </c>
      <c r="G65" s="5">
        <f>'NG CH4'!G65/0.86*'NG C2H6'!G$183</f>
        <v>3.247314990851085E-2</v>
      </c>
      <c r="H65" s="5">
        <f>'NG CH4'!H65/0.86*'NG C2H6'!H$183</f>
        <v>3.474390180101912E-2</v>
      </c>
      <c r="I65" s="5">
        <f>'NG CH4'!I65/0.86*'NG C2H6'!I$183</f>
        <v>3.2844512331053836E-2</v>
      </c>
      <c r="J65" s="5">
        <f>'NG CH4'!J65/0.86*'NG C2H6'!J$183</f>
        <v>3.8878734578555743E-2</v>
      </c>
      <c r="K65" s="5">
        <f>'NG CH4'!K65/0.86*'NG C2H6'!K$183</f>
        <v>4.4377149427816412E-2</v>
      </c>
      <c r="L65" s="5">
        <f>'NG CH4'!L65/0.86*'NG C2H6'!L$183</f>
        <v>3.8027750091934508E-2</v>
      </c>
      <c r="M65" s="5">
        <f>'NG CH4'!M65/0.86*'NG C2H6'!M$183</f>
        <v>4.0264668501109123E-2</v>
      </c>
      <c r="N65" s="5">
        <f>'NG CH4'!N65/0.86*'NG C2H6'!N$183</f>
        <v>3.9594049752043795E-2</v>
      </c>
      <c r="O65" s="5">
        <f>'NG CH4'!O65/0.86*'NG C2H6'!O$183</f>
        <v>4.1358987984286492E-2</v>
      </c>
      <c r="P65" s="5">
        <f>'NG CH4'!P65/0.86*'NG C2H6'!P$183</f>
        <v>4.2179356464000173E-2</v>
      </c>
      <c r="Q65" s="5">
        <f>'NG CH4'!Q65/0.86*'NG C2H6'!Q$183</f>
        <v>4.581698006644714E-2</v>
      </c>
      <c r="R65" s="5">
        <f>'NG CH4'!R65/0.86*'NG C2H6'!R$183</f>
        <v>4.6158651845603013E-2</v>
      </c>
      <c r="S65" s="5">
        <f>'NG CH4'!S65/0.86*'NG C2H6'!S$183</f>
        <v>4.6184044471313017E-2</v>
      </c>
      <c r="T65" s="5">
        <f>'NG CH4'!T65/0.86*'NG C2H6'!T$183</f>
        <v>4.9643892899242939E-2</v>
      </c>
      <c r="U65" s="5">
        <f>'NG CH4'!U65/0.86*'NG C2H6'!U$183</f>
        <v>5.3997185294571245E-2</v>
      </c>
      <c r="V65" s="5">
        <f>'NG CH4'!V65/0.86*'NG C2H6'!V$183</f>
        <v>5.5789675499743972E-2</v>
      </c>
      <c r="W65" s="5">
        <f>'NG CH4'!W65/0.86*'NG C2H6'!W$183</f>
        <v>5.5102117464377723E-2</v>
      </c>
      <c r="X65" s="5">
        <f>'NG CH4'!X65/0.86*'NG C2H6'!X$183</f>
        <v>5.1205792735277249E-2</v>
      </c>
      <c r="Y65" s="5">
        <f>'NG CH4'!Y65/0.86*'NG C2H6'!Y$183</f>
        <v>5.9223290459081888E-2</v>
      </c>
      <c r="Z65" s="5">
        <f>'NG CH4'!Z65/0.86*'NG C2H6'!Z$183</f>
        <v>5.9931936966979162E-2</v>
      </c>
      <c r="AA65" s="5">
        <f>'NG CH4'!AA65/0.86*'NG C2H6'!AA$183</f>
        <v>5.9807002353260995E-2</v>
      </c>
      <c r="AB65" s="5">
        <f>'NG CH4'!AB65/0.86*'NG C2H6'!AB$183</f>
        <v>5.8081038224450897E-2</v>
      </c>
      <c r="AC65" s="5">
        <f>'NG CH4'!AC65/0.86*'NG C2H6'!AC$183</f>
        <v>5.4413287684970849E-2</v>
      </c>
      <c r="AD65" s="5">
        <f>'NG CH4'!AD65/0.86*'NG C2H6'!AD$183</f>
        <v>5.292167366284007E-2</v>
      </c>
      <c r="AE65" s="5">
        <f>'NG CH4'!AE65/0.86*'NG C2H6'!AE$183</f>
        <v>4.6714828714887982E-2</v>
      </c>
      <c r="AF65" s="5">
        <f>'NG CH4'!AF65/0.86*'NG C2H6'!AF$183</f>
        <v>4.1740557617393863E-2</v>
      </c>
      <c r="AG65" s="5">
        <f>'NG CH4'!AG65/0.86*'NG C2H6'!AG$183</f>
        <v>3.9200775133081074E-2</v>
      </c>
    </row>
    <row r="66" spans="1:33">
      <c r="A66" t="s">
        <v>5</v>
      </c>
      <c r="B66" s="5">
        <f>'NG CH4'!B66/0.86*'NG C2H6'!B$183</f>
        <v>1.6203690749491323E-2</v>
      </c>
      <c r="C66" s="5">
        <f>'NG CH4'!C66/0.86*'NG C2H6'!C$183</f>
        <v>1.8645623314655697E-2</v>
      </c>
      <c r="D66" s="5">
        <f>'NG CH4'!D66/0.86*'NG C2H6'!D$183</f>
        <v>2.0441744808058906E-2</v>
      </c>
      <c r="E66" s="5">
        <f>'NG CH4'!E66/0.86*'NG C2H6'!E$183</f>
        <v>2.0771358861294893E-2</v>
      </c>
      <c r="F66" s="5">
        <f>'NG CH4'!F66/0.86*'NG C2H6'!F$183</f>
        <v>1.8660554241045773E-2</v>
      </c>
      <c r="G66" s="5">
        <f>'NG CH4'!G66/0.86*'NG C2H6'!G$183</f>
        <v>1.9101255130591546E-2</v>
      </c>
      <c r="H66" s="5">
        <f>'NG CH4'!H66/0.86*'NG C2H6'!H$183</f>
        <v>2.0864131419397396E-2</v>
      </c>
      <c r="I66" s="5">
        <f>'NG CH4'!I66/0.86*'NG C2H6'!I$183</f>
        <v>2.1150994326565586E-2</v>
      </c>
      <c r="J66" s="5">
        <f>'NG CH4'!J66/0.86*'NG C2H6'!J$183</f>
        <v>2.1775120886129665E-2</v>
      </c>
      <c r="K66" s="5">
        <f>'NG CH4'!K66/0.86*'NG C2H6'!K$183</f>
        <v>2.2497337299720775E-2</v>
      </c>
      <c r="L66" s="5">
        <f>'NG CH4'!L66/0.86*'NG C2H6'!L$183</f>
        <v>2.7958265510355431E-2</v>
      </c>
      <c r="M66" s="5">
        <f>'NG CH4'!M66/0.86*'NG C2H6'!M$183</f>
        <v>2.764626773949452E-2</v>
      </c>
      <c r="N66" s="5">
        <f>'NG CH4'!N66/0.86*'NG C2H6'!N$183</f>
        <v>2.887691330782086E-2</v>
      </c>
      <c r="O66" s="5">
        <f>'NG CH4'!O66/0.86*'NG C2H6'!O$183</f>
        <v>3.0281746544288626E-2</v>
      </c>
      <c r="P66" s="5">
        <f>'NG CH4'!P66/0.86*'NG C2H6'!P$183</f>
        <v>3.2278635439813387E-2</v>
      </c>
      <c r="Q66" s="5">
        <f>'NG CH4'!Q66/0.86*'NG C2H6'!Q$183</f>
        <v>3.466959749155097E-2</v>
      </c>
      <c r="R66" s="5">
        <f>'NG CH4'!R66/0.86*'NG C2H6'!R$183</f>
        <v>3.3948726936829508E-2</v>
      </c>
      <c r="S66" s="5">
        <f>'NG CH4'!S66/0.86*'NG C2H6'!S$183</f>
        <v>3.2774352178213319E-2</v>
      </c>
      <c r="T66" s="5">
        <f>'NG CH4'!T66/0.86*'NG C2H6'!T$183</f>
        <v>3.3928026293948227E-2</v>
      </c>
      <c r="U66" s="5">
        <f>'NG CH4'!U66/0.86*'NG C2H6'!U$183</f>
        <v>3.2235931613370336E-2</v>
      </c>
      <c r="V66" s="5">
        <f>'NG CH4'!V66/0.86*'NG C2H6'!V$183</f>
        <v>3.2035483586060426E-2</v>
      </c>
      <c r="W66" s="5">
        <f>'NG CH4'!W66/0.86*'NG C2H6'!W$183</f>
        <v>3.2681110723980507E-2</v>
      </c>
      <c r="X66" s="5">
        <f>'NG CH4'!X66/0.86*'NG C2H6'!X$183</f>
        <v>3.2642379927717895E-2</v>
      </c>
      <c r="Y66" s="5">
        <f>'NG CH4'!Y66/0.86*'NG C2H6'!Y$183</f>
        <v>3.438604088812889E-2</v>
      </c>
      <c r="Z66" s="5">
        <f>'NG CH4'!Z66/0.86*'NG C2H6'!Z$183</f>
        <v>3.2795224498865648E-2</v>
      </c>
      <c r="AA66" s="5">
        <f>'NG CH4'!AA66/0.86*'NG C2H6'!AA$183</f>
        <v>3.5512796035285774E-2</v>
      </c>
      <c r="AB66" s="5">
        <f>'NG CH4'!AB66/0.86*'NG C2H6'!AB$183</f>
        <v>3.5919866189996201E-2</v>
      </c>
      <c r="AC66" s="5">
        <f>'NG CH4'!AC66/0.86*'NG C2H6'!AC$183</f>
        <v>3.116651283794632E-2</v>
      </c>
      <c r="AD66" s="5">
        <f>'NG CH4'!AD66/0.86*'NG C2H6'!AD$183</f>
        <v>3.2133333234554064E-2</v>
      </c>
      <c r="AE66" s="5">
        <f>'NG CH4'!AE66/0.86*'NG C2H6'!AE$183</f>
        <v>3.4005035077088804E-2</v>
      </c>
      <c r="AF66" s="5">
        <f>'NG CH4'!AF66/0.86*'NG C2H6'!AF$183</f>
        <v>3.459116437680676E-2</v>
      </c>
      <c r="AG66" s="5">
        <f>'NG CH4'!AG66/0.86*'NG C2H6'!AG$183</f>
        <v>3.1015831240837292E-2</v>
      </c>
    </row>
    <row r="67" spans="1:33">
      <c r="A67" t="s">
        <v>46</v>
      </c>
      <c r="B67" s="5">
        <f>'NG CH4'!B67/0.86*'NG C2H6'!B$183</f>
        <v>1.5100923520833979E-2</v>
      </c>
      <c r="C67" s="5">
        <f>'NG CH4'!C67/0.86*'NG C2H6'!C$183</f>
        <v>1.2673988189229124E-2</v>
      </c>
      <c r="D67" s="5">
        <f>'NG CH4'!D67/0.86*'NG C2H6'!D$183</f>
        <v>1.4893131078264701E-2</v>
      </c>
      <c r="E67" s="5">
        <f>'NG CH4'!E67/0.86*'NG C2H6'!E$183</f>
        <v>1.3529403824544404E-2</v>
      </c>
      <c r="F67" s="5">
        <f>'NG CH4'!F67/0.86*'NG C2H6'!F$183</f>
        <v>1.3942043074097486E-2</v>
      </c>
      <c r="G67" s="5">
        <f>'NG CH4'!G67/0.86*'NG C2H6'!G$183</f>
        <v>1.2404743265051145E-2</v>
      </c>
      <c r="H67" s="5">
        <f>'NG CH4'!H67/0.86*'NG C2H6'!H$183</f>
        <v>1.2258817271657568E-2</v>
      </c>
      <c r="I67" s="5">
        <f>'NG CH4'!I67/0.86*'NG C2H6'!I$183</f>
        <v>1.2346295811730103E-2</v>
      </c>
      <c r="J67" s="5">
        <f>'NG CH4'!J67/0.86*'NG C2H6'!J$183</f>
        <v>1.2721881763035986E-2</v>
      </c>
      <c r="K67" s="5">
        <f>'NG CH4'!K67/0.86*'NG C2H6'!K$183</f>
        <v>1.3260981391986433E-2</v>
      </c>
      <c r="L67" s="5">
        <f>'NG CH4'!L67/0.86*'NG C2H6'!L$183</f>
        <v>1.6659247365756524E-2</v>
      </c>
      <c r="M67" s="5">
        <f>'NG CH4'!M67/0.86*'NG C2H6'!M$183</f>
        <v>1.8764206226452109E-2</v>
      </c>
      <c r="N67" s="5">
        <f>'NG CH4'!N67/0.86*'NG C2H6'!N$183</f>
        <v>2.2368910878918916E-2</v>
      </c>
      <c r="O67" s="5">
        <f>'NG CH4'!O67/0.86*'NG C2H6'!O$183</f>
        <v>2.5945318407094031E-2</v>
      </c>
      <c r="P67" s="5">
        <f>'NG CH4'!P67/0.86*'NG C2H6'!P$183</f>
        <v>2.5568479516628238E-2</v>
      </c>
      <c r="Q67" s="5">
        <f>'NG CH4'!Q67/0.86*'NG C2H6'!Q$183</f>
        <v>2.4731095237569684E-2</v>
      </c>
      <c r="R67" s="5">
        <f>'NG CH4'!R67/0.86*'NG C2H6'!R$183</f>
        <v>2.3800283413050852E-2</v>
      </c>
      <c r="S67" s="5">
        <f>'NG CH4'!S67/0.86*'NG C2H6'!S$183</f>
        <v>2.9349977129322368E-2</v>
      </c>
      <c r="T67" s="5">
        <f>'NG CH4'!T67/0.86*'NG C2H6'!T$183</f>
        <v>3.2849862215855931E-2</v>
      </c>
      <c r="U67" s="5">
        <f>'NG CH4'!U67/0.86*'NG C2H6'!U$183</f>
        <v>3.4441363486991491E-2</v>
      </c>
      <c r="V67" s="5">
        <f>'NG CH4'!V67/0.86*'NG C2H6'!V$183</f>
        <v>4.339694084583131E-2</v>
      </c>
      <c r="W67" s="5">
        <f>'NG CH4'!W67/0.86*'NG C2H6'!W$183</f>
        <v>4.0058082163117896E-2</v>
      </c>
      <c r="X67" s="5">
        <f>'NG CH4'!X67/0.86*'NG C2H6'!X$183</f>
        <v>4.1832480910846827E-2</v>
      </c>
      <c r="Y67" s="5">
        <f>'NG CH4'!Y67/0.86*'NG C2H6'!Y$183</f>
        <v>4.5312166676782922E-2</v>
      </c>
      <c r="Z67" s="5">
        <f>'NG CH4'!Z67/0.86*'NG C2H6'!Z$183</f>
        <v>5.2306906662133994E-2</v>
      </c>
      <c r="AA67" s="5">
        <f>'NG CH4'!AA67/0.86*'NG C2H6'!AA$183</f>
        <v>6.0029820464154143E-2</v>
      </c>
      <c r="AB67" s="5">
        <f>'NG CH4'!AB67/0.86*'NG C2H6'!AB$183</f>
        <v>6.3876543123203039E-2</v>
      </c>
      <c r="AC67" s="5">
        <f>'NG CH4'!AC67/0.86*'NG C2H6'!AC$183</f>
        <v>7.6710233809729134E-2</v>
      </c>
      <c r="AD67" s="5">
        <f>'NG CH4'!AD67/0.86*'NG C2H6'!AD$183</f>
        <v>9.2463989281250436E-2</v>
      </c>
      <c r="AE67" s="5">
        <f>'NG CH4'!AE67/0.86*'NG C2H6'!AE$183</f>
        <v>0.10085668498233875</v>
      </c>
      <c r="AF67" s="5">
        <f>'NG CH4'!AF67/0.86*'NG C2H6'!AF$183</f>
        <v>0.10027622503694231</v>
      </c>
      <c r="AG67" s="5">
        <f>'NG CH4'!AG67/0.86*'NG C2H6'!AG$183</f>
        <v>0.11799665870597272</v>
      </c>
    </row>
    <row r="68" spans="1:33">
      <c r="A68" t="s">
        <v>16</v>
      </c>
      <c r="B68" s="5">
        <f>'NG CH4'!B68/0.86*'NG C2H6'!B$183</f>
        <v>6.2200600314647955E-2</v>
      </c>
      <c r="C68" s="5">
        <f>'NG CH4'!C68/0.86*'NG C2H6'!C$183</f>
        <v>6.323727698655876E-2</v>
      </c>
      <c r="D68" s="5">
        <f>'NG CH4'!D68/0.86*'NG C2H6'!D$183</f>
        <v>6.8438815048814911E-2</v>
      </c>
      <c r="E68" s="5">
        <f>'NG CH4'!E68/0.86*'NG C2H6'!E$183</f>
        <v>6.8970881515129437E-2</v>
      </c>
      <c r="F68" s="5">
        <f>'NG CH4'!F68/0.86*'NG C2H6'!F$183</f>
        <v>5.6659985654081202E-2</v>
      </c>
      <c r="G68" s="5">
        <f>'NG CH4'!G68/0.86*'NG C2H6'!G$183</f>
        <v>5.2473954455506747E-2</v>
      </c>
      <c r="H68" s="5">
        <f>'NG CH4'!H68/0.86*'NG C2H6'!H$183</f>
        <v>5.4183362440937785E-2</v>
      </c>
      <c r="I68" s="5">
        <f>'NG CH4'!I68/0.86*'NG C2H6'!I$183</f>
        <v>5.2330833243635452E-2</v>
      </c>
      <c r="J68" s="5">
        <f>'NG CH4'!J68/0.86*'NG C2H6'!J$183</f>
        <v>5.0244721249606203E-2</v>
      </c>
      <c r="K68" s="5">
        <f>'NG CH4'!K68/0.86*'NG C2H6'!K$183</f>
        <v>4.4565729453452066E-2</v>
      </c>
      <c r="L68" s="5">
        <f>'NG CH4'!L68/0.86*'NG C2H6'!L$183</f>
        <v>3.870846995278808E-2</v>
      </c>
      <c r="M68" s="5">
        <f>'NG CH4'!M68/0.86*'NG C2H6'!M$183</f>
        <v>3.2162191951921916E-2</v>
      </c>
      <c r="N68" s="5">
        <f>'NG CH4'!N68/0.86*'NG C2H6'!N$183</f>
        <v>2.7877137602577248E-2</v>
      </c>
      <c r="O68" s="5">
        <f>'NG CH4'!O68/0.86*'NG C2H6'!O$183</f>
        <v>2.6146945479621795E-2</v>
      </c>
      <c r="P68" s="5">
        <f>'NG CH4'!P68/0.86*'NG C2H6'!P$183</f>
        <v>2.3948556709153294E-2</v>
      </c>
      <c r="Q68" s="5">
        <f>'NG CH4'!Q68/0.86*'NG C2H6'!Q$183</f>
        <v>2.2927257601106147E-2</v>
      </c>
      <c r="R68" s="5">
        <f>'NG CH4'!R68/0.86*'NG C2H6'!R$183</f>
        <v>2.0224281385040167E-2</v>
      </c>
      <c r="S68" s="5">
        <f>'NG CH4'!S68/0.86*'NG C2H6'!S$183</f>
        <v>1.9067598231272961E-2</v>
      </c>
      <c r="T68" s="5">
        <f>'NG CH4'!T68/0.86*'NG C2H6'!T$183</f>
        <v>1.5951219935971022E-2</v>
      </c>
      <c r="U68" s="5">
        <f>'NG CH4'!U68/0.86*'NG C2H6'!U$183</f>
        <v>1.4479809789003427E-2</v>
      </c>
      <c r="V68" s="5">
        <f>'NG CH4'!V68/0.86*'NG C2H6'!V$183</f>
        <v>1.3275315362773522E-2</v>
      </c>
      <c r="W68" s="5">
        <f>'NG CH4'!W68/0.86*'NG C2H6'!W$183</f>
        <v>1.3925088089787759E-2</v>
      </c>
      <c r="X68" s="5">
        <f>'NG CH4'!X68/0.86*'NG C2H6'!X$183</f>
        <v>1.2414745583032542E-2</v>
      </c>
      <c r="Y68" s="5">
        <f>'NG CH4'!Y68/0.86*'NG C2H6'!Y$183</f>
        <v>1.1719590491969625E-2</v>
      </c>
      <c r="Z68" s="5">
        <f>'NG CH4'!Z68/0.86*'NG C2H6'!Z$183</f>
        <v>1.0437859679266141E-2</v>
      </c>
      <c r="AA68" s="5">
        <f>'NG CH4'!AA68/0.86*'NG C2H6'!AA$183</f>
        <v>1.0192810166147667E-2</v>
      </c>
      <c r="AB68" s="5">
        <f>'NG CH4'!AB68/0.86*'NG C2H6'!AB$183</f>
        <v>1.06904863572653E-2</v>
      </c>
      <c r="AC68" s="5">
        <f>'NG CH4'!AC68/0.86*'NG C2H6'!AC$183</f>
        <v>9.948575191756813E-3</v>
      </c>
      <c r="AD68" s="5">
        <f>'NG CH4'!AD68/0.86*'NG C2H6'!AD$183</f>
        <v>9.2229482642657949E-3</v>
      </c>
      <c r="AE68" s="5">
        <f>'NG CH4'!AE68/0.86*'NG C2H6'!AE$183</f>
        <v>8.2829355111464012E-3</v>
      </c>
      <c r="AF68" s="5">
        <f>'NG CH4'!AF68/0.86*'NG C2H6'!AF$183</f>
        <v>7.4786744263277026E-3</v>
      </c>
      <c r="AG68" s="5">
        <f>'NG CH4'!AG68/0.86*'NG C2H6'!AG$183</f>
        <v>7.3144692034959715E-3</v>
      </c>
    </row>
    <row r="69" spans="1:33">
      <c r="A69" t="s">
        <v>19</v>
      </c>
      <c r="B69" s="5">
        <f>'NG CH4'!B69/0.86*'NG C2H6'!B$183</f>
        <v>4.2430312284082429E-2</v>
      </c>
      <c r="C69" s="5">
        <f>'NG CH4'!C69/0.86*'NG C2H6'!C$183</f>
        <v>4.6131220135151509E-2</v>
      </c>
      <c r="D69" s="5">
        <f>'NG CH4'!D69/0.86*'NG C2H6'!D$183</f>
        <v>4.8042358316982905E-2</v>
      </c>
      <c r="E69" s="5">
        <f>'NG CH4'!E69/0.86*'NG C2H6'!E$183</f>
        <v>4.4761267104753456E-2</v>
      </c>
      <c r="F69" s="5">
        <f>'NG CH4'!F69/0.86*'NG C2H6'!F$183</f>
        <v>4.0692087441145774E-2</v>
      </c>
      <c r="G69" s="5">
        <f>'NG CH4'!G69/0.86*'NG C2H6'!G$183</f>
        <v>4.0136813286919405E-2</v>
      </c>
      <c r="H69" s="5">
        <f>'NG CH4'!H69/0.86*'NG C2H6'!H$183</f>
        <v>4.2810584668897422E-2</v>
      </c>
      <c r="I69" s="5">
        <f>'NG CH4'!I69/0.86*'NG C2H6'!I$183</f>
        <v>4.0946574196399181E-2</v>
      </c>
      <c r="J69" s="5">
        <f>'NG CH4'!J69/0.86*'NG C2H6'!J$183</f>
        <v>4.033564976475508E-2</v>
      </c>
      <c r="K69" s="5">
        <f>'NG CH4'!K69/0.86*'NG C2H6'!K$183</f>
        <v>4.7386104149204501E-2</v>
      </c>
      <c r="L69" s="5">
        <f>'NG CH4'!L69/0.86*'NG C2H6'!L$183</f>
        <v>4.5927009884530717E-2</v>
      </c>
      <c r="M69" s="5">
        <f>'NG CH4'!M69/0.86*'NG C2H6'!M$183</f>
        <v>4.539336084318666E-2</v>
      </c>
      <c r="N69" s="5">
        <f>'NG CH4'!N69/0.86*'NG C2H6'!N$183</f>
        <v>4.2605384615019302E-2</v>
      </c>
      <c r="O69" s="5">
        <f>'NG CH4'!O69/0.86*'NG C2H6'!O$183</f>
        <v>4.4353064749071351E-2</v>
      </c>
      <c r="P69" s="5">
        <f>'NG CH4'!P69/0.86*'NG C2H6'!P$183</f>
        <v>4.6990139307146447E-2</v>
      </c>
      <c r="Q69" s="5">
        <f>'NG CH4'!Q69/0.86*'NG C2H6'!Q$183</f>
        <v>4.6179581756453675E-2</v>
      </c>
      <c r="R69" s="5">
        <f>'NG CH4'!R69/0.86*'NG C2H6'!R$183</f>
        <v>4.7253117433210465E-2</v>
      </c>
      <c r="S69" s="5">
        <f>'NG CH4'!S69/0.86*'NG C2H6'!S$183</f>
        <v>4.7465997495352387E-2</v>
      </c>
      <c r="T69" s="5">
        <f>'NG CH4'!T69/0.86*'NG C2H6'!T$183</f>
        <v>5.2747684783785005E-2</v>
      </c>
      <c r="U69" s="5">
        <f>'NG CH4'!U69/0.86*'NG C2H6'!U$183</f>
        <v>4.1829465495765633E-2</v>
      </c>
      <c r="V69" s="5">
        <f>'NG CH4'!V69/0.86*'NG C2H6'!V$183</f>
        <v>4.0563463608474626E-2</v>
      </c>
      <c r="W69" s="5">
        <f>'NG CH4'!W69/0.86*'NG C2H6'!W$183</f>
        <v>4.70459920515729E-2</v>
      </c>
      <c r="X69" s="5">
        <f>'NG CH4'!X69/0.86*'NG C2H6'!X$183</f>
        <v>4.0286806192446047E-2</v>
      </c>
      <c r="Y69" s="5">
        <f>'NG CH4'!Y69/0.86*'NG C2H6'!Y$183</f>
        <v>3.5210728245652974E-2</v>
      </c>
      <c r="Z69" s="5">
        <f>'NG CH4'!Z69/0.86*'NG C2H6'!Z$183</f>
        <v>3.632238604059343E-2</v>
      </c>
      <c r="AA69" s="5">
        <f>'NG CH4'!AA69/0.86*'NG C2H6'!AA$183</f>
        <v>3.0727928186935146E-2</v>
      </c>
      <c r="AB69" s="5">
        <f>'NG CH4'!AB69/0.86*'NG C2H6'!AB$183</f>
        <v>3.275720160164259E-2</v>
      </c>
      <c r="AC69" s="5">
        <f>'NG CH4'!AC69/0.86*'NG C2H6'!AC$183</f>
        <v>2.5160228599726775E-2</v>
      </c>
      <c r="AD69" s="5">
        <f>'NG CH4'!AD69/0.86*'NG C2H6'!AD$183</f>
        <v>2.4923393747252182E-2</v>
      </c>
      <c r="AE69" s="5">
        <f>'NG CH4'!AE69/0.86*'NG C2H6'!AE$183</f>
        <v>2.0813973496751841E-2</v>
      </c>
      <c r="AF69" s="5">
        <f>'NG CH4'!AF69/0.86*'NG C2H6'!AF$183</f>
        <v>2.5949927715751341E-2</v>
      </c>
      <c r="AG69" s="5">
        <f>'NG CH4'!AG69/0.86*'NG C2H6'!AG$183</f>
        <v>2.5388998287120601E-2</v>
      </c>
    </row>
    <row r="70" spans="1:33">
      <c r="A70" t="s">
        <v>61</v>
      </c>
      <c r="B70" s="5">
        <f>'NG CH4'!B70/0.86*'NG C2H6'!B$183</f>
        <v>2.3476191158339994E-2</v>
      </c>
      <c r="C70" s="5">
        <f>'NG CH4'!C70/0.86*'NG C2H6'!C$183</f>
        <v>2.5452820060583602E-2</v>
      </c>
      <c r="D70" s="5">
        <f>'NG CH4'!D70/0.86*'NG C2H6'!D$183</f>
        <v>2.8344991407019911E-2</v>
      </c>
      <c r="E70" s="5">
        <f>'NG CH4'!E70/0.86*'NG C2H6'!E$183</f>
        <v>2.6577002343447363E-2</v>
      </c>
      <c r="F70" s="5">
        <f>'NG CH4'!F70/0.86*'NG C2H6'!F$183</f>
        <v>2.361475238387804E-2</v>
      </c>
      <c r="G70" s="5">
        <f>'NG CH4'!G70/0.86*'NG C2H6'!G$183</f>
        <v>2.3705399433212919E-2</v>
      </c>
      <c r="H70" s="5">
        <f>'NG CH4'!H70/0.86*'NG C2H6'!H$183</f>
        <v>2.4898737670931429E-2</v>
      </c>
      <c r="I70" s="5">
        <f>'NG CH4'!I70/0.86*'NG C2H6'!I$183</f>
        <v>2.612603333809823E-2</v>
      </c>
      <c r="J70" s="5">
        <f>'NG CH4'!J70/0.86*'NG C2H6'!J$183</f>
        <v>2.7331605946670359E-2</v>
      </c>
      <c r="K70" s="5">
        <f>'NG CH4'!K70/0.86*'NG C2H6'!K$183</f>
        <v>2.9287364817871555E-2</v>
      </c>
      <c r="L70" s="5">
        <f>'NG CH4'!L70/0.86*'NG C2H6'!L$183</f>
        <v>2.9093323298168997E-2</v>
      </c>
      <c r="M70" s="5">
        <f>'NG CH4'!M70/0.86*'NG C2H6'!M$183</f>
        <v>3.0549043063797035E-2</v>
      </c>
      <c r="N70" s="5">
        <f>'NG CH4'!N70/0.86*'NG C2H6'!N$183</f>
        <v>3.0733829155433275E-2</v>
      </c>
      <c r="O70" s="5">
        <f>'NG CH4'!O70/0.86*'NG C2H6'!O$183</f>
        <v>3.1727407053630176E-2</v>
      </c>
      <c r="P70" s="5">
        <f>'NG CH4'!P70/0.86*'NG C2H6'!P$183</f>
        <v>3.3637401241838456E-2</v>
      </c>
      <c r="Q70" s="5">
        <f>'NG CH4'!Q70/0.86*'NG C2H6'!Q$183</f>
        <v>3.3506159884422938E-2</v>
      </c>
      <c r="R70" s="5">
        <f>'NG CH4'!R70/0.86*'NG C2H6'!R$183</f>
        <v>3.4258510139077575E-2</v>
      </c>
      <c r="S70" s="5">
        <f>'NG CH4'!S70/0.86*'NG C2H6'!S$183</f>
        <v>3.3364514230919337E-2</v>
      </c>
      <c r="T70" s="5">
        <f>'NG CH4'!T70/0.86*'NG C2H6'!T$183</f>
        <v>3.3722279394213697E-2</v>
      </c>
      <c r="U70" s="5">
        <f>'NG CH4'!U70/0.86*'NG C2H6'!U$183</f>
        <v>3.4675658476698921E-2</v>
      </c>
      <c r="V70" s="5">
        <f>'NG CH4'!V70/0.86*'NG C2H6'!V$183</f>
        <v>3.6134291295343388E-2</v>
      </c>
      <c r="W70" s="5">
        <f>'NG CH4'!W70/0.86*'NG C2H6'!W$183</f>
        <v>3.2536064512487979E-2</v>
      </c>
      <c r="X70" s="5">
        <f>'NG CH4'!X70/0.86*'NG C2H6'!X$183</f>
        <v>3.2473349588420068E-2</v>
      </c>
      <c r="Y70" s="5">
        <f>'NG CH4'!Y70/0.86*'NG C2H6'!Y$183</f>
        <v>3.6365178352067831E-2</v>
      </c>
      <c r="Z70" s="5">
        <f>'NG CH4'!Z70/0.86*'NG C2H6'!Z$183</f>
        <v>3.6589462408538977E-2</v>
      </c>
      <c r="AA70" s="5">
        <f>'NG CH4'!AA70/0.86*'NG C2H6'!AA$183</f>
        <v>4.0369398914758686E-2</v>
      </c>
      <c r="AB70" s="5">
        <f>'NG CH4'!AB70/0.86*'NG C2H6'!AB$183</f>
        <v>4.5507312378897317E-2</v>
      </c>
      <c r="AC70" s="5">
        <f>'NG CH4'!AC70/0.86*'NG C2H6'!AC$183</f>
        <v>4.4666718420854949E-2</v>
      </c>
      <c r="AD70" s="5">
        <f>'NG CH4'!AD70/0.86*'NG C2H6'!AD$183</f>
        <v>4.5642841561232918E-2</v>
      </c>
      <c r="AE70" s="5">
        <f>'NG CH4'!AE70/0.86*'NG C2H6'!AE$183</f>
        <v>4.3719622347887267E-2</v>
      </c>
      <c r="AF70" s="5">
        <f>'NG CH4'!AF70/0.86*'NG C2H6'!AF$183</f>
        <v>4.1251329136591477E-2</v>
      </c>
      <c r="AG70" s="5">
        <f>'NG CH4'!AG70/0.86*'NG C2H6'!AG$183</f>
        <v>3.9584997329381588E-2</v>
      </c>
    </row>
    <row r="71" spans="1:33">
      <c r="A71" t="s">
        <v>43</v>
      </c>
      <c r="B71" s="5">
        <f>'NG CH4'!B71/0.86*'NG C2H6'!B$183</f>
        <v>2.4621070957881485E-3</v>
      </c>
      <c r="C71" s="5">
        <f>'NG CH4'!C71/0.86*'NG C2H6'!C$183</f>
        <v>4.032449312513244E-3</v>
      </c>
      <c r="D71" s="5">
        <f>'NG CH4'!D71/0.86*'NG C2H6'!D$183</f>
        <v>7.5266361363273216E-3</v>
      </c>
      <c r="E71" s="5">
        <f>'NG CH4'!E71/0.86*'NG C2H6'!E$183</f>
        <v>8.812374461248336E-3</v>
      </c>
      <c r="F71" s="5">
        <f>'NG CH4'!F71/0.86*'NG C2H6'!F$183</f>
        <v>9.5392926296456494E-3</v>
      </c>
      <c r="G71" s="5">
        <f>'NG CH4'!G71/0.86*'NG C2H6'!G$183</f>
        <v>1.1365602467978795E-2</v>
      </c>
      <c r="H71" s="5">
        <f>'NG CH4'!H71/0.86*'NG C2H6'!H$183</f>
        <v>1.2703437587209914E-2</v>
      </c>
      <c r="I71" s="5">
        <f>'NG CH4'!I71/0.86*'NG C2H6'!I$183</f>
        <v>1.382336401333537E-2</v>
      </c>
      <c r="J71" s="5">
        <f>'NG CH4'!J71/0.86*'NG C2H6'!J$183</f>
        <v>1.5022209453651144E-2</v>
      </c>
      <c r="K71" s="5">
        <f>'NG CH4'!K71/0.86*'NG C2H6'!K$183</f>
        <v>1.6853845974266847E-2</v>
      </c>
      <c r="L71" s="5">
        <f>'NG CH4'!L71/0.86*'NG C2H6'!L$183</f>
        <v>1.7262843284805672E-2</v>
      </c>
      <c r="M71" s="5">
        <f>'NG CH4'!M71/0.86*'NG C2H6'!M$183</f>
        <v>1.8363750605765634E-2</v>
      </c>
      <c r="N71" s="5">
        <f>'NG CH4'!N71/0.86*'NG C2H6'!N$183</f>
        <v>1.9483616999911229E-2</v>
      </c>
      <c r="O71" s="5">
        <f>'NG CH4'!O71/0.86*'NG C2H6'!O$183</f>
        <v>2.1697973690080859E-2</v>
      </c>
      <c r="P71" s="5">
        <f>'NG CH4'!P71/0.86*'NG C2H6'!P$183</f>
        <v>2.270882576861755E-2</v>
      </c>
      <c r="Q71" s="5">
        <f>'NG CH4'!Q71/0.86*'NG C2H6'!Q$183</f>
        <v>2.2770763640238261E-2</v>
      </c>
      <c r="R71" s="5">
        <f>'NG CH4'!R71/0.86*'NG C2H6'!R$183</f>
        <v>2.3279109323713975E-2</v>
      </c>
      <c r="S71" s="5">
        <f>'NG CH4'!S71/0.86*'NG C2H6'!S$183</f>
        <v>2.2771533979646666E-2</v>
      </c>
      <c r="T71" s="5">
        <f>'NG CH4'!T71/0.86*'NG C2H6'!T$183</f>
        <v>2.3051946212761E-2</v>
      </c>
      <c r="U71" s="5">
        <f>'NG CH4'!U71/0.86*'NG C2H6'!U$183</f>
        <v>2.2914049993386178E-2</v>
      </c>
      <c r="V71" s="5">
        <f>'NG CH4'!V71/0.86*'NG C2H6'!V$183</f>
        <v>2.7290859707172266E-2</v>
      </c>
      <c r="W71" s="5">
        <f>'NG CH4'!W71/0.86*'NG C2H6'!W$183</f>
        <v>3.6423182114983126E-2</v>
      </c>
      <c r="X71" s="5">
        <f>'NG CH4'!X71/0.86*'NG C2H6'!X$183</f>
        <v>3.5451255009192217E-2</v>
      </c>
      <c r="Y71" s="5">
        <f>'NG CH4'!Y71/0.86*'NG C2H6'!Y$183</f>
        <v>4.3248587111566379E-2</v>
      </c>
      <c r="Z71" s="5">
        <f>'NG CH4'!Z71/0.86*'NG C2H6'!Z$183</f>
        <v>4.3480032701533902E-2</v>
      </c>
      <c r="AA71" s="5">
        <f>'NG CH4'!AA71/0.86*'NG C2H6'!AA$183</f>
        <v>5.5704527723287149E-2</v>
      </c>
      <c r="AB71" s="5">
        <f>'NG CH4'!AB71/0.86*'NG C2H6'!AB$183</f>
        <v>5.6947135092086348E-2</v>
      </c>
      <c r="AC71" s="5">
        <f>'NG CH4'!AC71/0.86*'NG C2H6'!AC$183</f>
        <v>5.6440282787221602E-2</v>
      </c>
      <c r="AD71" s="5">
        <f>'NG CH4'!AD71/0.86*'NG C2H6'!AD$183</f>
        <v>7.0830483338576444E-2</v>
      </c>
      <c r="AE71" s="5">
        <f>'NG CH4'!AE71/0.86*'NG C2H6'!AE$183</f>
        <v>7.0802974037433561E-2</v>
      </c>
      <c r="AF71" s="5">
        <f>'NG CH4'!AF71/0.86*'NG C2H6'!AF$183</f>
        <v>6.3839112186403119E-2</v>
      </c>
      <c r="AG71" s="5">
        <f>'NG CH4'!AG71/0.86*'NG C2H6'!AG$183</f>
        <v>6.1940662487813956E-2</v>
      </c>
    </row>
    <row r="72" spans="1:33">
      <c r="A72" t="s">
        <v>3</v>
      </c>
      <c r="B72" s="5">
        <f>'NG CH4'!B72/0.86*'NG C2H6'!B$183</f>
        <v>4.1855820628398524E-3</v>
      </c>
      <c r="C72" s="5">
        <f>'NG CH4'!C72/0.86*'NG C2H6'!C$183</f>
        <v>5.1615351200169513E-3</v>
      </c>
      <c r="D72" s="5">
        <f>'NG CH4'!D72/0.86*'NG C2H6'!D$183</f>
        <v>7.1262831503524637E-3</v>
      </c>
      <c r="E72" s="5">
        <f>'NG CH4'!E72/0.86*'NG C2H6'!E$183</f>
        <v>8.2062323025381325E-3</v>
      </c>
      <c r="F72" s="5">
        <f>'NG CH4'!F72/0.86*'NG C2H6'!F$183</f>
        <v>7.5380424276220845E-3</v>
      </c>
      <c r="G72" s="5">
        <f>'NG CH4'!G72/0.86*'NG C2H6'!G$183</f>
        <v>8.767750475297929E-3</v>
      </c>
      <c r="H72" s="5">
        <f>'NG CH4'!H72/0.86*'NG C2H6'!H$183</f>
        <v>1.1433093828488923E-2</v>
      </c>
      <c r="I72" s="5">
        <f>'NG CH4'!I72/0.86*'NG C2H6'!I$183</f>
        <v>1.4128749422106079E-2</v>
      </c>
      <c r="J72" s="5">
        <f>'NG CH4'!J72/0.86*'NG C2H6'!J$183</f>
        <v>1.9056696528345768E-2</v>
      </c>
      <c r="K72" s="5">
        <f>'NG CH4'!K72/0.86*'NG C2H6'!K$183</f>
        <v>1.9434271283490043E-2</v>
      </c>
      <c r="L72" s="5">
        <f>'NG CH4'!L72/0.86*'NG C2H6'!L$183</f>
        <v>2.4083477170061061E-2</v>
      </c>
      <c r="M72" s="5">
        <f>'NG CH4'!M72/0.86*'NG C2H6'!M$183</f>
        <v>2.5686367669746944E-2</v>
      </c>
      <c r="N72" s="5">
        <f>'NG CH4'!N72/0.86*'NG C2H6'!N$183</f>
        <v>2.660619355642338E-2</v>
      </c>
      <c r="O72" s="5">
        <f>'NG CH4'!O72/0.86*'NG C2H6'!O$183</f>
        <v>2.8942959743340321E-2</v>
      </c>
      <c r="P72" s="5">
        <f>'NG CH4'!P72/0.86*'NG C2H6'!P$183</f>
        <v>3.1838050468287089E-2</v>
      </c>
      <c r="Q72" s="5">
        <f>'NG CH4'!Q72/0.86*'NG C2H6'!Q$183</f>
        <v>3.2553746861744851E-2</v>
      </c>
      <c r="R72" s="5">
        <f>'NG CH4'!R72/0.86*'NG C2H6'!R$183</f>
        <v>3.4258510139077575E-2</v>
      </c>
      <c r="S72" s="5">
        <f>'NG CH4'!S72/0.86*'NG C2H6'!S$183</f>
        <v>3.4241639984209434E-2</v>
      </c>
      <c r="T72" s="5">
        <f>'NG CH4'!T72/0.86*'NG C2H6'!T$183</f>
        <v>3.613820388812751E-2</v>
      </c>
      <c r="U72" s="5">
        <f>'NG CH4'!U72/0.86*'NG C2H6'!U$183</f>
        <v>3.3269888538454376E-2</v>
      </c>
      <c r="V72" s="5">
        <f>'NG CH4'!V72/0.86*'NG C2H6'!V$183</f>
        <v>3.355433570553968E-2</v>
      </c>
      <c r="W72" s="5">
        <f>'NG CH4'!W72/0.86*'NG C2H6'!W$183</f>
        <v>3.5755547412264492E-2</v>
      </c>
      <c r="X72" s="5">
        <f>'NG CH4'!X72/0.86*'NG C2H6'!X$183</f>
        <v>3.7152915249633447E-2</v>
      </c>
      <c r="Y72" s="5">
        <f>'NG CH4'!Y72/0.86*'NG C2H6'!Y$183</f>
        <v>3.9395609881406807E-2</v>
      </c>
      <c r="Z72" s="5">
        <f>'NG CH4'!Z72/0.86*'NG C2H6'!Z$183</f>
        <v>3.7657767880321137E-2</v>
      </c>
      <c r="AA72" s="5">
        <f>'NG CH4'!AA72/0.86*'NG C2H6'!AA$183</f>
        <v>3.9189773621794953E-2</v>
      </c>
      <c r="AB72" s="5">
        <f>'NG CH4'!AB72/0.86*'NG C2H6'!AB$183</f>
        <v>3.8804684974253531E-2</v>
      </c>
      <c r="AC72" s="5">
        <f>'NG CH4'!AC72/0.86*'NG C2H6'!AC$183</f>
        <v>3.8088087609957286E-2</v>
      </c>
      <c r="AD72" s="5">
        <f>'NG CH4'!AD72/0.86*'NG C2H6'!AD$183</f>
        <v>3.8676302586097361E-2</v>
      </c>
      <c r="AE72" s="5">
        <f>'NG CH4'!AE72/0.86*'NG C2H6'!AE$183</f>
        <v>4.5955862395647973E-2</v>
      </c>
      <c r="AF72" s="5">
        <f>'NG CH4'!AF72/0.86*'NG C2H6'!AF$183</f>
        <v>5.4481316351481152E-2</v>
      </c>
      <c r="AG72" s="5">
        <f>'NG CH4'!AG72/0.86*'NG C2H6'!AG$183</f>
        <v>4.8149107862711392E-2</v>
      </c>
    </row>
    <row r="73" spans="1:33">
      <c r="A73" t="s">
        <v>62</v>
      </c>
      <c r="B73" s="5">
        <f>'NG CH4'!B73/0.86*'NG C2H6'!B$183</f>
        <v>2.2938144043836563E-2</v>
      </c>
      <c r="C73" s="5">
        <f>'NG CH4'!C73/0.86*'NG C2H6'!C$183</f>
        <v>2.5291267001526174E-2</v>
      </c>
      <c r="D73" s="5">
        <f>'NG CH4'!D73/0.86*'NG C2H6'!D$183</f>
        <v>2.6118813969081521E-2</v>
      </c>
      <c r="E73" s="5">
        <f>'NG CH4'!E73/0.86*'NG C2H6'!E$183</f>
        <v>2.2733842529750088E-2</v>
      </c>
      <c r="F73" s="5">
        <f>'NG CH4'!F73/0.86*'NG C2H6'!F$183</f>
        <v>2.0691411161973816E-2</v>
      </c>
      <c r="G73" s="5">
        <f>'NG CH4'!G73/0.86*'NG C2H6'!G$183</f>
        <v>2.0769206862004667E-2</v>
      </c>
      <c r="H73" s="5">
        <f>'NG CH4'!H73/0.86*'NG C2H6'!H$183</f>
        <v>2.2794752554547788E-2</v>
      </c>
      <c r="I73" s="5">
        <f>'NG CH4'!I73/0.86*'NG C2H6'!I$183</f>
        <v>2.2906443849512109E-2</v>
      </c>
      <c r="J73" s="5">
        <f>'NG CH4'!J73/0.86*'NG C2H6'!J$183</f>
        <v>2.3058782838036723E-2</v>
      </c>
      <c r="K73" s="5">
        <f>'NG CH4'!K73/0.86*'NG C2H6'!K$183</f>
        <v>2.3644904833147164E-2</v>
      </c>
      <c r="L73" s="5">
        <f>'NG CH4'!L73/0.86*'NG C2H6'!L$183</f>
        <v>2.3627247893260261E-2</v>
      </c>
      <c r="M73" s="5">
        <f>'NG CH4'!M73/0.86*'NG C2H6'!M$183</f>
        <v>2.2542906231141618E-2</v>
      </c>
      <c r="N73" s="5">
        <f>'NG CH4'!N73/0.86*'NG C2H6'!N$183</f>
        <v>2.2998638522126226E-2</v>
      </c>
      <c r="O73" s="5">
        <f>'NG CH4'!O73/0.86*'NG C2H6'!O$183</f>
        <v>2.421439267065003E-2</v>
      </c>
      <c r="P73" s="5">
        <f>'NG CH4'!P73/0.86*'NG C2H6'!P$183</f>
        <v>2.5228683949048772E-2</v>
      </c>
      <c r="Q73" s="5">
        <f>'NG CH4'!Q73/0.86*'NG C2H6'!Q$183</f>
        <v>2.4152567765288534E-2</v>
      </c>
      <c r="R73" s="5">
        <f>'NG CH4'!R73/0.86*'NG C2H6'!R$183</f>
        <v>2.2559665498621546E-2</v>
      </c>
      <c r="S73" s="5">
        <f>'NG CH4'!S73/0.86*'NG C2H6'!S$183</f>
        <v>2.1113529759861031E-2</v>
      </c>
      <c r="T73" s="5">
        <f>'NG CH4'!T73/0.86*'NG C2H6'!T$183</f>
        <v>2.0768270001458426E-2</v>
      </c>
      <c r="U73" s="5">
        <f>'NG CH4'!U73/0.86*'NG C2H6'!U$183</f>
        <v>1.7820363089621403E-2</v>
      </c>
      <c r="V73" s="5">
        <f>'NG CH4'!V73/0.86*'NG C2H6'!V$183</f>
        <v>1.6235906052100707E-2</v>
      </c>
      <c r="W73" s="5">
        <f>'NG CH4'!W73/0.86*'NG C2H6'!W$183</f>
        <v>1.4842391095422727E-2</v>
      </c>
      <c r="X73" s="5">
        <f>'NG CH4'!X73/0.86*'NG C2H6'!X$183</f>
        <v>1.3649686196872219E-2</v>
      </c>
      <c r="Y73" s="5">
        <f>'NG CH4'!Y73/0.86*'NG C2H6'!Y$183</f>
        <v>1.3229798019535917E-2</v>
      </c>
      <c r="Z73" s="5">
        <f>'NG CH4'!Z73/0.86*'NG C2H6'!Z$183</f>
        <v>1.1464839049219562E-2</v>
      </c>
      <c r="AA73" s="5">
        <f>'NG CH4'!AA73/0.86*'NG C2H6'!AA$183</f>
        <v>1.0516018201597957E-2</v>
      </c>
      <c r="AB73" s="5">
        <f>'NG CH4'!AB73/0.86*'NG C2H6'!AB$183</f>
        <v>9.227268178459572E-3</v>
      </c>
      <c r="AC73" s="5">
        <f>'NG CH4'!AC73/0.86*'NG C2H6'!AC$183</f>
        <v>7.8889600335940845E-3</v>
      </c>
      <c r="AD73" s="5">
        <f>'NG CH4'!AD73/0.86*'NG C2H6'!AD$183</f>
        <v>7.4744647540798308E-3</v>
      </c>
      <c r="AE73" s="5">
        <f>'NG CH4'!AE73/0.86*'NG C2H6'!AE$183</f>
        <v>6.111524961150471E-3</v>
      </c>
      <c r="AF73" s="5">
        <f>'NG CH4'!AF73/0.86*'NG C2H6'!AF$183</f>
        <v>5.9363302386884493E-3</v>
      </c>
      <c r="AG73" s="5">
        <f>'NG CH4'!AG73/0.86*'NG C2H6'!AG$183</f>
        <v>5.8246890985806975E-3</v>
      </c>
    </row>
    <row r="74" spans="1:33">
      <c r="A74" t="s">
        <v>63</v>
      </c>
      <c r="B74" s="5">
        <f>'NG CH4'!B74/0.86*'NG C2H6'!B$183</f>
        <v>6.6476891586280005E-3</v>
      </c>
      <c r="C74" s="5">
        <f>'NG CH4'!C74/0.86*'NG C2H6'!C$183</f>
        <v>6.5325678862714551E-3</v>
      </c>
      <c r="D74" s="5">
        <f>'NG CH4'!D74/0.86*'NG C2H6'!D$183</f>
        <v>8.1672009138870939E-3</v>
      </c>
      <c r="E74" s="5">
        <f>'NG CH4'!E74/0.86*'NG C2H6'!E$183</f>
        <v>9.8692377123327929E-3</v>
      </c>
      <c r="F74" s="5">
        <f>'NG CH4'!F74/0.86*'NG C2H6'!F$183</f>
        <v>1.2808001292950802E-2</v>
      </c>
      <c r="G74" s="5">
        <f>'NG CH4'!G74/0.86*'NG C2H6'!G$183</f>
        <v>1.4028400760476688E-2</v>
      </c>
      <c r="H74" s="5">
        <f>'NG CH4'!H74/0.86*'NG C2H6'!H$183</f>
        <v>9.6546125662795353E-3</v>
      </c>
      <c r="I74" s="5">
        <f>'NG CH4'!I74/0.86*'NG C2H6'!I$183</f>
        <v>8.9309651177229884E-3</v>
      </c>
      <c r="J74" s="5">
        <f>'NG CH4'!J74/0.86*'NG C2H6'!J$183</f>
        <v>9.4650308531270891E-3</v>
      </c>
      <c r="K74" s="5">
        <f>'NG CH4'!K74/0.86*'NG C2H6'!K$183</f>
        <v>1.0016489641178201E-2</v>
      </c>
      <c r="L74" s="5">
        <f>'NG CH4'!L74/0.86*'NG C2H6'!L$183</f>
        <v>1.0683647767169943E-2</v>
      </c>
      <c r="M74" s="5">
        <f>'NG CH4'!M74/0.86*'NG C2H6'!M$183</f>
        <v>1.1498797108283155E-2</v>
      </c>
      <c r="N74" s="5">
        <f>'NG CH4'!N74/0.86*'NG C2H6'!N$183</f>
        <v>1.0839560337802118E-2</v>
      </c>
      <c r="O74" s="5">
        <f>'NG CH4'!O74/0.86*'NG C2H6'!O$183</f>
        <v>1.1863764558647308E-2</v>
      </c>
      <c r="P74" s="5">
        <f>'NG CH4'!P74/0.86*'NG C2H6'!P$183</f>
        <v>1.3390816725493433E-2</v>
      </c>
      <c r="Q74" s="5">
        <f>'NG CH4'!Q74/0.86*'NG C2H6'!Q$183</f>
        <v>1.3904400141537869E-2</v>
      </c>
      <c r="R74" s="5">
        <f>'NG CH4'!R74/0.86*'NG C2H6'!R$183</f>
        <v>1.4888206485390205E-2</v>
      </c>
      <c r="S74" s="5">
        <f>'NG CH4'!S74/0.86*'NG C2H6'!S$183</f>
        <v>1.5687056741534373E-2</v>
      </c>
      <c r="T74" s="5">
        <f>'NG CH4'!T74/0.86*'NG C2H6'!T$183</f>
        <v>1.5602845689860067E-2</v>
      </c>
      <c r="U74" s="5">
        <f>'NG CH4'!U74/0.86*'NG C2H6'!U$183</f>
        <v>1.8321868195120647E-2</v>
      </c>
      <c r="V74" s="5">
        <f>'NG CH4'!V74/0.86*'NG C2H6'!V$183</f>
        <v>2.0833514213617302E-2</v>
      </c>
      <c r="W74" s="5">
        <f>'NG CH4'!W74/0.86*'NG C2H6'!W$183</f>
        <v>2.2536380298435587E-2</v>
      </c>
      <c r="X74" s="5">
        <f>'NG CH4'!X74/0.86*'NG C2H6'!X$183</f>
        <v>2.4532268466361012E-2</v>
      </c>
      <c r="Y74" s="5">
        <f>'NG CH4'!Y74/0.86*'NG C2H6'!Y$183</f>
        <v>3.5701369540879289E-2</v>
      </c>
      <c r="Z74" s="5">
        <f>'NG CH4'!Z74/0.86*'NG C2H6'!Z$183</f>
        <v>3.7510875877951079E-2</v>
      </c>
      <c r="AA74" s="5">
        <f>'NG CH4'!AA74/0.86*'NG C2H6'!AA$183</f>
        <v>3.9687837634379636E-2</v>
      </c>
      <c r="AB74" s="5">
        <f>'NG CH4'!AB74/0.86*'NG C2H6'!AB$183</f>
        <v>4.5910477937071384E-2</v>
      </c>
      <c r="AC74" s="5">
        <f>'NG CH4'!AC74/0.86*'NG C2H6'!AC$183</f>
        <v>4.734914906515085E-2</v>
      </c>
      <c r="AD74" s="5">
        <f>'NG CH4'!AD74/0.86*'NG C2H6'!AD$183</f>
        <v>4.720430719359088E-2</v>
      </c>
      <c r="AE74" s="5">
        <f>'NG CH4'!AE74/0.86*'NG C2H6'!AE$183</f>
        <v>4.5967156537303336E-2</v>
      </c>
      <c r="AF74" s="5">
        <f>'NG CH4'!AF74/0.86*'NG C2H6'!AF$183</f>
        <v>4.4197109138018532E-2</v>
      </c>
      <c r="AG74" s="5">
        <f>'NG CH4'!AG74/0.86*'NG C2H6'!AG$183</f>
        <v>4.1051108341580905E-2</v>
      </c>
    </row>
    <row r="75" spans="1:33">
      <c r="A75" t="s">
        <v>64</v>
      </c>
      <c r="B75" s="5">
        <f>'NG CH4'!B75/0.86*'NG C2H6'!B$183</f>
        <v>0</v>
      </c>
      <c r="C75" s="5">
        <f>'NG CH4'!C75/0.86*'NG C2H6'!C$183</f>
        <v>3.2259594500105952E-3</v>
      </c>
      <c r="D75" s="5">
        <f>'NG CH4'!D75/0.86*'NG C2H6'!D$183</f>
        <v>3.7633180681636608E-3</v>
      </c>
      <c r="E75" s="5">
        <f>'NG CH4'!E75/0.86*'NG C2H6'!E$183</f>
        <v>4.4217293372577626E-3</v>
      </c>
      <c r="F75" s="5">
        <f>'NG CH4'!F75/0.86*'NG C2H6'!F$183</f>
        <v>4.6695838047216467E-3</v>
      </c>
      <c r="G75" s="5">
        <f>'NG CH4'!G75/0.86*'NG C2H6'!G$183</f>
        <v>8.3131263765787757E-3</v>
      </c>
      <c r="H75" s="5">
        <f>'NG CH4'!H75/0.86*'NG C2H6'!H$183</f>
        <v>7.1139250488375513E-3</v>
      </c>
      <c r="I75" s="5">
        <f>'NG CH4'!I75/0.86*'NG C2H6'!I$183</f>
        <v>8.1955471945608718E-3</v>
      </c>
      <c r="J75" s="5">
        <f>'NG CH4'!J75/0.86*'NG C2H6'!J$183</f>
        <v>1.1852650508484991E-2</v>
      </c>
      <c r="K75" s="5">
        <f>'NG CH4'!K75/0.86*'NG C2H6'!K$183</f>
        <v>1.1228703776884964E-2</v>
      </c>
      <c r="L75" s="5">
        <f>'NG CH4'!L75/0.86*'NG C2H6'!L$183</f>
        <v>1.2554795116222307E-2</v>
      </c>
      <c r="M75" s="5">
        <f>'NG CH4'!M75/0.86*'NG C2H6'!M$183</f>
        <v>1.3501075211715544E-2</v>
      </c>
      <c r="N75" s="5">
        <f>'NG CH4'!N75/0.86*'NG C2H6'!N$183</f>
        <v>1.3895977882757661E-2</v>
      </c>
      <c r="O75" s="5">
        <f>'NG CH4'!O75/0.86*'NG C2H6'!O$183</f>
        <v>1.6893285096174559E-2</v>
      </c>
      <c r="P75" s="5">
        <f>'NG CH4'!P75/0.86*'NG C2H6'!P$183</f>
        <v>1.8333534081394886E-2</v>
      </c>
      <c r="Q75" s="5">
        <f>'NG CH4'!Q75/0.86*'NG C2H6'!Q$183</f>
        <v>1.9070566423047181E-2</v>
      </c>
      <c r="R75" s="5">
        <f>'NG CH4'!R75/0.86*'NG C2H6'!R$183</f>
        <v>2.1072805678854518E-2</v>
      </c>
      <c r="S75" s="5">
        <f>'NG CH4'!S75/0.86*'NG C2H6'!S$183</f>
        <v>2.5689663889631016E-2</v>
      </c>
      <c r="T75" s="5">
        <f>'NG CH4'!T75/0.86*'NG C2H6'!T$183</f>
        <v>2.7011378022230866E-2</v>
      </c>
      <c r="U75" s="5">
        <f>'NG CH4'!U75/0.86*'NG C2H6'!U$183</f>
        <v>2.7662428451456663E-2</v>
      </c>
      <c r="V75" s="5">
        <f>'NG CH4'!V75/0.86*'NG C2H6'!V$183</f>
        <v>2.7768076926095502E-2</v>
      </c>
      <c r="W75" s="5">
        <f>'NG CH4'!W75/0.86*'NG C2H6'!W$183</f>
        <v>2.7699421999459677E-2</v>
      </c>
      <c r="X75" s="5">
        <f>'NG CH4'!X75/0.86*'NG C2H6'!X$183</f>
        <v>2.8332643003346421E-2</v>
      </c>
      <c r="Y75" s="5">
        <f>'NG CH4'!Y75/0.86*'NG C2H6'!Y$183</f>
        <v>3.1401042894483963E-2</v>
      </c>
      <c r="Z75" s="5">
        <f>'NG CH4'!Z75/0.86*'NG C2H6'!Z$183</f>
        <v>2.985913793631137E-2</v>
      </c>
      <c r="AA75" s="5">
        <f>'NG CH4'!AA75/0.86*'NG C2H6'!AA$183</f>
        <v>3.106346604804483E-2</v>
      </c>
      <c r="AB75" s="5">
        <f>'NG CH4'!AB75/0.86*'NG C2H6'!AB$183</f>
        <v>3.064058242122876E-2</v>
      </c>
      <c r="AC75" s="5">
        <f>'NG CH4'!AC75/0.86*'NG C2H6'!AC$183</f>
        <v>3.1558007579951863E-2</v>
      </c>
      <c r="AD75" s="5">
        <f>'NG CH4'!AD75/0.86*'NG C2H6'!AD$183</f>
        <v>3.4544424297396278E-2</v>
      </c>
      <c r="AE75" s="5">
        <f>'NG CH4'!AE75/0.86*'NG C2H6'!AE$183</f>
        <v>3.4876309431742678E-2</v>
      </c>
      <c r="AF75" s="5">
        <f>'NG CH4'!AF75/0.86*'NG C2H6'!AF$183</f>
        <v>3.7753865954685169E-2</v>
      </c>
      <c r="AG75" s="5">
        <f>'NG CH4'!AG75/0.86*'NG C2H6'!AG$183</f>
        <v>3.7400997476726053E-2</v>
      </c>
    </row>
    <row r="76" spans="1:33">
      <c r="A76" t="s">
        <v>2</v>
      </c>
      <c r="B76" s="5">
        <f>'NG CH4'!B76/0.86*'NG C2H6'!B$183</f>
        <v>4.5641876244940226E-2</v>
      </c>
      <c r="C76" s="5">
        <f>'NG CH4'!C76/0.86*'NG C2H6'!C$183</f>
        <v>4.6659918522729035E-2</v>
      </c>
      <c r="D76" s="5">
        <f>'NG CH4'!D76/0.86*'NG C2H6'!D$183</f>
        <v>3.9961427160943898E-2</v>
      </c>
      <c r="E76" s="5">
        <f>'NG CH4'!E76/0.86*'NG C2H6'!E$183</f>
        <v>4.321720184163589E-2</v>
      </c>
      <c r="F76" s="5">
        <f>'NG CH4'!F76/0.86*'NG C2H6'!F$183</f>
        <v>3.931311375177457E-2</v>
      </c>
      <c r="G76" s="5">
        <f>'NG CH4'!G76/0.86*'NG C2H6'!G$183</f>
        <v>3.5877156901522697E-2</v>
      </c>
      <c r="H76" s="5">
        <f>'NG CH4'!H76/0.86*'NG C2H6'!H$183</f>
        <v>3.2155842815267927E-2</v>
      </c>
      <c r="I76" s="5">
        <f>'NG CH4'!I76/0.86*'NG C2H6'!I$183</f>
        <v>3.4585620082637596E-2</v>
      </c>
      <c r="J76" s="5">
        <f>'NG CH4'!J76/0.86*'NG C2H6'!J$183</f>
        <v>3.2993434568300797E-2</v>
      </c>
      <c r="K76" s="5">
        <f>'NG CH4'!K76/0.86*'NG C2H6'!K$183</f>
        <v>3.1919327863800986E-2</v>
      </c>
      <c r="L76" s="5">
        <f>'NG CH4'!L76/0.86*'NG C2H6'!L$183</f>
        <v>2.6698468647551498E-2</v>
      </c>
      <c r="M76" s="5">
        <f>'NG CH4'!M76/0.86*'NG C2H6'!M$183</f>
        <v>2.4525507104890223E-2</v>
      </c>
      <c r="N76" s="5">
        <f>'NG CH4'!N76/0.86*'NG C2H6'!N$183</f>
        <v>2.4320239747502168E-2</v>
      </c>
      <c r="O76" s="5">
        <f>'NG CH4'!O76/0.86*'NG C2H6'!O$183</f>
        <v>2.3756307109812563E-2</v>
      </c>
      <c r="P76" s="5">
        <f>'NG CH4'!P76/0.86*'NG C2H6'!P$183</f>
        <v>2.4334893086840073E-2</v>
      </c>
      <c r="Q76" s="5">
        <f>'NG CH4'!Q76/0.86*'NG C2H6'!Q$183</f>
        <v>2.4964184766153051E-2</v>
      </c>
      <c r="R76" s="5">
        <f>'NG CH4'!R76/0.86*'NG C2H6'!R$183</f>
        <v>2.5646220671117527E-2</v>
      </c>
      <c r="S76" s="5">
        <f>'NG CH4'!S76/0.86*'NG C2H6'!S$183</f>
        <v>2.4586243328554035E-2</v>
      </c>
      <c r="T76" s="5">
        <f>'NG CH4'!T76/0.86*'NG C2H6'!T$183</f>
        <v>2.3890775931390291E-2</v>
      </c>
      <c r="U76" s="5">
        <f>'NG CH4'!U76/0.86*'NG C2H6'!U$183</f>
        <v>2.3774420231035796E-2</v>
      </c>
      <c r="V76" s="5">
        <f>'NG CH4'!V76/0.86*'NG C2H6'!V$183</f>
        <v>2.1522605170099341E-2</v>
      </c>
      <c r="W76" s="5">
        <f>'NG CH4'!W76/0.86*'NG C2H6'!W$183</f>
        <v>2.164912995889241E-2</v>
      </c>
      <c r="X76" s="5">
        <f>'NG CH4'!X76/0.86*'NG C2H6'!X$183</f>
        <v>2.0825035635898947E-2</v>
      </c>
      <c r="Y76" s="5">
        <f>'NG CH4'!Y76/0.86*'NG C2H6'!Y$183</f>
        <v>2.1168629562551441E-2</v>
      </c>
      <c r="Z76" s="5">
        <f>'NG CH4'!Z76/0.86*'NG C2H6'!Z$183</f>
        <v>1.8185759205411441E-2</v>
      </c>
      <c r="AA76" s="5">
        <f>'NG CH4'!AA76/0.86*'NG C2H6'!AA$183</f>
        <v>1.7292930068207795E-2</v>
      </c>
      <c r="AB76" s="5">
        <f>'NG CH4'!AB76/0.86*'NG C2H6'!AB$183</f>
        <v>1.6480326139402934E-2</v>
      </c>
      <c r="AC76" s="5">
        <f>'NG CH4'!AC76/0.86*'NG C2H6'!AC$183</f>
        <v>1.5127686394524328E-2</v>
      </c>
      <c r="AD76" s="5">
        <f>'NG CH4'!AD76/0.86*'NG C2H6'!AD$183</f>
        <v>1.2996927121071904E-2</v>
      </c>
      <c r="AE76" s="5">
        <f>'NG CH4'!AE76/0.86*'NG C2H6'!AE$183</f>
        <v>1.1404671811316221E-2</v>
      </c>
      <c r="AF76" s="5">
        <f>'NG CH4'!AF76/0.86*'NG C2H6'!AF$183</f>
        <v>9.2102806296662787E-3</v>
      </c>
      <c r="AG76" s="5">
        <f>'NG CH4'!AG76/0.86*'NG C2H6'!AG$183</f>
        <v>8.205855604600968E-3</v>
      </c>
    </row>
    <row r="77" spans="1:33">
      <c r="A77" t="s">
        <v>9</v>
      </c>
      <c r="B77" s="5">
        <f>'NG CH4'!B77/0.86*'NG C2H6'!B$183</f>
        <v>4.6590735963387912E-2</v>
      </c>
      <c r="C77" s="5">
        <f>'NG CH4'!C77/0.86*'NG C2H6'!C$183</f>
        <v>4.8914063847649278E-2</v>
      </c>
      <c r="D77" s="5">
        <f>'NG CH4'!D77/0.86*'NG C2H6'!D$183</f>
        <v>5.2227746854467183E-2</v>
      </c>
      <c r="E77" s="5">
        <f>'NG CH4'!E77/0.86*'NG C2H6'!E$183</f>
        <v>5.4230664020794218E-2</v>
      </c>
      <c r="F77" s="5">
        <f>'NG CH4'!F77/0.86*'NG C2H6'!F$183</f>
        <v>5.0990285926247991E-2</v>
      </c>
      <c r="G77" s="5">
        <f>'NG CH4'!G77/0.86*'NG C2H6'!G$183</f>
        <v>5.4306027750960821E-2</v>
      </c>
      <c r="H77" s="5">
        <f>'NG CH4'!H77/0.86*'NG C2H6'!H$183</f>
        <v>5.6553403850468781E-2</v>
      </c>
      <c r="I77" s="5">
        <f>'NG CH4'!I77/0.86*'NG C2H6'!I$183</f>
        <v>5.8117287470808313E-2</v>
      </c>
      <c r="J77" s="5">
        <f>'NG CH4'!J77/0.86*'NG C2H6'!J$183</f>
        <v>6.142557251114087E-2</v>
      </c>
      <c r="K77" s="5">
        <f>'NG CH4'!K77/0.86*'NG C2H6'!K$183</f>
        <v>6.3644493228310089E-2</v>
      </c>
      <c r="L77" s="5">
        <f>'NG CH4'!L77/0.86*'NG C2H6'!L$183</f>
        <v>6.3740661033209037E-2</v>
      </c>
      <c r="M77" s="5">
        <f>'NG CH4'!M77/0.86*'NG C2H6'!M$183</f>
        <v>6.0029174174056198E-2</v>
      </c>
      <c r="N77" s="5">
        <f>'NG CH4'!N77/0.86*'NG C2H6'!N$183</f>
        <v>5.5897112778872854E-2</v>
      </c>
      <c r="O77" s="5">
        <f>'NG CH4'!O77/0.86*'NG C2H6'!O$183</f>
        <v>5.0030220311165857E-2</v>
      </c>
      <c r="P77" s="5">
        <f>'NG CH4'!P77/0.86*'NG C2H6'!P$183</f>
        <v>4.6692461741215503E-2</v>
      </c>
      <c r="Q77" s="5">
        <f>'NG CH4'!Q77/0.86*'NG C2H6'!Q$183</f>
        <v>4.3514380095649889E-2</v>
      </c>
      <c r="R77" s="5">
        <f>'NG CH4'!R77/0.86*'NG C2H6'!R$183</f>
        <v>4.2741134977927656E-2</v>
      </c>
      <c r="S77" s="5">
        <f>'NG CH4'!S77/0.86*'NG C2H6'!S$183</f>
        <v>4.1226761154909725E-2</v>
      </c>
      <c r="T77" s="5">
        <f>'NG CH4'!T77/0.86*'NG C2H6'!T$183</f>
        <v>4.095851489308322E-2</v>
      </c>
      <c r="U77" s="5">
        <f>'NG CH4'!U77/0.86*'NG C2H6'!U$183</f>
        <v>3.7665686236710065E-2</v>
      </c>
      <c r="V77" s="5">
        <f>'NG CH4'!V77/0.86*'NG C2H6'!V$183</f>
        <v>3.6116666795780877E-2</v>
      </c>
      <c r="W77" s="5">
        <f>'NG CH4'!W77/0.86*'NG C2H6'!W$183</f>
        <v>3.6281389899571151E-2</v>
      </c>
      <c r="X77" s="5">
        <f>'NG CH4'!X77/0.86*'NG C2H6'!X$183</f>
        <v>3.5008960251140059E-2</v>
      </c>
      <c r="Y77" s="5">
        <f>'NG CH4'!Y77/0.86*'NG C2H6'!Y$183</f>
        <v>3.7699604102894128E-2</v>
      </c>
      <c r="Z77" s="5">
        <f>'NG CH4'!Z77/0.86*'NG C2H6'!Z$183</f>
        <v>3.4295026557246221E-2</v>
      </c>
      <c r="AA77" s="5">
        <f>'NG CH4'!AA77/0.86*'NG C2H6'!AA$183</f>
        <v>3.3954058166464927E-2</v>
      </c>
      <c r="AB77" s="5">
        <f>'NG CH4'!AB77/0.86*'NG C2H6'!AB$183</f>
        <v>3.2747085109486436E-2</v>
      </c>
      <c r="AC77" s="5">
        <f>'NG CH4'!AC77/0.86*'NG C2H6'!AC$183</f>
        <v>3.1487565598746617E-2</v>
      </c>
      <c r="AD77" s="5">
        <f>'NG CH4'!AD77/0.86*'NG C2H6'!AD$183</f>
        <v>3.1573894485403972E-2</v>
      </c>
      <c r="AE77" s="5">
        <f>'NG CH4'!AE77/0.86*'NG C2H6'!AE$183</f>
        <v>3.0311534781629752E-2</v>
      </c>
      <c r="AF77" s="5">
        <f>'NG CH4'!AF77/0.86*'NG C2H6'!AF$183</f>
        <v>2.6632037495202515E-2</v>
      </c>
      <c r="AG77" s="5">
        <f>'NG CH4'!AG77/0.86*'NG C2H6'!AG$183</f>
        <v>2.6389998219587728E-2</v>
      </c>
    </row>
    <row r="78" spans="1:33">
      <c r="A78" t="s">
        <v>38</v>
      </c>
      <c r="B78" s="5">
        <f>'NG CH4'!B78/0.86*'NG C2H6'!B$183</f>
        <v>3.1014342383278042E-3</v>
      </c>
      <c r="C78" s="5">
        <f>'NG CH4'!C78/0.86*'NG C2H6'!C$183</f>
        <v>6.1293229550201311E-3</v>
      </c>
      <c r="D78" s="5">
        <f>'NG CH4'!D78/0.86*'NG C2H6'!D$183</f>
        <v>4.0035298597485749E-3</v>
      </c>
      <c r="E78" s="5">
        <f>'NG CH4'!E78/0.86*'NG C2H6'!E$183</f>
        <v>6.3100952932395489E-3</v>
      </c>
      <c r="F78" s="5">
        <f>'NG CH4'!F78/0.86*'NG C2H6'!F$183</f>
        <v>6.470708986542853E-3</v>
      </c>
      <c r="G78" s="5">
        <f>'NG CH4'!G78/0.86*'NG C2H6'!G$183</f>
        <v>7.0142003802383442E-3</v>
      </c>
      <c r="H78" s="5">
        <f>'NG CH4'!H78/0.86*'NG C2H6'!H$183</f>
        <v>7.3679938005817508E-3</v>
      </c>
      <c r="I78" s="5">
        <f>'NG CH4'!I78/0.86*'NG C2H6'!I$183</f>
        <v>8.1456883523125904E-3</v>
      </c>
      <c r="J78" s="5">
        <f>'NG CH4'!J78/0.86*'NG C2H6'!J$183</f>
        <v>8.1845437928514675E-3</v>
      </c>
      <c r="K78" s="5">
        <f>'NG CH4'!K78/0.86*'NG C2H6'!K$183</f>
        <v>1.0234145587213037E-2</v>
      </c>
      <c r="L78" s="5">
        <f>'NG CH4'!L78/0.86*'NG C2H6'!L$183</f>
        <v>7.9071065395438563E-3</v>
      </c>
      <c r="M78" s="5">
        <f>'NG CH4'!M78/0.86*'NG C2H6'!M$183</f>
        <v>9.6109348964754718E-3</v>
      </c>
      <c r="N78" s="5">
        <f>'NG CH4'!N78/0.86*'NG C2H6'!N$183</f>
        <v>9.6570628464055213E-3</v>
      </c>
      <c r="O78" s="5">
        <f>'NG CH4'!O78/0.86*'NG C2H6'!O$183</f>
        <v>9.7054736807376495E-3</v>
      </c>
      <c r="P78" s="5">
        <f>'NG CH4'!P78/0.86*'NG C2H6'!P$183</f>
        <v>8.6175762233750581E-3</v>
      </c>
      <c r="Q78" s="5">
        <f>'NG CH4'!Q78/0.86*'NG C2H6'!Q$183</f>
        <v>9.5075304355359668E-3</v>
      </c>
      <c r="R78" s="5">
        <f>'NG CH4'!R78/0.86*'NG C2H6'!R$183</f>
        <v>9.4853684259312149E-3</v>
      </c>
      <c r="S78" s="5">
        <f>'NG CH4'!S78/0.86*'NG C2H6'!S$183</f>
        <v>9.8676647245135567E-3</v>
      </c>
      <c r="T78" s="5">
        <f>'NG CH4'!T78/0.86*'NG C2H6'!T$183</f>
        <v>9.8985795236746638E-3</v>
      </c>
      <c r="U78" s="5">
        <f>'NG CH4'!U78/0.86*'NG C2H6'!U$183</f>
        <v>1.085566785644403E-2</v>
      </c>
      <c r="V78" s="5">
        <f>'NG CH4'!V78/0.86*'NG C2H6'!V$183</f>
        <v>1.858164546182331E-2</v>
      </c>
      <c r="W78" s="5">
        <f>'NG CH4'!W78/0.86*'NG C2H6'!W$183</f>
        <v>2.2106126823350246E-2</v>
      </c>
      <c r="X78" s="5">
        <f>'NG CH4'!X78/0.86*'NG C2H6'!X$183</f>
        <v>2.0136312845221178E-2</v>
      </c>
      <c r="Y78" s="5">
        <f>'NG CH4'!Y78/0.86*'NG C2H6'!Y$183</f>
        <v>2.9294171450276858E-2</v>
      </c>
      <c r="Z78" s="5">
        <f>'NG CH4'!Z78/0.86*'NG C2H6'!Z$183</f>
        <v>2.9111324106063853E-2</v>
      </c>
      <c r="AA78" s="5">
        <f>'NG CH4'!AA78/0.86*'NG C2H6'!AA$183</f>
        <v>2.9359562847097224E-2</v>
      </c>
      <c r="AB78" s="5">
        <f>'NG CH4'!AB78/0.86*'NG C2H6'!AB$183</f>
        <v>3.590693252487745E-2</v>
      </c>
      <c r="AC78" s="5">
        <f>'NG CH4'!AC78/0.86*'NG C2H6'!AC$183</f>
        <v>3.9447509474939829E-2</v>
      </c>
      <c r="AD78" s="5">
        <f>'NG CH4'!AD78/0.86*'NG C2H6'!AD$183</f>
        <v>3.9427007046979594E-2</v>
      </c>
      <c r="AE78" s="5">
        <f>'NG CH4'!AE78/0.86*'NG C2H6'!AE$183</f>
        <v>2.9166384459076575E-2</v>
      </c>
      <c r="AF78" s="5">
        <f>'NG CH4'!AF78/0.86*'NG C2H6'!AF$183</f>
        <v>3.0176029060554808E-2</v>
      </c>
      <c r="AG78" s="5">
        <f>'NG CH4'!AG78/0.86*'NG C2H6'!AG$183</f>
        <v>3.1708442305221109E-2</v>
      </c>
    </row>
    <row r="79" spans="1:33">
      <c r="A79" t="s">
        <v>65</v>
      </c>
      <c r="B79" s="5">
        <f>'NG CH4'!B79/0.86*'NG C2H6'!B$183</f>
        <v>2.5934194742301832E-2</v>
      </c>
      <c r="C79" s="5">
        <f>'NG CH4'!C79/0.86*'NG C2H6'!C$183</f>
        <v>2.7626310240028231E-2</v>
      </c>
      <c r="D79" s="5">
        <f>'NG CH4'!D79/0.86*'NG C2H6'!D$183</f>
        <v>2.5942873491170765E-2</v>
      </c>
      <c r="E79" s="5">
        <f>'NG CH4'!E79/0.86*'NG C2H6'!E$183</f>
        <v>2.572218647859964E-2</v>
      </c>
      <c r="F79" s="5">
        <f>'NG CH4'!F79/0.86*'NG C2H6'!F$183</f>
        <v>2.0212627040437983E-2</v>
      </c>
      <c r="G79" s="5">
        <f>'NG CH4'!G79/0.86*'NG C2H6'!G$183</f>
        <v>1.9159158446021399E-2</v>
      </c>
      <c r="H79" s="5">
        <f>'NG CH4'!H79/0.86*'NG C2H6'!H$183</f>
        <v>1.8610536065262525E-2</v>
      </c>
      <c r="I79" s="5">
        <f>'NG CH4'!I79/0.86*'NG C2H6'!I$183</f>
        <v>1.9170724844463301E-2</v>
      </c>
      <c r="J79" s="5">
        <f>'NG CH4'!J79/0.86*'NG C2H6'!J$183</f>
        <v>1.8713061258689469E-2</v>
      </c>
      <c r="K79" s="5">
        <f>'NG CH4'!K79/0.86*'NG C2H6'!K$183</f>
        <v>1.8944699552182226E-2</v>
      </c>
      <c r="L79" s="5">
        <f>'NG CH4'!L79/0.86*'NG C2H6'!L$183</f>
        <v>1.9194350225762949E-2</v>
      </c>
      <c r="M79" s="5">
        <f>'NG CH4'!M79/0.86*'NG C2H6'!M$183</f>
        <v>1.5846600990022056E-2</v>
      </c>
      <c r="N79" s="5">
        <f>'NG CH4'!N79/0.86*'NG C2H6'!N$183</f>
        <v>1.5963716133854028E-2</v>
      </c>
      <c r="O79" s="5">
        <f>'NG CH4'!O79/0.86*'NG C2H6'!O$183</f>
        <v>1.5913142228252259E-2</v>
      </c>
      <c r="P79" s="5">
        <f>'NG CH4'!P79/0.86*'NG C2H6'!P$183</f>
        <v>1.5947450149493239E-2</v>
      </c>
      <c r="Q79" s="5">
        <f>'NG CH4'!Q79/0.86*'NG C2H6'!Q$183</f>
        <v>1.7128909590866305E-2</v>
      </c>
      <c r="R79" s="5">
        <f>'NG CH4'!R79/0.86*'NG C2H6'!R$183</f>
        <v>1.6000044542642217E-2</v>
      </c>
      <c r="S79" s="5">
        <f>'NG CH4'!S79/0.86*'NG C2H6'!S$183</f>
        <v>1.5484643106159733E-2</v>
      </c>
      <c r="T79" s="5">
        <f>'NG CH4'!T79/0.86*'NG C2H6'!T$183</f>
        <v>1.4965310059521696E-2</v>
      </c>
      <c r="U79" s="5">
        <f>'NG CH4'!U79/0.86*'NG C2H6'!U$183</f>
        <v>1.4760584351567784E-2</v>
      </c>
      <c r="V79" s="5">
        <f>'NG CH4'!V79/0.86*'NG C2H6'!V$183</f>
        <v>1.4748994672346106E-2</v>
      </c>
      <c r="W79" s="5">
        <f>'NG CH4'!W79/0.86*'NG C2H6'!W$183</f>
        <v>1.5355598162528527E-2</v>
      </c>
      <c r="X79" s="5">
        <f>'NG CH4'!X79/0.86*'NG C2H6'!X$183</f>
        <v>1.5385844673989421E-2</v>
      </c>
      <c r="Y79" s="5">
        <f>'NG CH4'!Y79/0.86*'NG C2H6'!Y$183</f>
        <v>1.6450914016411636E-2</v>
      </c>
      <c r="Z79" s="5">
        <f>'NG CH4'!Z79/0.86*'NG C2H6'!Z$183</f>
        <v>1.5356891156868547E-2</v>
      </c>
      <c r="AA79" s="5">
        <f>'NG CH4'!AA79/0.86*'NG C2H6'!AA$183</f>
        <v>1.5072989854536523E-2</v>
      </c>
      <c r="AB79" s="5">
        <f>'NG CH4'!AB79/0.86*'NG C2H6'!AB$183</f>
        <v>1.7386514696256451E-2</v>
      </c>
      <c r="AC79" s="5">
        <f>'NG CH4'!AC79/0.86*'NG C2H6'!AC$183</f>
        <v>1.6325200075013559E-2</v>
      </c>
      <c r="AD79" s="5">
        <f>'NG CH4'!AD79/0.86*'NG C2H6'!AD$183</f>
        <v>1.6095107287382129E-2</v>
      </c>
      <c r="AE79" s="5">
        <f>'NG CH4'!AE79/0.86*'NG C2H6'!AE$183</f>
        <v>1.2762380070553506E-2</v>
      </c>
      <c r="AF79" s="5">
        <f>'NG CH4'!AF79/0.86*'NG C2H6'!AF$183</f>
        <v>1.2282757603123378E-2</v>
      </c>
      <c r="AG79" s="5">
        <f>'NG CH4'!AG79/0.86*'NG C2H6'!AG$183</f>
        <v>1.2578221373627251E-2</v>
      </c>
    </row>
    <row r="80" spans="1:33">
      <c r="A80" t="s">
        <v>45</v>
      </c>
      <c r="B80" s="5">
        <f>'NG CH4'!B80/0.86*'NG C2H6'!B$183</f>
        <v>2.2979666227356051E-3</v>
      </c>
      <c r="C80" s="5">
        <f>'NG CH4'!C80/0.86*'NG C2H6'!C$183</f>
        <v>2.6614165462587407E-3</v>
      </c>
      <c r="D80" s="5">
        <f>'NG CH4'!D80/0.86*'NG C2H6'!D$183</f>
        <v>3.2828944849938317E-3</v>
      </c>
      <c r="E80" s="5">
        <f>'NG CH4'!E80/0.86*'NG C2H6'!E$183</f>
        <v>3.9632371915667127E-3</v>
      </c>
      <c r="F80" s="5">
        <f>'NG CH4'!F80/0.86*'NG C2H6'!F$183</f>
        <v>3.1352919831702489E-3</v>
      </c>
      <c r="G80" s="5">
        <f>'NG CH4'!G80/0.86*'NG C2H6'!G$183</f>
        <v>3.5720464899361933E-3</v>
      </c>
      <c r="H80" s="5">
        <f>'NG CH4'!H80/0.86*'NG C2H6'!H$183</f>
        <v>4.4462031555234701E-3</v>
      </c>
      <c r="I80" s="5">
        <f>'NG CH4'!I80/0.86*'NG C2H6'!I$183</f>
        <v>4.9734195142658371E-3</v>
      </c>
      <c r="J80" s="5">
        <f>'NG CH4'!J80/0.86*'NG C2H6'!J$183</f>
        <v>4.4936919878131466E-3</v>
      </c>
      <c r="K80" s="5">
        <f>'NG CH4'!K80/0.86*'NG C2H6'!K$183</f>
        <v>6.0758688165078491E-3</v>
      </c>
      <c r="L80" s="5">
        <f>'NG CH4'!L80/0.86*'NG C2H6'!L$183</f>
        <v>5.9755995985865795E-3</v>
      </c>
      <c r="M80" s="5">
        <f>'NG CH4'!M80/0.86*'NG C2H6'!M$183</f>
        <v>7.0937852807318961E-3</v>
      </c>
      <c r="N80" s="5">
        <f>'NG CH4'!N80/0.86*'NG C2H6'!N$183</f>
        <v>6.5234444942045477E-3</v>
      </c>
      <c r="O80" s="5">
        <f>'NG CH4'!O80/0.86*'NG C2H6'!O$183</f>
        <v>7.6106022433253297E-3</v>
      </c>
      <c r="P80" s="5">
        <f>'NG CH4'!P80/0.86*'NG C2H6'!P$183</f>
        <v>8.0496142355387258E-3</v>
      </c>
      <c r="Q80" s="5">
        <f>'NG CH4'!Q80/0.86*'NG C2H6'!Q$183</f>
        <v>7.6395351770044842E-3</v>
      </c>
      <c r="R80" s="5">
        <f>'NG CH4'!R80/0.86*'NG C2H6'!R$183</f>
        <v>7.1574574935598196E-3</v>
      </c>
      <c r="S80" s="5">
        <f>'NG CH4'!S80/0.86*'NG C2H6'!S$183</f>
        <v>8.4170336709953244E-3</v>
      </c>
      <c r="T80" s="5">
        <f>'NG CH4'!T80/0.86*'NG C2H6'!T$183</f>
        <v>1.17608546543999E-2</v>
      </c>
      <c r="U80" s="5">
        <f>'NG CH4'!U80/0.86*'NG C2H6'!U$183</f>
        <v>8.7313932830967115E-3</v>
      </c>
      <c r="V80" s="5">
        <f>'NG CH4'!V80/0.86*'NG C2H6'!V$183</f>
        <v>1.3585777701220731E-2</v>
      </c>
      <c r="W80" s="5">
        <f>'NG CH4'!W80/0.86*'NG C2H6'!W$183</f>
        <v>2.0726348437731742E-2</v>
      </c>
      <c r="X80" s="5">
        <f>'NG CH4'!X80/0.86*'NG C2H6'!X$183</f>
        <v>2.1270753005515335E-2</v>
      </c>
      <c r="Y80" s="5">
        <f>'NG CH4'!Y80/0.86*'NG C2H6'!Y$183</f>
        <v>2.2800389601693321E-2</v>
      </c>
      <c r="Z80" s="5">
        <f>'NG CH4'!Z80/0.86*'NG C2H6'!Z$183</f>
        <v>2.2968567643316437E-2</v>
      </c>
      <c r="AA80" s="5">
        <f>'NG CH4'!AA80/0.86*'NG C2H6'!AA$183</f>
        <v>2.5938649497502419E-2</v>
      </c>
      <c r="AB80" s="5">
        <f>'NG CH4'!AB80/0.86*'NG C2H6'!AB$183</f>
        <v>2.9872048075959449E-2</v>
      </c>
      <c r="AC80" s="5">
        <f>'NG CH4'!AC80/0.86*'NG C2H6'!AC$183</f>
        <v>2.9179019316232412E-2</v>
      </c>
      <c r="AD80" s="5">
        <f>'NG CH4'!AD80/0.86*'NG C2H6'!AD$183</f>
        <v>2.8894320963079447E-2</v>
      </c>
      <c r="AE80" s="5">
        <f>'NG CH4'!AE80/0.86*'NG C2H6'!AE$183</f>
        <v>2.7969941969397543E-2</v>
      </c>
      <c r="AF80" s="5">
        <f>'NG CH4'!AF80/0.86*'NG C2H6'!AF$183</f>
        <v>2.8208706020732499E-2</v>
      </c>
      <c r="AG80" s="5">
        <f>'NG CH4'!AG80/0.86*'NG C2H6'!AG$183</f>
        <v>2.681466485760408E-2</v>
      </c>
    </row>
    <row r="81" spans="1:33">
      <c r="A81" t="s">
        <v>66</v>
      </c>
      <c r="B81" s="5">
        <f>'NG CH4'!B81/0.86*'NG C2H6'!B$183</f>
        <v>4.1035118263135807E-3</v>
      </c>
      <c r="C81" s="5">
        <f>'NG CH4'!C81/0.86*'NG C2H6'!C$183</f>
        <v>4.8131314994158073E-3</v>
      </c>
      <c r="D81" s="5">
        <f>'NG CH4'!D81/0.86*'NG C2H6'!D$183</f>
        <v>5.2045888176731475E-3</v>
      </c>
      <c r="E81" s="5">
        <f>'NG CH4'!E81/0.86*'NG C2H6'!E$183</f>
        <v>5.3309425753230669E-3</v>
      </c>
      <c r="F81" s="5">
        <f>'NG CH4'!F81/0.86*'NG C2H6'!F$183</f>
        <v>6.3372923064079481E-3</v>
      </c>
      <c r="G81" s="5">
        <f>'NG CH4'!G81/0.86*'NG C2H6'!G$183</f>
        <v>6.4946299817021692E-3</v>
      </c>
      <c r="H81" s="5">
        <f>'NG CH4'!H81/0.86*'NG C2H6'!H$183</f>
        <v>7.1774422367736016E-3</v>
      </c>
      <c r="I81" s="5">
        <f>'NG CH4'!I81/0.86*'NG C2H6'!I$183</f>
        <v>8.1830824839988024E-3</v>
      </c>
      <c r="J81" s="5">
        <f>'NG CH4'!J81/0.86*'NG C2H6'!J$183</f>
        <v>9.226514780449729E-3</v>
      </c>
      <c r="K81" s="5">
        <f>'NG CH4'!K81/0.86*'NG C2H6'!K$183</f>
        <v>1.0125009319654495E-2</v>
      </c>
      <c r="L81" s="5">
        <f>'NG CH4'!L81/0.86*'NG C2H6'!L$183</f>
        <v>9.7782538885962198E-3</v>
      </c>
      <c r="M81" s="5">
        <f>'NG CH4'!M81/0.86*'NG C2H6'!M$183</f>
        <v>9.8969746255372412E-3</v>
      </c>
      <c r="N81" s="5">
        <f>'NG CH4'!N81/0.86*'NG C2H6'!N$183</f>
        <v>1.1509642249593518E-2</v>
      </c>
      <c r="O81" s="5">
        <f>'NG CH4'!O81/0.86*'NG C2H6'!O$183</f>
        <v>1.174240586614371E-2</v>
      </c>
      <c r="P81" s="5">
        <f>'NG CH4'!P81/0.86*'NG C2H6'!P$183</f>
        <v>1.2594919095702007E-2</v>
      </c>
      <c r="Q81" s="5">
        <f>'NG CH4'!Q81/0.86*'NG C2H6'!Q$183</f>
        <v>1.3501336460371813E-2</v>
      </c>
      <c r="R81" s="5">
        <f>'NG CH4'!R81/0.86*'NG C2H6'!R$183</f>
        <v>1.3133587051289379E-2</v>
      </c>
      <c r="S81" s="5">
        <f>'NG CH4'!S81/0.86*'NG C2H6'!S$183</f>
        <v>1.2870133649237336E-2</v>
      </c>
      <c r="T81" s="5">
        <f>'NG CH4'!T81/0.86*'NG C2H6'!T$183</f>
        <v>1.3757347812564789E-2</v>
      </c>
      <c r="U81" s="5">
        <f>'NG CH4'!U81/0.86*'NG C2H6'!U$183</f>
        <v>1.4135797712347985E-2</v>
      </c>
      <c r="V81" s="5">
        <f>'NG CH4'!V81/0.86*'NG C2H6'!V$183</f>
        <v>1.4465646948610441E-2</v>
      </c>
      <c r="W81" s="5">
        <f>'NG CH4'!W81/0.86*'NG C2H6'!W$183</f>
        <v>1.5281416528893123E-2</v>
      </c>
      <c r="X81" s="5">
        <f>'NG CH4'!X81/0.86*'NG C2H6'!X$183</f>
        <v>1.5740357224081347E-2</v>
      </c>
      <c r="Y81" s="5">
        <f>'NG CH4'!Y81/0.86*'NG C2H6'!Y$183</f>
        <v>1.7533210991175559E-2</v>
      </c>
      <c r="Z81" s="5">
        <f>'NG CH4'!Z81/0.86*'NG C2H6'!Z$183</f>
        <v>1.7493502100432868E-2</v>
      </c>
      <c r="AA81" s="5">
        <f>'NG CH4'!AA81/0.86*'NG C2H6'!AA$183</f>
        <v>1.8349726779435766E-2</v>
      </c>
      <c r="AB81" s="5">
        <f>'NG CH4'!AB81/0.86*'NG C2H6'!AB$183</f>
        <v>1.9301551097583244E-2</v>
      </c>
      <c r="AC81" s="5">
        <f>'NG CH4'!AC81/0.86*'NG C2H6'!AC$183</f>
        <v>1.9748030127916032E-2</v>
      </c>
      <c r="AD81" s="5">
        <f>'NG CH4'!AD81/0.86*'NG C2H6'!AD$183</f>
        <v>2.1500180630159717E-2</v>
      </c>
      <c r="AE81" s="5">
        <f>'NG CH4'!AE81/0.86*'NG C2H6'!AE$183</f>
        <v>2.2136517644499882E-2</v>
      </c>
      <c r="AF81" s="5">
        <f>'NG CH4'!AF81/0.86*'NG C2H6'!AF$183</f>
        <v>2.07245511761175E-2</v>
      </c>
      <c r="AG81" s="5">
        <f>'NG CH4'!AG81/0.86*'NG C2H6'!AG$183</f>
        <v>2.0333443072640196E-2</v>
      </c>
    </row>
    <row r="82" spans="1:33">
      <c r="A82" t="s">
        <v>42</v>
      </c>
      <c r="B82" s="5">
        <f>'NG CH4'!B82/0.86*'NG C2H6'!B$183</f>
        <v>1.4772642574728892E-2</v>
      </c>
      <c r="C82" s="5">
        <f>'NG CH4'!C82/0.86*'NG C2H6'!C$183</f>
        <v>8.871388487529136E-3</v>
      </c>
      <c r="D82" s="5">
        <f>'NG CH4'!D82/0.86*'NG C2H6'!D$183</f>
        <v>9.6084716633965811E-3</v>
      </c>
      <c r="E82" s="5">
        <f>'NG CH4'!E82/0.86*'NG C2H6'!E$183</f>
        <v>1.0879474643516466E-2</v>
      </c>
      <c r="F82" s="5">
        <f>'NG CH4'!F82/0.86*'NG C2H6'!F$183</f>
        <v>1.0806751090927238E-2</v>
      </c>
      <c r="G82" s="5">
        <f>'NG CH4'!G82/0.86*'NG C2H6'!G$183</f>
        <v>1.1690333967063904E-2</v>
      </c>
      <c r="H82" s="5">
        <f>'NG CH4'!H82/0.86*'NG C2H6'!H$183</f>
        <v>1.2576403211337817E-2</v>
      </c>
      <c r="I82" s="5">
        <f>'NG CH4'!I82/0.86*'NG C2H6'!I$183</f>
        <v>1.1779151481155929E-2</v>
      </c>
      <c r="J82" s="5">
        <f>'NG CH4'!J82/0.86*'NG C2H6'!J$183</f>
        <v>1.1939942473227737E-2</v>
      </c>
      <c r="K82" s="5">
        <f>'NG CH4'!K82/0.86*'NG C2H6'!K$183</f>
        <v>1.3065522652912658E-2</v>
      </c>
      <c r="L82" s="5">
        <f>'NG CH4'!L82/0.86*'NG C2H6'!L$183</f>
        <v>1.3218750627176371E-2</v>
      </c>
      <c r="M82" s="5">
        <f>'NG CH4'!M82/0.86*'NG C2H6'!M$183</f>
        <v>1.3212175085363154E-2</v>
      </c>
      <c r="N82" s="5">
        <f>'NG CH4'!N82/0.86*'NG C2H6'!N$183</f>
        <v>1.334575910452596E-2</v>
      </c>
      <c r="O82" s="5">
        <f>'NG CH4'!O82/0.86*'NG C2H6'!O$183</f>
        <v>1.2223127782897634E-2</v>
      </c>
      <c r="P82" s="5">
        <f>'NG CH4'!P82/0.86*'NG C2H6'!P$183</f>
        <v>1.2102578109079012E-2</v>
      </c>
      <c r="Q82" s="5">
        <f>'NG CH4'!Q82/0.86*'NG C2H6'!Q$183</f>
        <v>1.1614666436689781E-2</v>
      </c>
      <c r="R82" s="5">
        <f>'NG CH4'!R82/0.86*'NG C2H6'!R$183</f>
        <v>1.1153125511809232E-2</v>
      </c>
      <c r="S82" s="5">
        <f>'NG CH4'!S82/0.86*'NG C2H6'!S$183</f>
        <v>1.1082146536761378E-2</v>
      </c>
      <c r="T82" s="5">
        <f>'NG CH4'!T82/0.86*'NG C2H6'!T$183</f>
        <v>1.067033318145269E-2</v>
      </c>
      <c r="U82" s="5">
        <f>'NG CH4'!U82/0.86*'NG C2H6'!U$183</f>
        <v>8.1222263098574051E-3</v>
      </c>
      <c r="V82" s="5">
        <f>'NG CH4'!V82/0.86*'NG C2H6'!V$183</f>
        <v>8.9478228548105811E-3</v>
      </c>
      <c r="W82" s="5">
        <f>'NG CH4'!W82/0.86*'NG C2H6'!W$183</f>
        <v>9.1688499173358754E-3</v>
      </c>
      <c r="X82" s="5">
        <f>'NG CH4'!X82/0.86*'NG C2H6'!X$183</f>
        <v>8.806091744283347E-3</v>
      </c>
      <c r="Y82" s="5">
        <f>'NG CH4'!Y82/0.86*'NG C2H6'!Y$183</f>
        <v>7.9368444816021039E-3</v>
      </c>
      <c r="Z82" s="5">
        <f>'NG CH4'!Z82/0.86*'NG C2H6'!Z$183</f>
        <v>1.0763177628205259E-2</v>
      </c>
      <c r="AA82" s="5">
        <f>'NG CH4'!AA82/0.86*'NG C2H6'!AA$183</f>
        <v>1.4810850900544584E-2</v>
      </c>
      <c r="AB82" s="5">
        <f>'NG CH4'!AB82/0.86*'NG C2H6'!AB$183</f>
        <v>1.6624279991212822E-2</v>
      </c>
      <c r="AC82" s="5">
        <f>'NG CH4'!AC82/0.86*'NG C2H6'!AC$183</f>
        <v>1.8546398300833246E-2</v>
      </c>
      <c r="AD82" s="5">
        <f>'NG CH4'!AD82/0.86*'NG C2H6'!AD$183</f>
        <v>1.909792581114746E-2</v>
      </c>
      <c r="AE82" s="5">
        <f>'NG CH4'!AE82/0.86*'NG C2H6'!AE$183</f>
        <v>1.7958814806089029E-2</v>
      </c>
      <c r="AF82" s="5">
        <f>'NG CH4'!AF82/0.86*'NG C2H6'!AF$183</f>
        <v>1.7501888672789533E-2</v>
      </c>
      <c r="AG82" s="5">
        <f>'NG CH4'!AG82/0.86*'NG C2H6'!AG$183</f>
        <v>7.9422770987926886E-3</v>
      </c>
    </row>
    <row r="83" spans="1:33">
      <c r="A83" t="s">
        <v>67</v>
      </c>
      <c r="B83" s="5">
        <f>'NG CH4'!B83/0.86*'NG C2H6'!B$183</f>
        <v>8.2070236526271614E-3</v>
      </c>
      <c r="C83" s="5">
        <f>'NG CH4'!C83/0.86*'NG C2H6'!C$183</f>
        <v>9.6778783500317839E-3</v>
      </c>
      <c r="D83" s="5">
        <f>'NG CH4'!D83/0.86*'NG C2H6'!D$183</f>
        <v>1.0409177635346295E-2</v>
      </c>
      <c r="E83" s="5">
        <f>'NG CH4'!E83/0.86*'NG C2H6'!E$183</f>
        <v>1.0879474643516466E-2</v>
      </c>
      <c r="F83" s="5">
        <f>'NG CH4'!F83/0.86*'NG C2H6'!F$183</f>
        <v>8.8722092289711275E-3</v>
      </c>
      <c r="G83" s="5">
        <f>'NG CH4'!G83/0.86*'NG C2H6'!G$183</f>
        <v>1.0651193169991557E-2</v>
      </c>
      <c r="H83" s="5">
        <f>'NG CH4'!H83/0.86*'NG C2H6'!H$183</f>
        <v>1.1433093828488923E-2</v>
      </c>
      <c r="I83" s="5">
        <f>'NG CH4'!I83/0.86*'NG C2H6'!I$183</f>
        <v>1.3493049183440521E-2</v>
      </c>
      <c r="J83" s="5">
        <f>'NG CH4'!J83/0.86*'NG C2H6'!J$183</f>
        <v>1.1180133540678207E-2</v>
      </c>
      <c r="K83" s="5">
        <f>'NG CH4'!K83/0.86*'NG C2H6'!K$183</f>
        <v>1.1474722820703376E-2</v>
      </c>
      <c r="L83" s="5">
        <f>'NG CH4'!L83/0.86*'NG C2H6'!L$183</f>
        <v>1.2373716340507561E-2</v>
      </c>
      <c r="M83" s="5">
        <f>'NG CH4'!M83/0.86*'NG C2H6'!M$183</f>
        <v>1.3329451374278481E-2</v>
      </c>
      <c r="N83" s="5">
        <f>'NG CH4'!N83/0.86*'NG C2H6'!N$183</f>
        <v>1.0484811090383139E-2</v>
      </c>
      <c r="O83" s="5">
        <f>'NG CH4'!O83/0.86*'NG C2H6'!O$183</f>
        <v>1.2722815396663889E-2</v>
      </c>
      <c r="P83" s="5">
        <f>'NG CH4'!P83/0.86*'NG C2H6'!P$183</f>
        <v>1.2291898771691125E-2</v>
      </c>
      <c r="Q83" s="5">
        <f>'NG CH4'!Q83/0.86*'NG C2H6'!Q$183</f>
        <v>1.1889081735707595E-2</v>
      </c>
      <c r="R83" s="5">
        <f>'NG CH4'!R83/0.86*'NG C2H6'!R$183</f>
        <v>1.1413712556477674E-2</v>
      </c>
      <c r="S83" s="5">
        <f>'NG CH4'!S83/0.86*'NG C2H6'!S$183</f>
        <v>1.3443638949465476E-2</v>
      </c>
      <c r="T83" s="5">
        <f>'NG CH4'!T83/0.86*'NG C2H6'!T$183</f>
        <v>1.3908343093434403E-2</v>
      </c>
      <c r="U83" s="5">
        <f>'NG CH4'!U83/0.86*'NG C2H6'!U$183</f>
        <v>1.3136139089596302E-2</v>
      </c>
      <c r="V83" s="5">
        <f>'NG CH4'!V83/0.86*'NG C2H6'!V$183</f>
        <v>1.278047364428778E-2</v>
      </c>
      <c r="W83" s="5">
        <f>'NG CH4'!W83/0.86*'NG C2H6'!W$183</f>
        <v>1.3204330787101825E-2</v>
      </c>
      <c r="X83" s="5">
        <f>'NG CH4'!X83/0.86*'NG C2H6'!X$183</f>
        <v>1.3414754895478335E-2</v>
      </c>
      <c r="Y83" s="5">
        <f>'NG CH4'!Y83/0.86*'NG C2H6'!Y$183</f>
        <v>1.3882262529638589E-2</v>
      </c>
      <c r="Z83" s="5">
        <f>'NG CH4'!Z83/0.86*'NG C2H6'!Z$183</f>
        <v>1.3019972937345074E-2</v>
      </c>
      <c r="AA83" s="5">
        <f>'NG CH4'!AA83/0.86*'NG C2H6'!AA$183</f>
        <v>1.4037540986268365E-2</v>
      </c>
      <c r="AB83" s="5">
        <f>'NG CH4'!AB83/0.86*'NG C2H6'!AB$183</f>
        <v>1.4274580544100404E-2</v>
      </c>
      <c r="AC83" s="5">
        <f>'NG CH4'!AC83/0.86*'NG C2H6'!AC$183</f>
        <v>1.4298204972762806E-2</v>
      </c>
      <c r="AD83" s="5">
        <f>'NG CH4'!AD83/0.86*'NG C2H6'!AD$183</f>
        <v>1.4905991151971066E-2</v>
      </c>
      <c r="AE83" s="5">
        <f>'NG CH4'!AE83/0.86*'NG C2H6'!AE$183</f>
        <v>1.409508878588564E-2</v>
      </c>
      <c r="AF83" s="5">
        <f>'NG CH4'!AF83/0.86*'NG C2H6'!AF$183</f>
        <v>1.3292441914566572E-2</v>
      </c>
      <c r="AG83" s="5">
        <f>'NG CH4'!AG83/0.86*'NG C2H6'!AG$183</f>
        <v>1.2760221361348547E-2</v>
      </c>
    </row>
    <row r="84" spans="1:33">
      <c r="A84" t="s">
        <v>39</v>
      </c>
      <c r="B84" s="5">
        <f>'NG CH4'!B84/0.86*'NG C2H6'!B$183</f>
        <v>2.0025137712410275E-2</v>
      </c>
      <c r="C84" s="5">
        <f>'NG CH4'!C84/0.86*'NG C2H6'!C$183</f>
        <v>8.0648986250264881E-3</v>
      </c>
      <c r="D84" s="5">
        <f>'NG CH4'!D84/0.86*'NG C2H6'!D$183</f>
        <v>8.0070597194971498E-3</v>
      </c>
      <c r="E84" s="5">
        <f>'NG CH4'!E84/0.86*'NG C2H6'!E$183</f>
        <v>9.636106112828868E-3</v>
      </c>
      <c r="F84" s="5">
        <f>'NG CH4'!F84/0.86*'NG C2H6'!F$183</f>
        <v>9.6060009697131014E-3</v>
      </c>
      <c r="G84" s="5">
        <f>'NG CH4'!G84/0.86*'NG C2H6'!G$183</f>
        <v>9.092481974383039E-3</v>
      </c>
      <c r="H84" s="5">
        <f>'NG CH4'!H84/0.86*'NG C2H6'!H$183</f>
        <v>1.0988473512936577E-2</v>
      </c>
      <c r="I84" s="5">
        <f>'NG CH4'!I84/0.86*'NG C2H6'!I$183</f>
        <v>1.16669690860973E-2</v>
      </c>
      <c r="J84" s="5">
        <f>'NG CH4'!J84/0.86*'NG C2H6'!J$183</f>
        <v>1.4138839359740406E-2</v>
      </c>
      <c r="K84" s="5">
        <f>'NG CH4'!K84/0.86*'NG C2H6'!K$183</f>
        <v>1.7768247583246063E-2</v>
      </c>
      <c r="L84" s="5">
        <f>'NG CH4'!L84/0.86*'NG C2H6'!L$183</f>
        <v>1.1166524502409264E-2</v>
      </c>
      <c r="M84" s="5">
        <f>'NG CH4'!M84/0.86*'NG C2H6'!M$183</f>
        <v>1.0297430246223719E-3</v>
      </c>
      <c r="N84" s="5">
        <f>'NG CH4'!N84/0.86*'NG C2H6'!N$183</f>
        <v>5.1635723790984626E-3</v>
      </c>
      <c r="O84" s="5">
        <f>'NG CH4'!O84/0.86*'NG C2H6'!O$183</f>
        <v>1.0416548545307361E-2</v>
      </c>
      <c r="P84" s="5">
        <f>'NG CH4'!P84/0.86*'NG C2H6'!P$183</f>
        <v>1.1307216798445131E-2</v>
      </c>
      <c r="Q84" s="5">
        <f>'NG CH4'!Q84/0.86*'NG C2H6'!Q$183</f>
        <v>1.0936668713029505E-2</v>
      </c>
      <c r="R84" s="5">
        <f>'NG CH4'!R84/0.86*'NG C2H6'!R$183</f>
        <v>1.6156396769443283E-2</v>
      </c>
      <c r="S84" s="5">
        <f>'NG CH4'!S84/0.86*'NG C2H6'!S$183</f>
        <v>1.563645333269071E-2</v>
      </c>
      <c r="T84" s="5">
        <f>'NG CH4'!T84/0.86*'NG C2H6'!T$183</f>
        <v>1.5099528086961354E-2</v>
      </c>
      <c r="U84" s="5">
        <f>'NG CH4'!U84/0.86*'NG C2H6'!U$183</f>
        <v>1.3495391407147688E-2</v>
      </c>
      <c r="V84" s="5">
        <f>'NG CH4'!V84/0.86*'NG C2H6'!V$183</f>
        <v>1.4316516567696929E-2</v>
      </c>
      <c r="W84" s="5">
        <f>'NG CH4'!W84/0.86*'NG C2H6'!W$183</f>
        <v>1.2610877718018595E-2</v>
      </c>
      <c r="X84" s="5">
        <f>'NG CH4'!X84/0.86*'NG C2H6'!X$183</f>
        <v>1.134440160294151E-2</v>
      </c>
      <c r="Y84" s="5">
        <f>'NG CH4'!Y84/0.86*'NG C2H6'!Y$183</f>
        <v>1.3131869960468936E-2</v>
      </c>
      <c r="Z84" s="5">
        <f>'NG CH4'!Z84/0.86*'NG C2H6'!Z$183</f>
        <v>1.2953203845358688E-2</v>
      </c>
      <c r="AA84" s="5">
        <f>'NG CH4'!AA84/0.86*'NG C2H6'!AA$183</f>
        <v>1.6121545670504282E-2</v>
      </c>
      <c r="AB84" s="5">
        <f>'NG CH4'!AB84/0.86*'NG C2H6'!AB$183</f>
        <v>1.5635264302937865E-2</v>
      </c>
      <c r="AC84" s="5">
        <f>'NG CH4'!AC84/0.86*'NG C2H6'!AC$183</f>
        <v>1.463806043900844E-2</v>
      </c>
      <c r="AD84" s="5">
        <f>'NG CH4'!AD84/0.86*'NG C2H6'!AD$183</f>
        <v>1.5254318100727842E-2</v>
      </c>
      <c r="AE84" s="5">
        <f>'NG CH4'!AE84/0.86*'NG C2H6'!AE$183</f>
        <v>1.1880307767175845E-2</v>
      </c>
      <c r="AF84" s="5">
        <f>'NG CH4'!AF84/0.86*'NG C2H6'!AF$183</f>
        <v>1.2213016669192797E-2</v>
      </c>
      <c r="AG84" s="5">
        <f>'NG CH4'!AG84/0.86*'NG C2H6'!AG$183</f>
        <v>1.36833658866687E-2</v>
      </c>
    </row>
    <row r="85" spans="1:33">
      <c r="A85" t="s">
        <v>7</v>
      </c>
      <c r="B85" s="5">
        <f>'NG CH4'!B85/0.86*'NG C2H6'!B$183</f>
        <v>1.2286395425958628E-2</v>
      </c>
      <c r="C85" s="5">
        <f>'NG CH4'!C85/0.86*'NG C2H6'!C$183</f>
        <v>1.1767651991873086E-2</v>
      </c>
      <c r="D85" s="5">
        <f>'NG CH4'!D85/0.86*'NG C2H6'!D$183</f>
        <v>1.0489418963445312E-2</v>
      </c>
      <c r="E85" s="5">
        <f>'NG CH4'!E85/0.86*'NG C2H6'!E$183</f>
        <v>1.0068167790074741E-2</v>
      </c>
      <c r="F85" s="5">
        <f>'NG CH4'!F85/0.86*'NG C2H6'!F$183</f>
        <v>9.6069402503989459E-3</v>
      </c>
      <c r="G85" s="5">
        <f>'NG CH4'!G85/0.86*'NG C2H6'!G$183</f>
        <v>9.8312926233147802E-3</v>
      </c>
      <c r="H85" s="5">
        <f>'NG CH4'!H85/0.86*'NG C2H6'!H$183</f>
        <v>8.8120290668313537E-3</v>
      </c>
      <c r="I85" s="5">
        <f>'NG CH4'!I85/0.86*'NG C2H6'!I$183</f>
        <v>8.5569403696596925E-3</v>
      </c>
      <c r="J85" s="5">
        <f>'NG CH4'!J85/0.86*'NG C2H6'!J$183</f>
        <v>8.3285540033019492E-3</v>
      </c>
      <c r="K85" s="5">
        <f>'NG CH4'!K85/0.86*'NG C2H6'!K$183</f>
        <v>7.8700294828500852E-3</v>
      </c>
      <c r="L85" s="5">
        <f>'NG CH4'!L85/0.86*'NG C2H6'!L$183</f>
        <v>5.6071210221321395E-3</v>
      </c>
      <c r="M85" s="5">
        <f>'NG CH4'!M85/0.86*'NG C2H6'!M$183</f>
        <v>5.6540839732830755E-3</v>
      </c>
      <c r="N85" s="5">
        <f>'NG CH4'!N85/0.86*'NG C2H6'!N$183</f>
        <v>5.3270675673288527E-3</v>
      </c>
      <c r="O85" s="5">
        <f>'NG CH4'!O85/0.86*'NG C2H6'!O$183</f>
        <v>6.3956005742149599E-3</v>
      </c>
      <c r="P85" s="5">
        <f>'NG CH4'!P85/0.86*'NG C2H6'!P$183</f>
        <v>5.9767555383786683E-3</v>
      </c>
      <c r="Q85" s="5">
        <f>'NG CH4'!Q85/0.86*'NG C2H6'!Q$183</f>
        <v>6.0026035848324399E-3</v>
      </c>
      <c r="R85" s="5">
        <f>'NG CH4'!R85/0.86*'NG C2H6'!R$183</f>
        <v>5.6472359823125607E-3</v>
      </c>
      <c r="S85" s="5">
        <f>'NG CH4'!S85/0.86*'NG C2H6'!S$183</f>
        <v>5.5898747860556996E-3</v>
      </c>
      <c r="T85" s="5">
        <f>'NG CH4'!T85/0.86*'NG C2H6'!T$183</f>
        <v>5.5916673720753192E-3</v>
      </c>
      <c r="U85" s="5">
        <f>'NG CH4'!U85/0.86*'NG C2H6'!U$183</f>
        <v>5.0720122458100744E-3</v>
      </c>
      <c r="V85" s="5">
        <f>'NG CH4'!V85/0.86*'NG C2H6'!V$183</f>
        <v>5.0992829011124174E-3</v>
      </c>
      <c r="W85" s="5">
        <f>'NG CH4'!W85/0.86*'NG C2H6'!W$183</f>
        <v>5.318799380868584E-3</v>
      </c>
      <c r="X85" s="5">
        <f>'NG CH4'!X85/0.86*'NG C2H6'!X$183</f>
        <v>5.1824562012779468E-3</v>
      </c>
      <c r="Y85" s="5">
        <f>'NG CH4'!Y85/0.86*'NG C2H6'!Y$183</f>
        <v>5.3605216347822034E-3</v>
      </c>
      <c r="Z85" s="5">
        <f>'NG CH4'!Z85/0.86*'NG C2H6'!Z$183</f>
        <v>5.2534279756766113E-3</v>
      </c>
      <c r="AA85" s="5">
        <f>'NG CH4'!AA85/0.86*'NG C2H6'!AA$183</f>
        <v>5.2767395401268399E-3</v>
      </c>
      <c r="AB85" s="5">
        <f>'NG CH4'!AB85/0.86*'NG C2H6'!AB$183</f>
        <v>5.0384801277826661E-3</v>
      </c>
      <c r="AC85" s="5">
        <f>'NG CH4'!AC85/0.86*'NG C2H6'!AC$183</f>
        <v>4.9092642286120217E-3</v>
      </c>
      <c r="AD85" s="5">
        <f>'NG CH4'!AD85/0.86*'NG C2H6'!AD$183</f>
        <v>4.6437786794683291E-3</v>
      </c>
      <c r="AE85" s="5">
        <f>'NG CH4'!AE85/0.86*'NG C2H6'!AE$183</f>
        <v>4.4709546930331683E-3</v>
      </c>
      <c r="AF85" s="5">
        <f>'NG CH4'!AF85/0.86*'NG C2H6'!AF$183</f>
        <v>4.2929993292255423E-3</v>
      </c>
      <c r="AG85" s="5">
        <f>'NG CH4'!AG85/0.86*'NG C2H6'!AG$183</f>
        <v>4.306643746450808E-3</v>
      </c>
    </row>
    <row r="86" spans="1:33">
      <c r="A86" s="1" t="s">
        <v>68</v>
      </c>
      <c r="B86" s="5">
        <f>'NG CH4'!B86/0.86*'NG C2H6'!B$183</f>
        <v>3.7646850001161396</v>
      </c>
      <c r="C86" s="5">
        <f>'NG CH4'!C86/0.86*'NG C2H6'!C$183</f>
        <v>3.8524405435618956</v>
      </c>
      <c r="D86" s="5">
        <f>'NG CH4'!D86/0.86*'NG C2H6'!D$183</f>
        <v>3.8951416746430079</v>
      </c>
      <c r="E86" s="5">
        <f>'NG CH4'!E86/0.86*'NG C2H6'!E$183</f>
        <v>3.9025243648763044</v>
      </c>
      <c r="F86" s="5">
        <f>'NG CH4'!F86/0.86*'NG C2H6'!F$183</f>
        <v>3.6659062748437776</v>
      </c>
      <c r="G86" s="5">
        <f>'NG CH4'!G86/0.86*'NG C2H6'!G$183</f>
        <v>3.7681824333170875</v>
      </c>
      <c r="H86" s="5">
        <f>'NG CH4'!H86/0.86*'NG C2H6'!H$183</f>
        <v>3.8134414413346724</v>
      </c>
      <c r="I86" s="5">
        <f>'NG CH4'!I86/0.86*'NG C2H6'!I$183</f>
        <v>3.9249522549711968</v>
      </c>
      <c r="J86" s="5">
        <f>'NG CH4'!J86/0.86*'NG C2H6'!J$183</f>
        <v>4.0931465695197229</v>
      </c>
      <c r="K86" s="5">
        <f>'NG CH4'!K86/0.86*'NG C2H6'!K$183</f>
        <v>4.2491064208605129</v>
      </c>
      <c r="L86" s="5">
        <f>'NG CH4'!L86/0.86*'NG C2H6'!L$183</f>
        <v>4.2573878170729058</v>
      </c>
      <c r="M86" s="5">
        <f>'NG CH4'!M86/0.86*'NG C2H6'!M$183</f>
        <v>4.1010722325902744</v>
      </c>
      <c r="N86" s="5">
        <f>'NG CH4'!N86/0.86*'NG C2H6'!N$183</f>
        <v>3.9574246295809923</v>
      </c>
      <c r="O86" s="5">
        <f>'NG CH4'!O86/0.86*'NG C2H6'!O$183</f>
        <v>3.9030372800297126</v>
      </c>
      <c r="P86" s="5">
        <f>'NG CH4'!P86/0.86*'NG C2H6'!P$183</f>
        <v>3.8312562570956921</v>
      </c>
      <c r="Q86" s="5">
        <f>'NG CH4'!Q86/0.86*'NG C2H6'!Q$183</f>
        <v>3.7361022882617436</v>
      </c>
      <c r="R86" s="5">
        <f>'NG CH4'!R86/0.86*'NG C2H6'!R$183</f>
        <v>3.612353137305635</v>
      </c>
      <c r="S86" s="5">
        <f>'NG CH4'!S86/0.86*'NG C2H6'!S$183</f>
        <v>3.4827842175173505</v>
      </c>
      <c r="T86" s="5">
        <f>'NG CH4'!T86/0.86*'NG C2H6'!T$183</f>
        <v>3.5382436537454613</v>
      </c>
      <c r="U86" s="5">
        <f>'NG CH4'!U86/0.86*'NG C2H6'!U$183</f>
        <v>3.3844649506997562</v>
      </c>
      <c r="V86" s="5">
        <f>'NG CH4'!V86/0.86*'NG C2H6'!V$183</f>
        <v>3.352835923666599</v>
      </c>
      <c r="W86" s="5">
        <f>'NG CH4'!W86/0.86*'NG C2H6'!W$183</f>
        <v>3.3940664197600561</v>
      </c>
      <c r="X86" s="5">
        <f>'NG CH4'!X86/0.86*'NG C2H6'!X$183</f>
        <v>3.3078163502201985</v>
      </c>
      <c r="Y86" s="5">
        <f>'NG CH4'!Y86/0.86*'NG C2H6'!Y$183</f>
        <v>3.5041864226928823</v>
      </c>
      <c r="Z86" s="5">
        <f>'NG CH4'!Z86/0.86*'NG C2H6'!Z$183</f>
        <v>3.3236587597836542</v>
      </c>
      <c r="AA86" s="5">
        <f>'NG CH4'!AA86/0.86*'NG C2H6'!AA$183</f>
        <v>3.3681933898807586</v>
      </c>
      <c r="AB86" s="5">
        <f>'NG CH4'!AB86/0.86*'NG C2H6'!AB$183</f>
        <v>3.3640034600958897</v>
      </c>
      <c r="AC86" s="5">
        <f>'NG CH4'!AC86/0.86*'NG C2H6'!AC$183</f>
        <v>3.3031518406527582</v>
      </c>
      <c r="AD86" s="5">
        <f>'NG CH4'!AD86/0.86*'NG C2H6'!AD$183</f>
        <v>3.3623618214502371</v>
      </c>
      <c r="AE86" s="5">
        <f>'NG CH4'!AE86/0.86*'NG C2H6'!AE$183</f>
        <v>3.0363118592861316</v>
      </c>
      <c r="AF86" s="5">
        <f>'NG CH4'!AF86/0.86*'NG C2H6'!AF$183</f>
        <v>2.9874166458149674</v>
      </c>
      <c r="AG86" s="5">
        <f>'NG CH4'!AG86/0.86*'NG C2H6'!AG$183</f>
        <v>3.0695507077346327</v>
      </c>
    </row>
    <row r="87" spans="1:33">
      <c r="A87" t="s">
        <v>23</v>
      </c>
      <c r="B87" s="5">
        <f>'NG CH4'!B87/0.86*'NG C2H6'!B$183</f>
        <v>3.9727251642032027</v>
      </c>
      <c r="C87" s="5">
        <f>'NG CH4'!C87/0.86*'NG C2H6'!C$183</f>
        <v>4.054030608650705</v>
      </c>
      <c r="D87" s="5">
        <f>'NG CH4'!D87/0.86*'NG C2H6'!D$183</f>
        <v>4.0943666128035376</v>
      </c>
      <c r="E87" s="5">
        <f>'NG CH4'!E87/0.86*'NG C2H6'!E$183</f>
        <v>4.1068453122082778</v>
      </c>
      <c r="F87" s="5">
        <f>'NG CH4'!F87/0.86*'NG C2H6'!F$183</f>
        <v>3.8525502333705779</v>
      </c>
      <c r="G87" s="5">
        <f>'NG CH4'!G87/0.86*'NG C2H6'!G$183</f>
        <v>3.962633778842064</v>
      </c>
      <c r="H87" s="5">
        <f>'NG CH4'!H87/0.86*'NG C2H6'!H$183</f>
        <v>4.0145007213504513</v>
      </c>
      <c r="I87" s="5">
        <f>'NG CH4'!I87/0.86*'NG C2H6'!I$183</f>
        <v>4.1321550406702316</v>
      </c>
      <c r="J87" s="5">
        <f>'NG CH4'!J87/0.86*'NG C2H6'!J$183</f>
        <v>4.3263677614423397</v>
      </c>
      <c r="K87" s="5">
        <f>'NG CH4'!K87/0.86*'NG C2H6'!K$183</f>
        <v>4.5060225474675502</v>
      </c>
      <c r="L87" s="5">
        <f>'NG CH4'!L87/0.86*'NG C2H6'!L$183</f>
        <v>4.5263194908908799</v>
      </c>
      <c r="M87" s="5">
        <f>'NG CH4'!M87/0.86*'NG C2H6'!M$183</f>
        <v>4.3675224289090755</v>
      </c>
      <c r="N87" s="5">
        <f>'NG CH4'!N87/0.86*'NG C2H6'!N$183</f>
        <v>4.2284106457592525</v>
      </c>
      <c r="O87" s="5">
        <f>'NG CH4'!O87/0.86*'NG C2H6'!O$183</f>
        <v>4.1750003728510148</v>
      </c>
      <c r="P87" s="5">
        <f>'NG CH4'!P87/0.86*'NG C2H6'!P$183</f>
        <v>4.1083017569715485</v>
      </c>
      <c r="Q87" s="5">
        <f>'NG CH4'!Q87/0.86*'NG C2H6'!Q$183</f>
        <v>4.0167852316616663</v>
      </c>
      <c r="R87" s="5">
        <f>'NG CH4'!R87/0.86*'NG C2H6'!R$183</f>
        <v>3.965808303110264</v>
      </c>
      <c r="S87" s="5">
        <f>'NG CH4'!S87/0.86*'NG C2H6'!S$183</f>
        <v>3.8495285709064886</v>
      </c>
      <c r="T87" s="5">
        <f>'NG CH4'!T87/0.86*'NG C2H6'!T$183</f>
        <v>3.926113398054496</v>
      </c>
      <c r="U87" s="5">
        <f>'NG CH4'!U87/0.86*'NG C2H6'!U$183</f>
        <v>3.7749526512988356</v>
      </c>
      <c r="V87" s="5">
        <f>'NG CH4'!V87/0.86*'NG C2H6'!V$183</f>
        <v>3.7544243124022341</v>
      </c>
      <c r="W87" s="5">
        <f>'NG CH4'!W87/0.86*'NG C2H6'!W$183</f>
        <v>3.8234241973783871</v>
      </c>
      <c r="X87" s="5">
        <f>'NG CH4'!X87/0.86*'NG C2H6'!X$183</f>
        <v>3.7590390686644497</v>
      </c>
      <c r="Y87" s="5">
        <f>'NG CH4'!Y87/0.86*'NG C2H6'!Y$183</f>
        <v>4.0081258947644907</v>
      </c>
      <c r="Z87" s="5">
        <f>'NG CH4'!Z87/0.86*'NG C2H6'!Z$183</f>
        <v>3.8389447567405486</v>
      </c>
      <c r="AA87" s="5">
        <f>'NG CH4'!AA87/0.86*'NG C2H6'!AA$183</f>
        <v>3.9206865935443016</v>
      </c>
      <c r="AB87" s="5">
        <f>'NG CH4'!AB87/0.86*'NG C2H6'!AB$183</f>
        <v>3.9391657816700762</v>
      </c>
      <c r="AC87" s="5">
        <f>'NG CH4'!AC87/0.86*'NG C2H6'!AC$183</f>
        <v>3.9019777677841643</v>
      </c>
      <c r="AD87" s="5">
        <f>'NG CH4'!AD87/0.86*'NG C2H6'!AD$183</f>
        <v>4.0060601806654867</v>
      </c>
      <c r="AE87" s="5">
        <f>'NG CH4'!AE87/0.86*'NG C2H6'!AE$183</f>
        <v>3.6427102665817923</v>
      </c>
      <c r="AF87" s="5">
        <f>'NG CH4'!AF87/0.86*'NG C2H6'!AF$183</f>
        <v>3.639853859029782</v>
      </c>
      <c r="AG87" s="5">
        <f>'NG CH4'!AG87/0.86*'NG C2H6'!AG$183</f>
        <v>3.7702826280160817</v>
      </c>
    </row>
    <row r="89" spans="1:33">
      <c r="A89" s="6" t="s">
        <v>74</v>
      </c>
    </row>
    <row r="91" spans="1:33">
      <c r="A91" t="s">
        <v>1</v>
      </c>
      <c r="B91" s="5">
        <f>'NG CH4'!B91/0.86*'NG C2H6'!B$183</f>
        <v>1.3409758310056827</v>
      </c>
      <c r="C91" s="5">
        <f>'NG CH4'!C91/0.86*'NG C2H6'!C$183</f>
        <v>1.3074590152320127</v>
      </c>
      <c r="D91" s="5">
        <f>'NG CH4'!D91/0.86*'NG C2H6'!D$183</f>
        <v>1.210545760583438</v>
      </c>
      <c r="E91" s="5">
        <f>'NG CH4'!E91/0.86*'NG C2H6'!E$183</f>
        <v>1.0652224773908336</v>
      </c>
      <c r="F91" s="5">
        <f>'NG CH4'!F91/0.86*'NG C2H6'!F$183</f>
        <v>0.99637348474894927</v>
      </c>
      <c r="G91" s="5">
        <f>'NG CH4'!G91/0.86*'NG C2H6'!G$183</f>
        <v>0.91766803855287216</v>
      </c>
      <c r="H91" s="5">
        <f>'NG CH4'!H91/0.86*'NG C2H6'!H$183</f>
        <v>0.87971627811443232</v>
      </c>
      <c r="I91" s="5">
        <f>'NG CH4'!I91/0.86*'NG C2H6'!I$183</f>
        <v>0.89738888994077759</v>
      </c>
      <c r="J91" s="5">
        <f>'NG CH4'!J91/0.86*'NG C2H6'!J$183</f>
        <v>0.91503313672390518</v>
      </c>
      <c r="K91" s="5">
        <f>'NG CH4'!K91/0.86*'NG C2H6'!K$183</f>
        <v>0.93341849608263638</v>
      </c>
      <c r="L91" s="5">
        <f>'NG CH4'!L91/0.86*'NG C2H6'!L$183</f>
        <v>0.94476766739580587</v>
      </c>
      <c r="M91" s="5">
        <f>'NG CH4'!M91/0.86*'NG C2H6'!M$183</f>
        <v>0.8943918044391681</v>
      </c>
      <c r="N91" s="5">
        <f>'NG CH4'!N91/0.86*'NG C2H6'!N$183</f>
        <v>0.88421856569464918</v>
      </c>
      <c r="O91" s="5">
        <f>'NG CH4'!O91/0.86*'NG C2H6'!O$183</f>
        <v>0.87945404909104763</v>
      </c>
      <c r="P91" s="5">
        <f>'NG CH4'!P91/0.86*'NG C2H6'!P$183</f>
        <v>0.9067011196606628</v>
      </c>
      <c r="Q91" s="5">
        <f>'NG CH4'!Q91/0.86*'NG C2H6'!Q$183</f>
        <v>0.87187048338320117</v>
      </c>
      <c r="R91" s="5">
        <f>'NG CH4'!R91/0.86*'NG C2H6'!R$183</f>
        <v>0.84340378401504579</v>
      </c>
      <c r="S91" s="5">
        <f>'NG CH4'!S91/0.86*'NG C2H6'!S$183</f>
        <v>0.82636523172711407</v>
      </c>
      <c r="T91" s="5">
        <f>'NG CH4'!T91/0.86*'NG C2H6'!T$183</f>
        <v>0.83288801877165553</v>
      </c>
      <c r="U91" s="5">
        <f>'NG CH4'!U91/0.86*'NG C2H6'!U$183</f>
        <v>0.77308397774461857</v>
      </c>
      <c r="V91" s="5">
        <f>'NG CH4'!V91/0.86*'NG C2H6'!V$183</f>
        <v>0.75743012553501721</v>
      </c>
      <c r="W91" s="5">
        <f>'NG CH4'!W91/0.86*'NG C2H6'!W$183</f>
        <v>0.7766024275928628</v>
      </c>
      <c r="X91" s="5">
        <f>'NG CH4'!X91/0.86*'NG C2H6'!X$183</f>
        <v>0.72210165654339942</v>
      </c>
      <c r="Y91" s="5">
        <f>'NG CH4'!Y91/0.86*'NG C2H6'!Y$183</f>
        <v>0.74784323195690161</v>
      </c>
      <c r="Z91" s="5">
        <f>'NG CH4'!Z91/0.86*'NG C2H6'!Z$183</f>
        <v>0.67970655424951576</v>
      </c>
      <c r="AA91" s="5">
        <f>'NG CH4'!AA91/0.86*'NG C2H6'!AA$183</f>
        <v>0.65390514635762131</v>
      </c>
      <c r="AB91" s="5">
        <f>'NG CH4'!AB91/0.86*'NG C2H6'!AB$183</f>
        <v>0.65076755592780189</v>
      </c>
      <c r="AC91" s="5">
        <f>'NG CH4'!AC91/0.86*'NG C2H6'!AC$183</f>
        <v>0.65963477769597612</v>
      </c>
      <c r="AD91" s="5">
        <f>'NG CH4'!AD91/0.86*'NG C2H6'!AD$183</f>
        <v>0.69061598342858121</v>
      </c>
      <c r="AE91" s="5">
        <f>'NG CH4'!AE91/0.86*'NG C2H6'!AE$183</f>
        <v>0.67217684376979747</v>
      </c>
      <c r="AF91" s="5">
        <f>'NG CH4'!AF91/0.86*'NG C2H6'!AF$183</f>
        <v>0.64875789245306559</v>
      </c>
      <c r="AG91" s="5">
        <f>'NG CH4'!AG91/0.86*'NG C2H6'!AG$183</f>
        <v>0.68845036450134134</v>
      </c>
    </row>
    <row r="92" spans="1:33">
      <c r="A92" t="s">
        <v>4</v>
      </c>
      <c r="B92" s="5">
        <f>'NG CH4'!B92/0.86*'NG C2H6'!B$183</f>
        <v>1.5923238280626686</v>
      </c>
      <c r="C92" s="5">
        <f>'NG CH4'!C92/0.86*'NG C2H6'!C$183</f>
        <v>1.681311175634769</v>
      </c>
      <c r="D92" s="5">
        <f>'NG CH4'!D92/0.86*'NG C2H6'!D$183</f>
        <v>1.8058233539126309</v>
      </c>
      <c r="E92" s="5">
        <f>'NG CH4'!E92/0.86*'NG C2H6'!E$183</f>
        <v>1.886510831900126</v>
      </c>
      <c r="F92" s="5">
        <f>'NG CH4'!F92/0.86*'NG C2H6'!F$183</f>
        <v>1.7849537046849868</v>
      </c>
      <c r="G92" s="5">
        <f>'NG CH4'!G92/0.86*'NG C2H6'!G$183</f>
        <v>1.9133816177929075</v>
      </c>
      <c r="H92" s="5">
        <f>'NG CH4'!H92/0.86*'NG C2H6'!H$183</f>
        <v>2.0059484569639037</v>
      </c>
      <c r="I92" s="5">
        <f>'NG CH4'!I92/0.86*'NG C2H6'!I$183</f>
        <v>2.0757355504673756</v>
      </c>
      <c r="J92" s="5">
        <f>'NG CH4'!J92/0.86*'NG C2H6'!J$183</f>
        <v>2.2096572406158117</v>
      </c>
      <c r="K92" s="5">
        <f>'NG CH4'!K92/0.86*'NG C2H6'!K$183</f>
        <v>2.3065049670619011</v>
      </c>
      <c r="L92" s="5">
        <f>'NG CH4'!L92/0.86*'NG C2H6'!L$183</f>
        <v>2.3277843831996599</v>
      </c>
      <c r="M92" s="5">
        <f>'NG CH4'!M92/0.86*'NG C2H6'!M$183</f>
        <v>2.2097457081342253</v>
      </c>
      <c r="N92" s="5">
        <f>'NG CH4'!N92/0.86*'NG C2H6'!N$183</f>
        <v>2.0746794596974731</v>
      </c>
      <c r="O92" s="5">
        <f>'NG CH4'!O92/0.86*'NG C2H6'!O$183</f>
        <v>1.9664326976851534</v>
      </c>
      <c r="P92" s="5">
        <f>'NG CH4'!P92/0.86*'NG C2H6'!P$183</f>
        <v>1.9208081737708851</v>
      </c>
      <c r="Q92" s="5">
        <f>'NG CH4'!Q92/0.86*'NG C2H6'!Q$183</f>
        <v>1.8343928455570586</v>
      </c>
      <c r="R92" s="5">
        <f>'NG CH4'!R92/0.86*'NG C2H6'!R$183</f>
        <v>1.6592687291153325</v>
      </c>
      <c r="S92" s="5">
        <f>'NG CH4'!S92/0.86*'NG C2H6'!S$183</f>
        <v>1.5466038195497305</v>
      </c>
      <c r="T92" s="5">
        <f>'NG CH4'!T92/0.86*'NG C2H6'!T$183</f>
        <v>1.606311105609578</v>
      </c>
      <c r="U92" s="5">
        <f>'NG CH4'!U92/0.86*'NG C2H6'!U$183</f>
        <v>1.5130049527644891</v>
      </c>
      <c r="V92" s="5">
        <f>'NG CH4'!V92/0.86*'NG C2H6'!V$183</f>
        <v>1.4399894007934952</v>
      </c>
      <c r="W92" s="5">
        <f>'NG CH4'!W92/0.86*'NG C2H6'!W$183</f>
        <v>1.4392677806519274</v>
      </c>
      <c r="X92" s="5">
        <f>'NG CH4'!X92/0.86*'NG C2H6'!X$183</f>
        <v>1.4243190245941102</v>
      </c>
      <c r="Y92" s="5">
        <f>'NG CH4'!Y92/0.86*'NG C2H6'!Y$183</f>
        <v>1.5274809826807205</v>
      </c>
      <c r="Z92" s="5">
        <f>'NG CH4'!Z92/0.86*'NG C2H6'!Z$183</f>
        <v>1.464357533742541</v>
      </c>
      <c r="AA92" s="5">
        <f>'NG CH4'!AA92/0.86*'NG C2H6'!AA$183</f>
        <v>1.4716826209861267</v>
      </c>
      <c r="AB92" s="5">
        <f>'NG CH4'!AB92/0.86*'NG C2H6'!AB$183</f>
        <v>1.4680644866373083</v>
      </c>
      <c r="AC92" s="5">
        <f>'NG CH4'!AC92/0.86*'NG C2H6'!AC$183</f>
        <v>1.424797442154955</v>
      </c>
      <c r="AD92" s="5">
        <f>'NG CH4'!AD92/0.86*'NG C2H6'!AD$183</f>
        <v>1.4254208986411991</v>
      </c>
      <c r="AE92" s="5">
        <f>'NG CH4'!AE92/0.86*'NG C2H6'!AE$183</f>
        <v>1.1950608121181781</v>
      </c>
      <c r="AF92" s="5">
        <f>'NG CH4'!AF92/0.86*'NG C2H6'!AF$183</f>
        <v>1.2394766884167161</v>
      </c>
      <c r="AG92" s="5">
        <f>'NG CH4'!AG92/0.86*'NG C2H6'!AG$183</f>
        <v>1.3871294518712762</v>
      </c>
    </row>
    <row r="93" spans="1:33">
      <c r="A93" t="s">
        <v>12</v>
      </c>
      <c r="B93" s="5">
        <f>'NG CH4'!B93/0.86*'NG C2H6'!B$183</f>
        <v>0.19065866232002146</v>
      </c>
      <c r="C93" s="5">
        <f>'NG CH4'!C93/0.86*'NG C2H6'!C$183</f>
        <v>0.18196668578132827</v>
      </c>
      <c r="D93" s="5">
        <f>'NG CH4'!D93/0.86*'NG C2H6'!D$183</f>
        <v>0.18495675697704497</v>
      </c>
      <c r="E93" s="5">
        <f>'NG CH4'!E93/0.86*'NG C2H6'!E$183</f>
        <v>0.16952792146121209</v>
      </c>
      <c r="F93" s="5">
        <f>'NG CH4'!F93/0.86*'NG C2H6'!F$183</f>
        <v>0.15897376661771739</v>
      </c>
      <c r="G93" s="5">
        <f>'NG CH4'!G93/0.86*'NG C2H6'!G$183</f>
        <v>0.16962602064853571</v>
      </c>
      <c r="H93" s="5">
        <f>'NG CH4'!H93/0.86*'NG C2H6'!H$183</f>
        <v>0.15675372873930182</v>
      </c>
      <c r="I93" s="5">
        <f>'NG CH4'!I93/0.86*'NG C2H6'!I$183</f>
        <v>0.1675349091803281</v>
      </c>
      <c r="J93" s="5">
        <f>'NG CH4'!J93/0.86*'NG C2H6'!J$183</f>
        <v>0.19121373037778386</v>
      </c>
      <c r="K93" s="5">
        <f>'NG CH4'!K93/0.86*'NG C2H6'!K$183</f>
        <v>0.20095825728603964</v>
      </c>
      <c r="L93" s="5">
        <f>'NG CH4'!L93/0.86*'NG C2H6'!L$183</f>
        <v>0.20417697116525038</v>
      </c>
      <c r="M93" s="5">
        <f>'NG CH4'!M93/0.86*'NG C2H6'!M$183</f>
        <v>0.20505341095697047</v>
      </c>
      <c r="N93" s="5">
        <f>'NG CH4'!N93/0.86*'NG C2H6'!N$183</f>
        <v>0.22404234855034799</v>
      </c>
      <c r="O93" s="5">
        <f>'NG CH4'!O93/0.86*'NG C2H6'!O$183</f>
        <v>0.23863362300826688</v>
      </c>
      <c r="P93" s="5">
        <f>'NG CH4'!P93/0.86*'NG C2H6'!P$183</f>
        <v>0.25368794937035549</v>
      </c>
      <c r="Q93" s="5">
        <f>'NG CH4'!Q93/0.86*'NG C2H6'!Q$183</f>
        <v>0.26265197926133527</v>
      </c>
      <c r="R93" s="5">
        <f>'NG CH4'!R93/0.86*'NG C2H6'!R$183</f>
        <v>0.255467811379606</v>
      </c>
      <c r="S93" s="5">
        <f>'NG CH4'!S93/0.86*'NG C2H6'!S$183</f>
        <v>0.25192066949598718</v>
      </c>
      <c r="T93" s="5">
        <f>'NG CH4'!T93/0.86*'NG C2H6'!T$183</f>
        <v>0.26163490231275721</v>
      </c>
      <c r="U93" s="5">
        <f>'NG CH4'!U93/0.86*'NG C2H6'!U$183</f>
        <v>0.2571948270695199</v>
      </c>
      <c r="V93" s="5">
        <f>'NG CH4'!V93/0.86*'NG C2H6'!V$183</f>
        <v>0.25546615277942364</v>
      </c>
      <c r="W93" s="5">
        <f>'NG CH4'!W93/0.86*'NG C2H6'!W$183</f>
        <v>0.26117065210269963</v>
      </c>
      <c r="X93" s="5">
        <f>'NG CH4'!X93/0.86*'NG C2H6'!X$183</f>
        <v>0.25298930345286796</v>
      </c>
      <c r="Y93" s="5">
        <f>'NG CH4'!Y93/0.86*'NG C2H6'!Y$183</f>
        <v>0.25269274318124535</v>
      </c>
      <c r="Z93" s="5">
        <f>'NG CH4'!Z93/0.86*'NG C2H6'!Z$183</f>
        <v>0.23702223477514969</v>
      </c>
      <c r="AA93" s="5">
        <f>'NG CH4'!AA93/0.86*'NG C2H6'!AA$183</f>
        <v>0.23766979757295334</v>
      </c>
      <c r="AB93" s="5">
        <f>'NG CH4'!AB93/0.86*'NG C2H6'!AB$183</f>
        <v>0.23028431028678384</v>
      </c>
      <c r="AC93" s="5">
        <f>'NG CH4'!AC93/0.86*'NG C2H6'!AC$183</f>
        <v>0.21966415628648905</v>
      </c>
      <c r="AD93" s="5">
        <f>'NG CH4'!AD93/0.86*'NG C2H6'!AD$183</f>
        <v>0.20711804005130219</v>
      </c>
      <c r="AE93" s="5">
        <f>'NG CH4'!AE93/0.86*'NG C2H6'!AE$183</f>
        <v>0.1836121150831157</v>
      </c>
      <c r="AF93" s="5">
        <f>'NG CH4'!AF93/0.86*'NG C2H6'!AF$183</f>
        <v>0.163916147779092</v>
      </c>
      <c r="AG93" s="5">
        <f>'NG CH4'!AG93/0.86*'NG C2H6'!AG$183</f>
        <v>0.15619275713915795</v>
      </c>
    </row>
    <row r="94" spans="1:33">
      <c r="A94" t="s">
        <v>58</v>
      </c>
      <c r="B94" s="5">
        <f>'NG CH4'!B94/0.86*'NG C2H6'!B$183</f>
        <v>0.23482782072172895</v>
      </c>
      <c r="C94" s="5">
        <f>'NG CH4'!C94/0.86*'NG C2H6'!C$183</f>
        <v>0.2150009864314042</v>
      </c>
      <c r="D94" s="5">
        <f>'NG CH4'!D94/0.86*'NG C2H6'!D$183</f>
        <v>0.18240660511001702</v>
      </c>
      <c r="E94" s="5">
        <f>'NG CH4'!E94/0.86*'NG C2H6'!E$183</f>
        <v>0.18882794450758703</v>
      </c>
      <c r="F94" s="5">
        <f>'NG CH4'!F94/0.86*'NG C2H6'!F$183</f>
        <v>0.1642701385960238</v>
      </c>
      <c r="G94" s="5">
        <f>'NG CH4'!G94/0.86*'NG C2H6'!G$183</f>
        <v>0.16781400830874144</v>
      </c>
      <c r="H94" s="5">
        <f>'NG CH4'!H94/0.86*'NG C2H6'!H$183</f>
        <v>0.15118045632464103</v>
      </c>
      <c r="I94" s="5">
        <f>'NG CH4'!I94/0.86*'NG C2H6'!I$183</f>
        <v>0.14942630434765175</v>
      </c>
      <c r="J94" s="5">
        <f>'NG CH4'!J94/0.86*'NG C2H6'!J$183</f>
        <v>0.13084656592303176</v>
      </c>
      <c r="K94" s="5">
        <f>'NG CH4'!K94/0.86*'NG C2H6'!K$183</f>
        <v>0.1441406204969399</v>
      </c>
      <c r="L94" s="5">
        <f>'NG CH4'!L94/0.86*'NG C2H6'!L$183</f>
        <v>0.14285566133053931</v>
      </c>
      <c r="M94" s="5">
        <f>'NG CH4'!M94/0.86*'NG C2H6'!M$183</f>
        <v>0.15383427799211785</v>
      </c>
      <c r="N94" s="5">
        <f>'NG CH4'!N94/0.86*'NG C2H6'!N$183</f>
        <v>0.15153448375724388</v>
      </c>
      <c r="O94" s="5">
        <f>'NG CH4'!O94/0.86*'NG C2H6'!O$183</f>
        <v>0.15125093260484748</v>
      </c>
      <c r="P94" s="5">
        <f>'NG CH4'!P94/0.86*'NG C2H6'!P$183</f>
        <v>0.14222166614159779</v>
      </c>
      <c r="Q94" s="5">
        <f>'NG CH4'!Q94/0.86*'NG C2H6'!Q$183</f>
        <v>0.13973178863748836</v>
      </c>
      <c r="R94" s="5">
        <f>'NG CH4'!R94/0.86*'NG C2H6'!R$183</f>
        <v>0.15073916821070918</v>
      </c>
      <c r="S94" s="5">
        <f>'NG CH4'!S94/0.86*'NG C2H6'!S$183</f>
        <v>0.1306075202039633</v>
      </c>
      <c r="T94" s="5">
        <f>'NG CH4'!T94/0.86*'NG C2H6'!T$183</f>
        <v>0.12436393453745977</v>
      </c>
      <c r="U94" s="5">
        <f>'NG CH4'!U94/0.86*'NG C2H6'!U$183</f>
        <v>0.10873190023035979</v>
      </c>
      <c r="V94" s="5">
        <f>'NG CH4'!V94/0.86*'NG C2H6'!V$183</f>
        <v>0.10105276053294833</v>
      </c>
      <c r="W94" s="5">
        <f>'NG CH4'!W94/0.86*'NG C2H6'!W$183</f>
        <v>0.1087535289656627</v>
      </c>
      <c r="X94" s="5">
        <f>'NG CH4'!X94/0.86*'NG C2H6'!X$183</f>
        <v>0.10209030492301908</v>
      </c>
      <c r="Y94" s="5">
        <f>'NG CH4'!Y94/0.86*'NG C2H6'!Y$183</f>
        <v>0.10080053741348396</v>
      </c>
      <c r="Z94" s="5">
        <f>'NG CH4'!Z94/0.86*'NG C2H6'!Z$183</f>
        <v>0.11097207139602865</v>
      </c>
      <c r="AA94" s="5">
        <f>'NG CH4'!AA94/0.86*'NG C2H6'!AA$183</f>
        <v>0.10043791234427782</v>
      </c>
      <c r="AB94" s="5">
        <f>'NG CH4'!AB94/0.86*'NG C2H6'!AB$183</f>
        <v>9.5999923321356539E-2</v>
      </c>
      <c r="AC94" s="5">
        <f>'NG CH4'!AC94/0.86*'NG C2H6'!AC$183</f>
        <v>9.1996275497370009E-2</v>
      </c>
      <c r="AD94" s="5">
        <f>'NG CH4'!AD94/0.86*'NG C2H6'!AD$183</f>
        <v>0.10131295777865175</v>
      </c>
      <c r="AE94" s="5">
        <f>'NG CH4'!AE94/0.86*'NG C2H6'!AE$183</f>
        <v>9.0785133390769143E-2</v>
      </c>
      <c r="AF94" s="5">
        <f>'NG CH4'!AF94/0.86*'NG C2H6'!AF$183</f>
        <v>9.5213565279203646E-2</v>
      </c>
      <c r="AG94" s="5">
        <f>'NG CH4'!AG94/0.86*'NG C2H6'!AG$183</f>
        <v>8.5339426565772189E-2</v>
      </c>
    </row>
    <row r="95" spans="1:33">
      <c r="A95" t="s">
        <v>13</v>
      </c>
      <c r="B95" s="5">
        <f>'NG CH4'!B95/0.86*'NG C2H6'!B$183</f>
        <v>9.1434882462532521E-2</v>
      </c>
      <c r="C95" s="5">
        <f>'NG CH4'!C95/0.86*'NG C2H6'!C$183</f>
        <v>9.0477826380794324E-2</v>
      </c>
      <c r="D95" s="5">
        <f>'NG CH4'!D95/0.86*'NG C2H6'!D$183</f>
        <v>9.2712282151165504E-2</v>
      </c>
      <c r="E95" s="5">
        <f>'NG CH4'!E95/0.86*'NG C2H6'!E$183</f>
        <v>9.2856086035298269E-2</v>
      </c>
      <c r="F95" s="5">
        <f>'NG CH4'!F95/0.86*'NG C2H6'!F$183</f>
        <v>7.7819805171537984E-2</v>
      </c>
      <c r="G95" s="5">
        <f>'NG CH4'!G95/0.86*'NG C2H6'!G$183</f>
        <v>8.4884572424788585E-2</v>
      </c>
      <c r="H95" s="5">
        <f>'NG CH4'!H95/0.86*'NG C2H6'!H$183</f>
        <v>8.7429303186414731E-2</v>
      </c>
      <c r="I95" s="5">
        <f>'NG CH4'!I95/0.86*'NG C2H6'!I$183</f>
        <v>9.0651341448202014E-2</v>
      </c>
      <c r="J95" s="5">
        <f>'NG CH4'!J95/0.86*'NG C2H6'!J$183</f>
        <v>8.6511640184912281E-2</v>
      </c>
      <c r="K95" s="5">
        <f>'NG CH4'!K95/0.86*'NG C2H6'!K$183</f>
        <v>8.5458666422585067E-2</v>
      </c>
      <c r="L95" s="5">
        <f>'NG CH4'!L95/0.86*'NG C2H6'!L$183</f>
        <v>9.3044496833927196E-2</v>
      </c>
      <c r="M95" s="5">
        <f>'NG CH4'!M95/0.86*'NG C2H6'!M$183</f>
        <v>0.10132645445932861</v>
      </c>
      <c r="N95" s="5">
        <f>'NG CH4'!N95/0.86*'NG C2H6'!N$183</f>
        <v>9.7366515921857549E-2</v>
      </c>
      <c r="O95" s="5">
        <f>'NG CH4'!O95/0.86*'NG C2H6'!O$183</f>
        <v>0.11242299988594207</v>
      </c>
      <c r="P95" s="5">
        <f>'NG CH4'!P95/0.86*'NG C2H6'!P$183</f>
        <v>0.11880188598582316</v>
      </c>
      <c r="Q95" s="5">
        <f>'NG CH4'!Q95/0.86*'NG C2H6'!Q$183</f>
        <v>0.12495513323816299</v>
      </c>
      <c r="R95" s="5">
        <f>'NG CH4'!R95/0.86*'NG C2H6'!R$183</f>
        <v>0.14209945776453783</v>
      </c>
      <c r="S95" s="5">
        <f>'NG CH4'!S95/0.86*'NG C2H6'!S$183</f>
        <v>0.13252969461013386</v>
      </c>
      <c r="T95" s="5">
        <f>'NG CH4'!T95/0.86*'NG C2H6'!T$183</f>
        <v>0.13763585275902171</v>
      </c>
      <c r="U95" s="5">
        <f>'NG CH4'!U95/0.86*'NG C2H6'!U$183</f>
        <v>0.14310186224019114</v>
      </c>
      <c r="V95" s="5">
        <f>'NG CH4'!V95/0.86*'NG C2H6'!V$183</f>
        <v>0.1510624908875271</v>
      </c>
      <c r="W95" s="5">
        <f>'NG CH4'!W95/0.86*'NG C2H6'!W$183</f>
        <v>0.14606262326107619</v>
      </c>
      <c r="X95" s="5">
        <f>'NG CH4'!X95/0.86*'NG C2H6'!X$183</f>
        <v>0.1395631161182373</v>
      </c>
      <c r="Y95" s="5">
        <f>'NG CH4'!Y95/0.86*'NG C2H6'!Y$183</f>
        <v>0.14222090749803593</v>
      </c>
      <c r="Z95" s="5">
        <f>'NG CH4'!Z95/0.86*'NG C2H6'!Z$183</f>
        <v>0.12524190121253292</v>
      </c>
      <c r="AA95" s="5">
        <f>'NG CH4'!AA95/0.86*'NG C2H6'!AA$183</f>
        <v>0.11294947498250273</v>
      </c>
      <c r="AB95" s="5">
        <f>'NG CH4'!AB95/0.86*'NG C2H6'!AB$183</f>
        <v>9.9135957894750285E-2</v>
      </c>
      <c r="AC95" s="5">
        <f>'NG CH4'!AC95/0.86*'NG C2H6'!AC$183</f>
        <v>8.7419737216044055E-2</v>
      </c>
      <c r="AD95" s="5">
        <f>'NG CH4'!AD95/0.86*'NG C2H6'!AD$183</f>
        <v>8.4567604121689871E-2</v>
      </c>
      <c r="AE95" s="5">
        <f>'NG CH4'!AE95/0.86*'NG C2H6'!AE$183</f>
        <v>6.802324386878715E-2</v>
      </c>
      <c r="AF95" s="5">
        <f>'NG CH4'!AF95/0.86*'NG C2H6'!AF$183</f>
        <v>6.0467036561151086E-2</v>
      </c>
      <c r="AG95" s="5">
        <f>'NG CH4'!AG95/0.86*'NG C2H6'!AG$183</f>
        <v>4.6278552433353645E-2</v>
      </c>
    </row>
    <row r="96" spans="1:33">
      <c r="A96" t="s">
        <v>41</v>
      </c>
      <c r="B96" s="5">
        <f>'NG CH4'!B96/0.86*'NG C2H6'!B$183</f>
        <v>3.9944448014562983E-2</v>
      </c>
      <c r="C96" s="5">
        <f>'NG CH4'!C96/0.86*'NG C2H6'!C$183</f>
        <v>7.4072108796564964E-2</v>
      </c>
      <c r="D96" s="5">
        <f>'NG CH4'!D96/0.86*'NG C2H6'!D$183</f>
        <v>9.0164252178057763E-2</v>
      </c>
      <c r="E96" s="5">
        <f>'NG CH4'!E96/0.86*'NG C2H6'!E$183</f>
        <v>0.12266563127307985</v>
      </c>
      <c r="F96" s="5">
        <f>'NG CH4'!F96/0.86*'NG C2H6'!F$183</f>
        <v>0.10953991316176451</v>
      </c>
      <c r="G96" s="5">
        <f>'NG CH4'!G96/0.86*'NG C2H6'!G$183</f>
        <v>0.10720726754925769</v>
      </c>
      <c r="H96" s="5">
        <f>'NG CH4'!H96/0.86*'NG C2H6'!H$183</f>
        <v>0.10309243955471899</v>
      </c>
      <c r="I96" s="5">
        <f>'NG CH4'!I96/0.86*'NG C2H6'!I$183</f>
        <v>0.11659927584226461</v>
      </c>
      <c r="J96" s="5">
        <f>'NG CH4'!J96/0.86*'NG C2H6'!J$183</f>
        <v>0.12404061354492031</v>
      </c>
      <c r="K96" s="5">
        <f>'NG CH4'!K96/0.86*'NG C2H6'!K$183</f>
        <v>0.13086827665888737</v>
      </c>
      <c r="L96" s="5">
        <f>'NG CH4'!L96/0.86*'NG C2H6'!L$183</f>
        <v>0.13477286747780193</v>
      </c>
      <c r="M96" s="5">
        <f>'NG CH4'!M96/0.86*'NG C2H6'!M$183</f>
        <v>0.1390636375198534</v>
      </c>
      <c r="N96" s="5">
        <f>'NG CH4'!N96/0.86*'NG C2H6'!N$183</f>
        <v>0.13922121290103112</v>
      </c>
      <c r="O96" s="5">
        <f>'NG CH4'!O96/0.86*'NG C2H6'!O$183</f>
        <v>0.13195312788137409</v>
      </c>
      <c r="P96" s="5">
        <f>'NG CH4'!P96/0.86*'NG C2H6'!P$183</f>
        <v>0.12441232862586769</v>
      </c>
      <c r="Q96" s="5">
        <f>'NG CH4'!Q96/0.86*'NG C2H6'!Q$183</f>
        <v>0.13768298986141486</v>
      </c>
      <c r="R96" s="5">
        <f>'NG CH4'!R96/0.86*'NG C2H6'!R$183</f>
        <v>0.14071114121844969</v>
      </c>
      <c r="S96" s="5">
        <f>'NG CH4'!S96/0.86*'NG C2H6'!S$183</f>
        <v>0.15274039089084238</v>
      </c>
      <c r="T96" s="5">
        <f>'NG CH4'!T96/0.86*'NG C2H6'!T$183</f>
        <v>0.16398947885022211</v>
      </c>
      <c r="U96" s="5">
        <f>'NG CH4'!U96/0.86*'NG C2H6'!U$183</f>
        <v>0.17005995125970133</v>
      </c>
      <c r="V96" s="5">
        <f>'NG CH4'!V96/0.86*'NG C2H6'!V$183</f>
        <v>0.16750316637172655</v>
      </c>
      <c r="W96" s="5">
        <f>'NG CH4'!W96/0.86*'NG C2H6'!W$183</f>
        <v>0.15951248971366014</v>
      </c>
      <c r="X96" s="5">
        <f>'NG CH4'!X96/0.86*'NG C2H6'!X$183</f>
        <v>0.15463874383657239</v>
      </c>
      <c r="Y96" s="5">
        <f>'NG CH4'!Y96/0.86*'NG C2H6'!Y$183</f>
        <v>0.16193312677768079</v>
      </c>
      <c r="Z96" s="5">
        <f>'NG CH4'!Z96/0.86*'NG C2H6'!Z$183</f>
        <v>0.15047132617773223</v>
      </c>
      <c r="AA96" s="5">
        <f>'NG CH4'!AA96/0.86*'NG C2H6'!AA$183</f>
        <v>0.16633511314937052</v>
      </c>
      <c r="AB96" s="5">
        <f>'NG CH4'!AB96/0.86*'NG C2H6'!AB$183</f>
        <v>0.15814380687521215</v>
      </c>
      <c r="AC96" s="5">
        <f>'NG CH4'!AC96/0.86*'NG C2H6'!AC$183</f>
        <v>0.15010684765877091</v>
      </c>
      <c r="AD96" s="5">
        <f>'NG CH4'!AD96/0.86*'NG C2H6'!AD$183</f>
        <v>0.15352653603422617</v>
      </c>
      <c r="AE96" s="5">
        <f>'NG CH4'!AE96/0.86*'NG C2H6'!AE$183</f>
        <v>0.13782005472092432</v>
      </c>
      <c r="AF96" s="5">
        <f>'NG CH4'!AF96/0.86*'NG C2H6'!AF$183</f>
        <v>0.13397454453030994</v>
      </c>
      <c r="AG96" s="5">
        <f>'NG CH4'!AG96/0.86*'NG C2H6'!AG$183</f>
        <v>0.12933387937446472</v>
      </c>
    </row>
    <row r="97" spans="1:33">
      <c r="A97" t="s">
        <v>11</v>
      </c>
      <c r="B97" s="5">
        <f>'NG CH4'!B97/0.86*'NG C2H6'!B$183</f>
        <v>6.353020131885824E-2</v>
      </c>
      <c r="C97" s="5">
        <f>'NG CH4'!C97/0.86*'NG C2H6'!C$183</f>
        <v>6.3600553006176799E-2</v>
      </c>
      <c r="D97" s="5">
        <f>'NG CH4'!D97/0.86*'NG C2H6'!D$183</f>
        <v>6.4494259865124776E-2</v>
      </c>
      <c r="E97" s="5">
        <f>'NG CH4'!E97/0.86*'NG C2H6'!E$183</f>
        <v>7.1770367921050154E-2</v>
      </c>
      <c r="F97" s="5">
        <f>'NG CH4'!F97/0.86*'NG C2H6'!F$183</f>
        <v>8.3483529174692192E-2</v>
      </c>
      <c r="G97" s="5">
        <f>'NG CH4'!G97/0.86*'NG C2H6'!G$183</f>
        <v>8.991808552067336E-2</v>
      </c>
      <c r="H97" s="5">
        <f>'NG CH4'!H97/0.86*'NG C2H6'!H$183</f>
        <v>9.2003192775658216E-2</v>
      </c>
      <c r="I97" s="5">
        <f>'NG CH4'!I97/0.86*'NG C2H6'!I$183</f>
        <v>9.6993591368272486E-2</v>
      </c>
      <c r="J97" s="5">
        <f>'NG CH4'!J97/0.86*'NG C2H6'!J$183</f>
        <v>0.10509563363064857</v>
      </c>
      <c r="K97" s="5">
        <f>'NG CH4'!K97/0.86*'NG C2H6'!K$183</f>
        <v>0.11156289358311713</v>
      </c>
      <c r="L97" s="5">
        <f>'NG CH4'!L97/0.86*'NG C2H6'!L$183</f>
        <v>0.1208204441518963</v>
      </c>
      <c r="M97" s="5">
        <f>'NG CH4'!M97/0.86*'NG C2H6'!M$183</f>
        <v>0.13051201877006194</v>
      </c>
      <c r="N97" s="5">
        <f>'NG CH4'!N97/0.86*'NG C2H6'!N$183</f>
        <v>0.1352042567581877</v>
      </c>
      <c r="O97" s="5">
        <f>'NG CH4'!O97/0.86*'NG C2H6'!O$183</f>
        <v>0.13685312258635132</v>
      </c>
      <c r="P97" s="5">
        <f>'NG CH4'!P97/0.86*'NG C2H6'!P$183</f>
        <v>0.15193946529795332</v>
      </c>
      <c r="Q97" s="5">
        <f>'NG CH4'!Q97/0.86*'NG C2H6'!Q$183</f>
        <v>0.15014813860722653</v>
      </c>
      <c r="R97" s="5">
        <f>'NG CH4'!R97/0.86*'NG C2H6'!R$183</f>
        <v>0.15280509734441977</v>
      </c>
      <c r="S97" s="5">
        <f>'NG CH4'!S97/0.86*'NG C2H6'!S$183</f>
        <v>0.14886091797271503</v>
      </c>
      <c r="T97" s="5">
        <f>'NG CH4'!T97/0.86*'NG C2H6'!T$183</f>
        <v>0.14286541038815961</v>
      </c>
      <c r="U97" s="5">
        <f>'NG CH4'!U97/0.86*'NG C2H6'!U$183</f>
        <v>0.14819420534678138</v>
      </c>
      <c r="V97" s="5">
        <f>'NG CH4'!V97/0.86*'NG C2H6'!V$183</f>
        <v>0.12745856028333924</v>
      </c>
      <c r="W97" s="5">
        <f>'NG CH4'!W97/0.86*'NG C2H6'!W$183</f>
        <v>0.10805293588560912</v>
      </c>
      <c r="X97" s="5">
        <f>'NG CH4'!X97/0.86*'NG C2H6'!X$183</f>
        <v>0.11399363299599442</v>
      </c>
      <c r="Y97" s="5">
        <f>'NG CH4'!Y97/0.86*'NG C2H6'!Y$183</f>
        <v>0.12440958934592575</v>
      </c>
      <c r="Z97" s="5">
        <f>'NG CH4'!Z97/0.86*'NG C2H6'!Z$183</f>
        <v>0.1078362192844534</v>
      </c>
      <c r="AA97" s="5">
        <f>'NG CH4'!AA97/0.86*'NG C2H6'!AA$183</f>
        <v>0.10559628111123677</v>
      </c>
      <c r="AB97" s="5">
        <f>'NG CH4'!AB97/0.86*'NG C2H6'!AB$183</f>
        <v>0.11293136300595712</v>
      </c>
      <c r="AC97" s="5">
        <f>'NG CH4'!AC97/0.86*'NG C2H6'!AC$183</f>
        <v>0.12137442870466424</v>
      </c>
      <c r="AD97" s="5">
        <f>'NG CH4'!AD97/0.86*'NG C2H6'!AD$183</f>
        <v>0.1242339460702437</v>
      </c>
      <c r="AE97" s="5">
        <f>'NG CH4'!AE97/0.86*'NG C2H6'!AE$183</f>
        <v>0.12254282369015944</v>
      </c>
      <c r="AF97" s="5">
        <f>'NG CH4'!AF97/0.86*'NG C2H6'!AF$183</f>
        <v>0.12740328392517122</v>
      </c>
      <c r="AG97" s="5">
        <f>'NG CH4'!AG97/0.86*'NG C2H6'!AG$183</f>
        <v>0.11915024448673141</v>
      </c>
    </row>
    <row r="98" spans="1:33">
      <c r="A98" t="s">
        <v>34</v>
      </c>
      <c r="B98" s="5">
        <f>'NG CH4'!B98/0.86*'NG C2H6'!B$183</f>
        <v>2.429710949790936E-2</v>
      </c>
      <c r="C98" s="5">
        <f>'NG CH4'!C98/0.86*'NG C2H6'!C$183</f>
        <v>2.0149148765904977E-2</v>
      </c>
      <c r="D98" s="5">
        <f>'NG CH4'!D98/0.86*'NG C2H6'!D$183</f>
        <v>2.3928941660843358E-2</v>
      </c>
      <c r="E98" s="5">
        <f>'NG CH4'!E98/0.86*'NG C2H6'!E$183</f>
        <v>2.8939380285125382E-2</v>
      </c>
      <c r="F98" s="5">
        <f>'NG CH4'!F98/0.86*'NG C2H6'!F$183</f>
        <v>3.8338969606617576E-2</v>
      </c>
      <c r="G98" s="5">
        <f>'NG CH4'!G98/0.86*'NG C2H6'!G$183</f>
        <v>4.7297323918790164E-2</v>
      </c>
      <c r="H98" s="5">
        <f>'NG CH4'!H98/0.86*'NG C2H6'!H$183</f>
        <v>4.1547028271676223E-2</v>
      </c>
      <c r="I98" s="5">
        <f>'NG CH4'!I98/0.86*'NG C2H6'!I$183</f>
        <v>4.3213244244591338E-2</v>
      </c>
      <c r="J98" s="5">
        <f>'NG CH4'!J98/0.86*'NG C2H6'!J$183</f>
        <v>5.3592877935057903E-2</v>
      </c>
      <c r="K98" s="5">
        <f>'NG CH4'!K98/0.86*'NG C2H6'!K$183</f>
        <v>6.0026339319113234E-2</v>
      </c>
      <c r="L98" s="5">
        <f>'NG CH4'!L98/0.86*'NG C2H6'!L$183</f>
        <v>6.3125288236664912E-2</v>
      </c>
      <c r="M98" s="5">
        <f>'NG CH4'!M98/0.86*'NG C2H6'!M$183</f>
        <v>6.6042637994425973E-2</v>
      </c>
      <c r="N98" s="5">
        <f>'NG CH4'!N98/0.86*'NG C2H6'!N$183</f>
        <v>6.2375095385766618E-2</v>
      </c>
      <c r="O98" s="5">
        <f>'NG CH4'!O98/0.86*'NG C2H6'!O$183</f>
        <v>6.631958160716625E-2</v>
      </c>
      <c r="P98" s="5">
        <f>'NG CH4'!P98/0.86*'NG C2H6'!P$183</f>
        <v>7.7332145154435622E-2</v>
      </c>
      <c r="Q98" s="5">
        <f>'NG CH4'!Q98/0.86*'NG C2H6'!Q$183</f>
        <v>8.3651911488029224E-2</v>
      </c>
      <c r="R98" s="5">
        <f>'NG CH4'!R98/0.86*'NG C2H6'!R$183</f>
        <v>9.106703667139647E-2</v>
      </c>
      <c r="S98" s="5">
        <f>'NG CH4'!S98/0.86*'NG C2H6'!S$183</f>
        <v>0.10419155837256301</v>
      </c>
      <c r="T98" s="5">
        <f>'NG CH4'!T98/0.86*'NG C2H6'!T$183</f>
        <v>0.11117930769506583</v>
      </c>
      <c r="U98" s="5">
        <f>'NG CH4'!U98/0.86*'NG C2H6'!U$183</f>
        <v>0.12071061258517422</v>
      </c>
      <c r="V98" s="5">
        <f>'NG CH4'!V98/0.86*'NG C2H6'!V$183</f>
        <v>0.12122045581730906</v>
      </c>
      <c r="W98" s="5">
        <f>'NG CH4'!W98/0.86*'NG C2H6'!W$183</f>
        <v>0.13339868627852974</v>
      </c>
      <c r="X98" s="5">
        <f>'NG CH4'!X98/0.86*'NG C2H6'!X$183</f>
        <v>0.14634581435637767</v>
      </c>
      <c r="Y98" s="5">
        <f>'NG CH4'!Y98/0.86*'NG C2H6'!Y$183</f>
        <v>0.16253510866161264</v>
      </c>
      <c r="Z98" s="5">
        <f>'NG CH4'!Z98/0.86*'NG C2H6'!Z$183</f>
        <v>0.15751146932391435</v>
      </c>
      <c r="AA98" s="5">
        <f>'NG CH4'!AA98/0.86*'NG C2H6'!AA$183</f>
        <v>0.19292524439563999</v>
      </c>
      <c r="AB98" s="5">
        <f>'NG CH4'!AB98/0.86*'NG C2H6'!AB$183</f>
        <v>0.19697246404491733</v>
      </c>
      <c r="AC98" s="5">
        <f>'NG CH4'!AC98/0.86*'NG C2H6'!AC$183</f>
        <v>0.19801426697845065</v>
      </c>
      <c r="AD98" s="5">
        <f>'NG CH4'!AD98/0.86*'NG C2H6'!AD$183</f>
        <v>0.20640582754241915</v>
      </c>
      <c r="AE98" s="5">
        <f>'NG CH4'!AE98/0.86*'NG C2H6'!AE$183</f>
        <v>0.23898728030289237</v>
      </c>
      <c r="AF98" s="5">
        <f>'NG CH4'!AF98/0.86*'NG C2H6'!AF$183</f>
        <v>0.23141921384121025</v>
      </c>
      <c r="AG98" s="5">
        <f>'NG CH4'!AG98/0.86*'NG C2H6'!AG$183</f>
        <v>0.2372066506634207</v>
      </c>
    </row>
    <row r="99" spans="1:33">
      <c r="A99" t="s">
        <v>37</v>
      </c>
      <c r="B99" s="5">
        <f>'NG CH4'!B99/0.86*'NG C2H6'!B$183</f>
        <v>6.3391845478340661E-2</v>
      </c>
      <c r="C99" s="5">
        <f>'NG CH4'!C99/0.86*'NG C2H6'!C$183</f>
        <v>6.2977728243876471E-2</v>
      </c>
      <c r="D99" s="5">
        <f>'NG CH4'!D99/0.86*'NG C2H6'!D$183</f>
        <v>6.125641495750813E-2</v>
      </c>
      <c r="E99" s="5">
        <f>'NG CH4'!E99/0.86*'NG C2H6'!E$183</f>
        <v>6.0377726716120995E-2</v>
      </c>
      <c r="F99" s="5">
        <f>'NG CH4'!F99/0.86*'NG C2H6'!F$183</f>
        <v>5.5149559324552289E-2</v>
      </c>
      <c r="G99" s="5">
        <f>'NG CH4'!G99/0.86*'NG C2H6'!G$183</f>
        <v>5.2585780126866814E-2</v>
      </c>
      <c r="H99" s="5">
        <f>'NG CH4'!H99/0.86*'NG C2H6'!H$183</f>
        <v>5.4365147426489659E-2</v>
      </c>
      <c r="I99" s="5">
        <f>'NG CH4'!I99/0.86*'NG C2H6'!I$183</f>
        <v>5.6268673592786408E-2</v>
      </c>
      <c r="J99" s="5">
        <f>'NG CH4'!J99/0.86*'NG C2H6'!J$183</f>
        <v>5.6262530606475208E-2</v>
      </c>
      <c r="K99" s="5">
        <f>'NG CH4'!K99/0.86*'NG C2H6'!K$183</f>
        <v>5.8544750020955695E-2</v>
      </c>
      <c r="L99" s="5">
        <f>'NG CH4'!L99/0.86*'NG C2H6'!L$183</f>
        <v>5.1773904737692666E-2</v>
      </c>
      <c r="M99" s="5">
        <f>'NG CH4'!M99/0.86*'NG C2H6'!M$183</f>
        <v>4.8970241581590732E-2</v>
      </c>
      <c r="N99" s="5">
        <f>'NG CH4'!N99/0.86*'NG C2H6'!N$183</f>
        <v>5.1493434667736357E-2</v>
      </c>
      <c r="O99" s="5">
        <f>'NG CH4'!O99/0.86*'NG C2H6'!O$183</f>
        <v>4.6994534756416753E-2</v>
      </c>
      <c r="P99" s="5">
        <f>'NG CH4'!P99/0.86*'NG C2H6'!P$183</f>
        <v>5.012027580216568E-2</v>
      </c>
      <c r="Q99" s="5">
        <f>'NG CH4'!Q99/0.86*'NG C2H6'!Q$183</f>
        <v>5.0442294405317147E-2</v>
      </c>
      <c r="R99" s="5">
        <f>'NG CH4'!R99/0.86*'NG C2H6'!R$183</f>
        <v>6.4643800019176065E-2</v>
      </c>
      <c r="S99" s="5">
        <f>'NG CH4'!S99/0.86*'NG C2H6'!S$183</f>
        <v>7.092747169605719E-2</v>
      </c>
      <c r="T99" s="5">
        <f>'NG CH4'!T99/0.86*'NG C2H6'!T$183</f>
        <v>7.1430873932451164E-2</v>
      </c>
      <c r="U99" s="5">
        <f>'NG CH4'!U99/0.86*'NG C2H6'!U$183</f>
        <v>7.2312034125627936E-2</v>
      </c>
      <c r="V99" s="5">
        <f>'NG CH4'!V99/0.86*'NG C2H6'!V$183</f>
        <v>7.3739356762969013E-2</v>
      </c>
      <c r="W99" s="5">
        <f>'NG CH4'!W99/0.86*'NG C2H6'!W$183</f>
        <v>7.7036953591320942E-2</v>
      </c>
      <c r="X99" s="5">
        <f>'NG CH4'!X99/0.86*'NG C2H6'!X$183</f>
        <v>9.2031629134441434E-2</v>
      </c>
      <c r="Y99" s="5">
        <f>'NG CH4'!Y99/0.86*'NG C2H6'!Y$183</f>
        <v>0.10585328603767281</v>
      </c>
      <c r="Z99" s="5">
        <f>'NG CH4'!Z99/0.86*'NG C2H6'!Z$183</f>
        <v>0.10779841579623066</v>
      </c>
      <c r="AA99" s="5">
        <f>'NG CH4'!AA99/0.86*'NG C2H6'!AA$183</f>
        <v>0.11129917684310499</v>
      </c>
      <c r="AB99" s="5">
        <f>'NG CH4'!AB99/0.86*'NG C2H6'!AB$183</f>
        <v>0.10879867090428623</v>
      </c>
      <c r="AC99" s="5">
        <f>'NG CH4'!AC99/0.86*'NG C2H6'!AC$183</f>
        <v>0.10845851214770612</v>
      </c>
      <c r="AD99" s="5">
        <f>'NG CH4'!AD99/0.86*'NG C2H6'!AD$183</f>
        <v>0.12001582730860708</v>
      </c>
      <c r="AE99" s="5">
        <f>'NG CH4'!AE99/0.86*'NG C2H6'!AE$183</f>
        <v>0.11941474706238016</v>
      </c>
      <c r="AF99" s="5">
        <f>'NG CH4'!AF99/0.86*'NG C2H6'!AF$183</f>
        <v>0.1142214802536131</v>
      </c>
      <c r="AG99" s="5">
        <f>'NG CH4'!AG99/0.86*'NG C2H6'!AG$183</f>
        <v>0.1072081038782715</v>
      </c>
    </row>
    <row r="100" spans="1:33">
      <c r="A100" t="s">
        <v>33</v>
      </c>
      <c r="B100" s="5">
        <f>'NG CH4'!B100/0.86*'NG C2H6'!B$183</f>
        <v>3.2460938289206903E-2</v>
      </c>
      <c r="C100" s="5">
        <f>'NG CH4'!C100/0.86*'NG C2H6'!C$183</f>
        <v>5.4114856685573379E-2</v>
      </c>
      <c r="D100" s="5">
        <f>'NG CH4'!D100/0.86*'NG C2H6'!D$183</f>
        <v>4.115777965665058E-2</v>
      </c>
      <c r="E100" s="5">
        <f>'NG CH4'!E100/0.86*'NG C2H6'!E$183</f>
        <v>3.9021486965104553E-2</v>
      </c>
      <c r="F100" s="5">
        <f>'NG CH4'!F100/0.86*'NG C2H6'!F$183</f>
        <v>4.9937313353157355E-2</v>
      </c>
      <c r="G100" s="5">
        <f>'NG CH4'!G100/0.86*'NG C2H6'!G$183</f>
        <v>5.6441473209756253E-2</v>
      </c>
      <c r="H100" s="5">
        <f>'NG CH4'!H100/0.86*'NG C2H6'!H$183</f>
        <v>6.8986670077969867E-2</v>
      </c>
      <c r="I100" s="5">
        <f>'NG CH4'!I100/0.86*'NG C2H6'!I$183</f>
        <v>7.2376447838330596E-2</v>
      </c>
      <c r="J100" s="5">
        <f>'NG CH4'!J100/0.86*'NG C2H6'!J$183</f>
        <v>7.797259148529731E-2</v>
      </c>
      <c r="K100" s="5">
        <f>'NG CH4'!K100/0.86*'NG C2H6'!K$183</f>
        <v>8.0575669297629285E-2</v>
      </c>
      <c r="L100" s="5">
        <f>'NG CH4'!L100/0.86*'NG C2H6'!L$183</f>
        <v>8.1225729308110048E-2</v>
      </c>
      <c r="M100" s="5">
        <f>'NG CH4'!M100/0.86*'NG C2H6'!M$183</f>
        <v>8.1294314742594062E-2</v>
      </c>
      <c r="N100" s="5">
        <f>'NG CH4'!N100/0.86*'NG C2H6'!N$183</f>
        <v>8.48301297246426E-2</v>
      </c>
      <c r="O100" s="5">
        <f>'NG CH4'!O100/0.86*'NG C2H6'!O$183</f>
        <v>8.7952414442817997E-2</v>
      </c>
      <c r="P100" s="5">
        <f>'NG CH4'!P100/0.86*'NG C2H6'!P$183</f>
        <v>9.1679309446190557E-2</v>
      </c>
      <c r="Q100" s="5">
        <f>'NG CH4'!Q100/0.86*'NG C2H6'!Q$183</f>
        <v>9.0145518530084554E-2</v>
      </c>
      <c r="R100" s="5">
        <f>'NG CH4'!R100/0.86*'NG C2H6'!R$183</f>
        <v>9.3626244615656079E-2</v>
      </c>
      <c r="S100" s="5">
        <f>'NG CH4'!S100/0.86*'NG C2H6'!S$183</f>
        <v>0.10051160120451079</v>
      </c>
      <c r="T100" s="5">
        <f>'NG CH4'!T100/0.86*'NG C2H6'!T$183</f>
        <v>0.10410830372565963</v>
      </c>
      <c r="U100" s="5">
        <f>'NG CH4'!U100/0.86*'NG C2H6'!U$183</f>
        <v>9.6484953312025085E-2</v>
      </c>
      <c r="V100" s="5">
        <f>'NG CH4'!V100/0.86*'NG C2H6'!V$183</f>
        <v>0.10023225272676238</v>
      </c>
      <c r="W100" s="5">
        <f>'NG CH4'!W100/0.86*'NG C2H6'!W$183</f>
        <v>0.10851781009536762</v>
      </c>
      <c r="X100" s="5">
        <f>'NG CH4'!X100/0.86*'NG C2H6'!X$183</f>
        <v>0.11063743565342152</v>
      </c>
      <c r="Y100" s="5">
        <f>'NG CH4'!Y100/0.86*'NG C2H6'!Y$183</f>
        <v>0.12051677316316613</v>
      </c>
      <c r="Z100" s="5">
        <f>'NG CH4'!Z100/0.86*'NG C2H6'!Z$183</f>
        <v>0.12330576049099755</v>
      </c>
      <c r="AA100" s="5">
        <f>'NG CH4'!AA100/0.86*'NG C2H6'!AA$183</f>
        <v>0.13279221652894099</v>
      </c>
      <c r="AB100" s="5">
        <f>'NG CH4'!AB100/0.86*'NG C2H6'!AB$183</f>
        <v>0.13322527583776472</v>
      </c>
      <c r="AC100" s="5">
        <f>'NG CH4'!AC100/0.86*'NG C2H6'!AC$183</f>
        <v>0.13169098970988649</v>
      </c>
      <c r="AD100" s="5">
        <f>'NG CH4'!AD100/0.86*'NG C2H6'!AD$183</f>
        <v>0.14276255174129143</v>
      </c>
      <c r="AE100" s="5">
        <f>'NG CH4'!AE100/0.86*'NG C2H6'!AE$183</f>
        <v>0.13278293533830121</v>
      </c>
      <c r="AF100" s="5">
        <f>'NG CH4'!AF100/0.86*'NG C2H6'!AF$183</f>
        <v>0.13880402521601432</v>
      </c>
      <c r="AG100" s="5">
        <f>'NG CH4'!AG100/0.86*'NG C2H6'!AG$183</f>
        <v>0.14416788926355201</v>
      </c>
    </row>
    <row r="101" spans="1:33">
      <c r="A101" t="s">
        <v>59</v>
      </c>
      <c r="B101" s="5">
        <f>'NG CH4'!B101/0.86*'NG C2H6'!B$183</f>
        <v>0.1064199837741325</v>
      </c>
      <c r="C101" s="5">
        <f>'NG CH4'!C101/0.86*'NG C2H6'!C$183</f>
        <v>0.11236728665174375</v>
      </c>
      <c r="D101" s="5">
        <f>'NG CH4'!D101/0.86*'NG C2H6'!D$183</f>
        <v>0.12068882512180076</v>
      </c>
      <c r="E101" s="5">
        <f>'NG CH4'!E101/0.86*'NG C2H6'!E$183</f>
        <v>0.12608142174497142</v>
      </c>
      <c r="F101" s="5">
        <f>'NG CH4'!F101/0.86*'NG C2H6'!F$183</f>
        <v>0.11929404116326398</v>
      </c>
      <c r="G101" s="5">
        <f>'NG CH4'!G101/0.86*'NG C2H6'!G$183</f>
        <v>0.1278772804442582</v>
      </c>
      <c r="H101" s="5">
        <f>'NG CH4'!H101/0.86*'NG C2H6'!H$183</f>
        <v>0.13406381194557068</v>
      </c>
      <c r="I101" s="5">
        <f>'NG CH4'!I101/0.86*'NG C2H6'!I$183</f>
        <v>0.13872790176662123</v>
      </c>
      <c r="J101" s="5">
        <f>'NG CH4'!J101/0.86*'NG C2H6'!J$183</f>
        <v>0.14767830735713536</v>
      </c>
      <c r="K101" s="5">
        <f>'NG CH4'!K101/0.86*'NG C2H6'!K$183</f>
        <v>0.15415094394984033</v>
      </c>
      <c r="L101" s="5">
        <f>'NG CH4'!L101/0.86*'NG C2H6'!L$183</f>
        <v>0.15557311391313136</v>
      </c>
      <c r="M101" s="5">
        <f>'NG CH4'!M101/0.86*'NG C2H6'!M$183</f>
        <v>0.14768421991820377</v>
      </c>
      <c r="N101" s="5">
        <f>'NG CH4'!N101/0.86*'NG C2H6'!N$183</f>
        <v>0.1386573199159849</v>
      </c>
      <c r="O101" s="5">
        <f>'NG CH4'!O101/0.86*'NG C2H6'!O$183</f>
        <v>0.14325681002853624</v>
      </c>
      <c r="P101" s="5">
        <f>'NG CH4'!P101/0.86*'NG C2H6'!P$183</f>
        <v>0.14926285612451998</v>
      </c>
      <c r="Q101" s="5">
        <f>'NG CH4'!Q101/0.86*'NG C2H6'!Q$183</f>
        <v>0.14803440647342778</v>
      </c>
      <c r="R101" s="5">
        <f>'NG CH4'!R101/0.86*'NG C2H6'!R$183</f>
        <v>0.14159093155117505</v>
      </c>
      <c r="S101" s="5">
        <f>'NG CH4'!S101/0.86*'NG C2H6'!S$183</f>
        <v>0.14217658430838329</v>
      </c>
      <c r="T101" s="5">
        <f>'NG CH4'!T101/0.86*'NG C2H6'!T$183</f>
        <v>0.15897751234857302</v>
      </c>
      <c r="U101" s="5">
        <f>'NG CH4'!U101/0.86*'NG C2H6'!U$183</f>
        <v>0.15162774941187021</v>
      </c>
      <c r="V101" s="5">
        <f>'NG CH4'!V101/0.86*'NG C2H6'!V$183</f>
        <v>0.14833863416393264</v>
      </c>
      <c r="W101" s="5">
        <f>'NG CH4'!W101/0.86*'NG C2H6'!W$183</f>
        <v>0.1668524654770101</v>
      </c>
      <c r="X101" s="5">
        <f>'NG CH4'!X101/0.86*'NG C2H6'!X$183</f>
        <v>0.14744027219067127</v>
      </c>
      <c r="Y101" s="5">
        <f>'NG CH4'!Y101/0.86*'NG C2H6'!Y$183</f>
        <v>0.15119878522771776</v>
      </c>
      <c r="Z101" s="5">
        <f>'NG CH4'!Z101/0.86*'NG C2H6'!Z$183</f>
        <v>0.14747046091828481</v>
      </c>
      <c r="AA101" s="5">
        <f>'NG CH4'!AA101/0.86*'NG C2H6'!AA$183</f>
        <v>0.14616428560176692</v>
      </c>
      <c r="AB101" s="5">
        <f>'NG CH4'!AB101/0.86*'NG C2H6'!AB$183</f>
        <v>0.14964478617648211</v>
      </c>
      <c r="AC101" s="5">
        <f>'NG CH4'!AC101/0.86*'NG C2H6'!AC$183</f>
        <v>0.1518906306759874</v>
      </c>
      <c r="AD101" s="5">
        <f>'NG CH4'!AD101/0.86*'NG C2H6'!AD$183</f>
        <v>0.15816401388801968</v>
      </c>
      <c r="AE101" s="5">
        <f>'NG CH4'!AE101/0.86*'NG C2H6'!AE$183</f>
        <v>0.13719624060295296</v>
      </c>
      <c r="AF101" s="5">
        <f>'NG CH4'!AF101/0.86*'NG C2H6'!AF$183</f>
        <v>0.12580377081140198</v>
      </c>
      <c r="AG101" s="5">
        <f>'NG CH4'!AG101/0.86*'NG C2H6'!AG$183</f>
        <v>0.13037817302216378</v>
      </c>
    </row>
    <row r="102" spans="1:33">
      <c r="A102" t="s">
        <v>35</v>
      </c>
      <c r="B102" s="5">
        <f>'NG CH4'!B102/0.86*'NG C2H6'!B$183</f>
        <v>8.7449271118205246E-2</v>
      </c>
      <c r="C102" s="5">
        <f>'NG CH4'!C102/0.86*'NG C2H6'!C$183</f>
        <v>9.2984889482978353E-2</v>
      </c>
      <c r="D102" s="5">
        <f>'NG CH4'!D102/0.86*'NG C2H6'!D$183</f>
        <v>0.10006750885991374</v>
      </c>
      <c r="E102" s="5">
        <f>'NG CH4'!E102/0.86*'NG C2H6'!E$183</f>
        <v>9.5879541589773007E-2</v>
      </c>
      <c r="F102" s="5">
        <f>'NG CH4'!F102/0.86*'NG C2H6'!F$183</f>
        <v>8.1250665168481173E-2</v>
      </c>
      <c r="G102" s="5">
        <f>'NG CH4'!G102/0.86*'NG C2H6'!G$183</f>
        <v>7.8729826295387786E-2</v>
      </c>
      <c r="H102" s="5">
        <f>'NG CH4'!H102/0.86*'NG C2H6'!H$183</f>
        <v>6.8650642209069065E-2</v>
      </c>
      <c r="I102" s="5">
        <f>'NG CH4'!I102/0.86*'NG C2H6'!I$183</f>
        <v>6.8695015956611191E-2</v>
      </c>
      <c r="J102" s="5">
        <f>'NG CH4'!J102/0.86*'NG C2H6'!J$183</f>
        <v>6.8665875233684698E-2</v>
      </c>
      <c r="K102" s="5">
        <f>'NG CH4'!K102/0.86*'NG C2H6'!K$183</f>
        <v>6.6269873354920392E-2</v>
      </c>
      <c r="L102" s="5">
        <f>'NG CH4'!L102/0.86*'NG C2H6'!L$183</f>
        <v>6.8102909531312317E-2</v>
      </c>
      <c r="M102" s="5">
        <f>'NG CH4'!M102/0.86*'NG C2H6'!M$183</f>
        <v>6.4675742436807127E-2</v>
      </c>
      <c r="N102" s="5">
        <f>'NG CH4'!N102/0.86*'NG C2H6'!N$183</f>
        <v>6.2075694927914933E-2</v>
      </c>
      <c r="O102" s="5">
        <f>'NG CH4'!O102/0.86*'NG C2H6'!O$183</f>
        <v>6.5907962488598607E-2</v>
      </c>
      <c r="P102" s="5">
        <f>'NG CH4'!P102/0.86*'NG C2H6'!P$183</f>
        <v>6.7130445761739641E-2</v>
      </c>
      <c r="Q102" s="5">
        <f>'NG CH4'!Q102/0.86*'NG C2H6'!Q$183</f>
        <v>6.4206293536300918E-2</v>
      </c>
      <c r="R102" s="5">
        <f>'NG CH4'!R102/0.86*'NG C2H6'!R$183</f>
        <v>6.8237995894284406E-2</v>
      </c>
      <c r="S102" s="5">
        <f>'NG CH4'!S102/0.86*'NG C2H6'!S$183</f>
        <v>7.3195678177559287E-2</v>
      </c>
      <c r="T102" s="5">
        <f>'NG CH4'!T102/0.86*'NG C2H6'!T$183</f>
        <v>7.9720010789670018E-2</v>
      </c>
      <c r="U102" s="5">
        <f>'NG CH4'!U102/0.86*'NG C2H6'!U$183</f>
        <v>7.6106161657939778E-2</v>
      </c>
      <c r="V102" s="5">
        <f>'NG CH4'!V102/0.86*'NG C2H6'!V$183</f>
        <v>7.4899512004296218E-2</v>
      </c>
      <c r="W102" s="5">
        <f>'NG CH4'!W102/0.86*'NG C2H6'!W$183</f>
        <v>7.4517314632073256E-2</v>
      </c>
      <c r="X102" s="5">
        <f>'NG CH4'!X102/0.86*'NG C2H6'!X$183</f>
        <v>7.3684141889673774E-2</v>
      </c>
      <c r="Y102" s="5">
        <f>'NG CH4'!Y102/0.86*'NG C2H6'!Y$183</f>
        <v>7.9553912567880219E-2</v>
      </c>
      <c r="Z102" s="5">
        <f>'NG CH4'!Z102/0.86*'NG C2H6'!Z$183</f>
        <v>6.6562206998573459E-2</v>
      </c>
      <c r="AA102" s="5">
        <f>'NG CH4'!AA102/0.86*'NG C2H6'!AA$183</f>
        <v>7.1179163115863864E-2</v>
      </c>
      <c r="AB102" s="5">
        <f>'NG CH4'!AB102/0.86*'NG C2H6'!AB$183</f>
        <v>8.9385709080837608E-2</v>
      </c>
      <c r="AC102" s="5">
        <f>'NG CH4'!AC102/0.86*'NG C2H6'!AC$183</f>
        <v>8.4103861313242184E-2</v>
      </c>
      <c r="AD102" s="5">
        <f>'NG CH4'!AD102/0.86*'NG C2H6'!AD$183</f>
        <v>8.513752349321517E-2</v>
      </c>
      <c r="AE102" s="5">
        <f>'NG CH4'!AE102/0.86*'NG C2H6'!AE$183</f>
        <v>8.252175948016148E-2</v>
      </c>
      <c r="AF102" s="5">
        <f>'NG CH4'!AF102/0.86*'NG C2H6'!AF$183</f>
        <v>8.0647577142391513E-2</v>
      </c>
      <c r="AG102" s="5">
        <f>'NG CH4'!AG102/0.86*'NG C2H6'!AG$183</f>
        <v>7.7910977793227268E-2</v>
      </c>
    </row>
    <row r="103" spans="1:33">
      <c r="A103" t="s">
        <v>48</v>
      </c>
      <c r="B103" s="5">
        <f>'NG CH4'!B103/0.86*'NG C2H6'!B$183</f>
        <v>5.4425525275316961E-3</v>
      </c>
      <c r="C103" s="5">
        <f>'NG CH4'!C103/0.86*'NG C2H6'!C$183</f>
        <v>5.9487963023148035E-3</v>
      </c>
      <c r="D103" s="5">
        <f>'NG CH4'!D103/0.86*'NG C2H6'!D$183</f>
        <v>5.3409397787002365E-3</v>
      </c>
      <c r="E103" s="5">
        <f>'NG CH4'!E103/0.86*'NG C2H6'!E$183</f>
        <v>1.3816220265156633E-2</v>
      </c>
      <c r="F103" s="5">
        <f>'NG CH4'!F103/0.86*'NG C2H6'!F$183</f>
        <v>2.6176817483509897E-2</v>
      </c>
      <c r="G103" s="5">
        <f>'NG CH4'!G103/0.86*'NG C2H6'!G$183</f>
        <v>3.4448217587518828E-2</v>
      </c>
      <c r="H103" s="5">
        <f>'NG CH4'!H103/0.86*'NG C2H6'!H$183</f>
        <v>4.0926923372098967E-2</v>
      </c>
      <c r="I103" s="5">
        <f>'NG CH4'!I103/0.86*'NG C2H6'!I$183</f>
        <v>4.2142473590743058E-2</v>
      </c>
      <c r="J103" s="5">
        <f>'NG CH4'!J103/0.86*'NG C2H6'!J$183</f>
        <v>4.4080009314474283E-2</v>
      </c>
      <c r="K103" s="5">
        <f>'NG CH4'!K103/0.86*'NG C2H6'!K$183</f>
        <v>4.6399267708485833E-2</v>
      </c>
      <c r="L103" s="5">
        <f>'NG CH4'!L103/0.86*'NG C2H6'!L$183</f>
        <v>4.9323701919688011E-2</v>
      </c>
      <c r="M103" s="5">
        <f>'NG CH4'!M103/0.86*'NG C2H6'!M$183</f>
        <v>5.3740577975856428E-2</v>
      </c>
      <c r="N103" s="5">
        <f>'NG CH4'!N103/0.86*'NG C2H6'!N$183</f>
        <v>5.6262336037961484E-2</v>
      </c>
      <c r="O103" s="5">
        <f>'NG CH4'!O103/0.86*'NG C2H6'!O$183</f>
        <v>6.1076707982869877E-2</v>
      </c>
      <c r="P103" s="5">
        <f>'NG CH4'!P103/0.86*'NG C2H6'!P$183</f>
        <v>6.3543442597291319E-2</v>
      </c>
      <c r="Q103" s="5">
        <f>'NG CH4'!Q103/0.86*'NG C2H6'!Q$183</f>
        <v>6.8438873847186388E-2</v>
      </c>
      <c r="R103" s="5">
        <f>'NG CH4'!R103/0.86*'NG C2H6'!R$183</f>
        <v>7.8882489113771187E-2</v>
      </c>
      <c r="S103" s="5">
        <f>'NG CH4'!S103/0.86*'NG C2H6'!S$183</f>
        <v>8.5126720032051489E-2</v>
      </c>
      <c r="T103" s="5">
        <f>'NG CH4'!T103/0.86*'NG C2H6'!T$183</f>
        <v>8.6275142771371105E-2</v>
      </c>
      <c r="U103" s="5">
        <f>'NG CH4'!U103/0.86*'NG C2H6'!U$183</f>
        <v>8.4100629218079009E-2</v>
      </c>
      <c r="V103" s="5">
        <f>'NG CH4'!V103/0.86*'NG C2H6'!V$183</f>
        <v>9.1156816874570071E-2</v>
      </c>
      <c r="W103" s="5">
        <f>'NG CH4'!W103/0.86*'NG C2H6'!W$183</f>
        <v>9.6532140252463344E-2</v>
      </c>
      <c r="X103" s="5">
        <f>'NG CH4'!X103/0.86*'NG C2H6'!X$183</f>
        <v>9.4246704445507201E-2</v>
      </c>
      <c r="Y103" s="5">
        <f>'NG CH4'!Y103/0.86*'NG C2H6'!Y$183</f>
        <v>0.1043435265481958</v>
      </c>
      <c r="Z103" s="5">
        <f>'NG CH4'!Z103/0.86*'NG C2H6'!Z$183</f>
        <v>0.10100258700389263</v>
      </c>
      <c r="AA103" s="5">
        <f>'NG CH4'!AA103/0.86*'NG C2H6'!AA$183</f>
        <v>0.1038254696892478</v>
      </c>
      <c r="AB103" s="5">
        <f>'NG CH4'!AB103/0.86*'NG C2H6'!AB$183</f>
        <v>0.10130634234001547</v>
      </c>
      <c r="AC103" s="5">
        <f>'NG CH4'!AC103/0.86*'NG C2H6'!AC$183</f>
        <v>0.10544834825063337</v>
      </c>
      <c r="AD103" s="5">
        <f>'NG CH4'!AD103/0.86*'NG C2H6'!AD$183</f>
        <v>0.10808353308111202</v>
      </c>
      <c r="AE103" s="5">
        <f>'NG CH4'!AE103/0.86*'NG C2H6'!AE$183</f>
        <v>0.10223185843764682</v>
      </c>
      <c r="AF103" s="5">
        <f>'NG CH4'!AF103/0.86*'NG C2H6'!AF$183</f>
        <v>9.7333828770572672E-2</v>
      </c>
      <c r="AG103" s="5">
        <f>'NG CH4'!AG103/0.86*'NG C2H6'!AG$183</f>
        <v>9.6460912684143335E-2</v>
      </c>
    </row>
    <row r="104" spans="1:33">
      <c r="A104" t="s">
        <v>36</v>
      </c>
      <c r="B104" s="5">
        <f>'NG CH4'!B104/0.86*'NG C2H6'!B$183</f>
        <v>1.9437687598327487E-2</v>
      </c>
      <c r="C104" s="5">
        <f>'NG CH4'!C104/0.86*'NG C2H6'!C$183</f>
        <v>2.2068115315038786E-2</v>
      </c>
      <c r="D104" s="5">
        <f>'NG CH4'!D104/0.86*'NG C2H6'!D$183</f>
        <v>1.9143153328674684E-2</v>
      </c>
      <c r="E104" s="5">
        <f>'NG CH4'!E104/0.86*'NG C2H6'!E$183</f>
        <v>2.5205266699947916E-2</v>
      </c>
      <c r="F104" s="5">
        <f>'NG CH4'!F104/0.86*'NG C2H6'!F$183</f>
        <v>2.7707154505622784E-2</v>
      </c>
      <c r="G104" s="5">
        <f>'NG CH4'!G104/0.86*'NG C2H6'!G$183</f>
        <v>3.8153174627824055E-2</v>
      </c>
      <c r="H104" s="5">
        <f>'NG CH4'!H104/0.86*'NG C2H6'!H$183</f>
        <v>4.162454138412338E-2</v>
      </c>
      <c r="I104" s="5">
        <f>'NG CH4'!I104/0.86*'NG C2H6'!I$183</f>
        <v>5.2154179204224486E-2</v>
      </c>
      <c r="J104" s="5">
        <f>'NG CH4'!J104/0.86*'NG C2H6'!J$183</f>
        <v>5.0079710373974538E-2</v>
      </c>
      <c r="K104" s="5">
        <f>'NG CH4'!K104/0.86*'NG C2H6'!K$183</f>
        <v>6.2135710163437219E-2</v>
      </c>
      <c r="L104" s="5">
        <f>'NG CH4'!L104/0.86*'NG C2H6'!L$183</f>
        <v>5.8826433482196683E-2</v>
      </c>
      <c r="M104" s="5">
        <f>'NG CH4'!M104/0.86*'NG C2H6'!M$183</f>
        <v>6.5898754251518726E-2</v>
      </c>
      <c r="N104" s="5">
        <f>'NG CH4'!N104/0.86*'NG C2H6'!N$183</f>
        <v>7.2255310494872049E-2</v>
      </c>
      <c r="O104" s="5">
        <f>'NG CH4'!O104/0.86*'NG C2H6'!O$183</f>
        <v>6.4987712930879224E-2</v>
      </c>
      <c r="P104" s="5">
        <f>'NG CH4'!P104/0.86*'NG C2H6'!P$183</f>
        <v>6.2789415964247336E-2</v>
      </c>
      <c r="Q104" s="5">
        <f>'NG CH4'!Q104/0.86*'NG C2H6'!Q$183</f>
        <v>7.4220512606548647E-2</v>
      </c>
      <c r="R104" s="5">
        <f>'NG CH4'!R104/0.86*'NG C2H6'!R$183</f>
        <v>7.654975974864961E-2</v>
      </c>
      <c r="S104" s="5">
        <f>'NG CH4'!S104/0.86*'NG C2H6'!S$183</f>
        <v>8.0493520946973679E-2</v>
      </c>
      <c r="T104" s="5">
        <f>'NG CH4'!T104/0.86*'NG C2H6'!T$183</f>
        <v>8.2428338725121814E-2</v>
      </c>
      <c r="U104" s="5">
        <f>'NG CH4'!U104/0.86*'NG C2H6'!U$183</f>
        <v>7.9443455064706348E-2</v>
      </c>
      <c r="V104" s="5">
        <f>'NG CH4'!V104/0.86*'NG C2H6'!V$183</f>
        <v>7.7231757872980117E-2</v>
      </c>
      <c r="W104" s="5">
        <f>'NG CH4'!W104/0.86*'NG C2H6'!W$183</f>
        <v>7.9554125635195913E-2</v>
      </c>
      <c r="X104" s="5">
        <f>'NG CH4'!X104/0.86*'NG C2H6'!X$183</f>
        <v>8.4665931798976343E-2</v>
      </c>
      <c r="Y104" s="5">
        <f>'NG CH4'!Y104/0.86*'NG C2H6'!Y$183</f>
        <v>8.9875895271032485E-2</v>
      </c>
      <c r="Z104" s="5">
        <f>'NG CH4'!Z104/0.86*'NG C2H6'!Z$183</f>
        <v>8.6903526996471928E-2</v>
      </c>
      <c r="AA104" s="5">
        <f>'NG CH4'!AA104/0.86*'NG C2H6'!AA$183</f>
        <v>8.7589924967643687E-2</v>
      </c>
      <c r="AB104" s="5">
        <f>'NG CH4'!AB104/0.86*'NG C2H6'!AB$183</f>
        <v>8.8484361667908268E-2</v>
      </c>
      <c r="AC104" s="5">
        <f>'NG CH4'!AC104/0.86*'NG C2H6'!AC$183</f>
        <v>8.9079876672879407E-2</v>
      </c>
      <c r="AD104" s="5">
        <f>'NG CH4'!AD104/0.86*'NG C2H6'!AD$183</f>
        <v>8.9164477865272054E-2</v>
      </c>
      <c r="AE104" s="5">
        <f>'NG CH4'!AE104/0.86*'NG C2H6'!AE$183</f>
        <v>8.2625006647221305E-2</v>
      </c>
      <c r="AF104" s="5">
        <f>'NG CH4'!AF104/0.86*'NG C2H6'!AF$183</f>
        <v>8.1198612971448925E-2</v>
      </c>
      <c r="AG104" s="5">
        <f>'NG CH4'!AG104/0.86*'NG C2H6'!AG$183</f>
        <v>8.1737849030976348E-2</v>
      </c>
    </row>
    <row r="105" spans="1:33">
      <c r="A105" t="s">
        <v>0</v>
      </c>
      <c r="B105" s="5">
        <f>'NG CH4'!B105/0.86*'NG C2H6'!B$183</f>
        <v>4.9080161185776905E-2</v>
      </c>
      <c r="C105" s="5">
        <f>'NG CH4'!C105/0.86*'NG C2H6'!C$183</f>
        <v>4.3176747355510671E-2</v>
      </c>
      <c r="D105" s="5">
        <f>'NG CH4'!D105/0.86*'NG C2H6'!D$183</f>
        <v>3.6467707091125276E-2</v>
      </c>
      <c r="E105" s="5">
        <f>'NG CH4'!E105/0.86*'NG C2H6'!E$183</f>
        <v>4.0235073880287228E-2</v>
      </c>
      <c r="F105" s="5">
        <f>'NG CH4'!F105/0.86*'NG C2H6'!F$183</f>
        <v>3.5278295562391808E-2</v>
      </c>
      <c r="G105" s="5">
        <f>'NG CH4'!G105/0.86*'NG C2H6'!G$183</f>
        <v>3.60247950514785E-2</v>
      </c>
      <c r="H105" s="5">
        <f>'NG CH4'!H105/0.86*'NG C2H6'!H$183</f>
        <v>3.7516346424424057E-2</v>
      </c>
      <c r="I105" s="5">
        <f>'NG CH4'!I105/0.86*'NG C2H6'!I$183</f>
        <v>3.7805852442657516E-2</v>
      </c>
      <c r="J105" s="5">
        <f>'NG CH4'!J105/0.86*'NG C2H6'!J$183</f>
        <v>3.7247163982388823E-2</v>
      </c>
      <c r="K105" s="5">
        <f>'NG CH4'!K105/0.86*'NG C2H6'!K$183</f>
        <v>3.8665418380530593E-2</v>
      </c>
      <c r="L105" s="5">
        <f>'NG CH4'!L105/0.86*'NG C2H6'!L$183</f>
        <v>3.8312600267892204E-2</v>
      </c>
      <c r="M105" s="5">
        <f>'NG CH4'!M105/0.86*'NG C2H6'!M$183</f>
        <v>3.7841424384605735E-2</v>
      </c>
      <c r="N105" s="5">
        <f>'NG CH4'!N105/0.86*'NG C2H6'!N$183</f>
        <v>3.7674557613003035E-2</v>
      </c>
      <c r="O105" s="5">
        <f>'NG CH4'!O105/0.86*'NG C2H6'!O$183</f>
        <v>3.8733350940507637E-2</v>
      </c>
      <c r="P105" s="5">
        <f>'NG CH4'!P105/0.86*'NG C2H6'!P$183</f>
        <v>4.0538399897077748E-2</v>
      </c>
      <c r="Q105" s="5">
        <f>'NG CH4'!Q105/0.86*'NG C2H6'!Q$183</f>
        <v>4.0356724306732386E-2</v>
      </c>
      <c r="R105" s="5">
        <f>'NG CH4'!R105/0.86*'NG C2H6'!R$183</f>
        <v>4.5651287517504947E-2</v>
      </c>
      <c r="S105" s="5">
        <f>'NG CH4'!S105/0.86*'NG C2H6'!S$183</f>
        <v>5.0300137435605421E-2</v>
      </c>
      <c r="T105" s="5">
        <f>'NG CH4'!T105/0.86*'NG C2H6'!T$183</f>
        <v>5.1731732185335902E-2</v>
      </c>
      <c r="U105" s="5">
        <f>'NG CH4'!U105/0.86*'NG C2H6'!U$183</f>
        <v>5.2592653526349488E-2</v>
      </c>
      <c r="V105" s="5">
        <f>'NG CH4'!V105/0.86*'NG C2H6'!V$183</f>
        <v>5.4834950548168532E-2</v>
      </c>
      <c r="W105" s="5">
        <f>'NG CH4'!W105/0.86*'NG C2H6'!W$183</f>
        <v>6.1262336077306627E-2</v>
      </c>
      <c r="X105" s="5">
        <f>'NG CH4'!X105/0.86*'NG C2H6'!X$183</f>
        <v>6.368969840789554E-2</v>
      </c>
      <c r="Y105" s="5">
        <f>'NG CH4'!Y105/0.86*'NG C2H6'!Y$183</f>
        <v>6.8826595396213761E-2</v>
      </c>
      <c r="Z105" s="5">
        <f>'NG CH4'!Z105/0.86*'NG C2H6'!Z$183</f>
        <v>7.6521662570235391E-2</v>
      </c>
      <c r="AA105" s="5">
        <f>'NG CH4'!AA105/0.86*'NG C2H6'!AA$183</f>
        <v>9.3051480195462291E-2</v>
      </c>
      <c r="AB105" s="5">
        <f>'NG CH4'!AB105/0.86*'NG C2H6'!AB$183</f>
        <v>0.10612682672848238</v>
      </c>
      <c r="AC105" s="5">
        <f>'NG CH4'!AC105/0.86*'NG C2H6'!AC$183</f>
        <v>0.12257773256119105</v>
      </c>
      <c r="AD105" s="5">
        <f>'NG CH4'!AD105/0.86*'NG C2H6'!AD$183</f>
        <v>0.13495356084544757</v>
      </c>
      <c r="AE105" s="5">
        <f>'NG CH4'!AE105/0.86*'NG C2H6'!AE$183</f>
        <v>0.14258636123351398</v>
      </c>
      <c r="AF105" s="5">
        <f>'NG CH4'!AF105/0.86*'NG C2H6'!AF$183</f>
        <v>0.14949222017617964</v>
      </c>
      <c r="AG105" s="5">
        <f>'NG CH4'!AG105/0.86*'NG C2H6'!AG$183</f>
        <v>0.16056140050001022</v>
      </c>
    </row>
    <row r="106" spans="1:33">
      <c r="A106" t="s">
        <v>60</v>
      </c>
      <c r="B106" s="5">
        <f>'NG CH4'!B106/0.86*'NG C2H6'!B$183</f>
        <v>0.1422244630584496</v>
      </c>
      <c r="C106" s="5">
        <f>'NG CH4'!C106/0.86*'NG C2H6'!C$183</f>
        <v>0.15017270669105043</v>
      </c>
      <c r="D106" s="5">
        <f>'NG CH4'!D106/0.86*'NG C2H6'!D$183</f>
        <v>0.16129398578498474</v>
      </c>
      <c r="E106" s="5">
        <f>'NG CH4'!E106/0.86*'NG C2H6'!E$183</f>
        <v>0.1685008949764864</v>
      </c>
      <c r="F106" s="5">
        <f>'NG CH4'!F106/0.86*'NG C2H6'!F$183</f>
        <v>0.15942993363471883</v>
      </c>
      <c r="G106" s="5">
        <f>'NG CH4'!G106/0.86*'NG C2H6'!G$183</f>
        <v>0.17090096148821418</v>
      </c>
      <c r="H106" s="5">
        <f>'NG CH4'!H106/0.86*'NG C2H6'!H$183</f>
        <v>0.17916892103644919</v>
      </c>
      <c r="I106" s="5">
        <f>'NG CH4'!I106/0.86*'NG C2H6'!I$183</f>
        <v>0.18540222090109865</v>
      </c>
      <c r="J106" s="5">
        <f>'NG CH4'!J106/0.86*'NG C2H6'!J$183</f>
        <v>0.19736394636018145</v>
      </c>
      <c r="K106" s="5">
        <f>'NG CH4'!K106/0.86*'NG C2H6'!K$183</f>
        <v>0.20601426964836911</v>
      </c>
      <c r="L106" s="5">
        <f>'NG CH4'!L106/0.86*'NG C2H6'!L$183</f>
        <v>0.20791492168977721</v>
      </c>
      <c r="M106" s="5">
        <f>'NG CH4'!M106/0.86*'NG C2H6'!M$183</f>
        <v>0.19737184817329426</v>
      </c>
      <c r="N106" s="5">
        <f>'NG CH4'!N106/0.86*'NG C2H6'!N$183</f>
        <v>0.18530789213452289</v>
      </c>
      <c r="O106" s="5">
        <f>'NG CH4'!O106/0.86*'NG C2H6'!O$183</f>
        <v>0.20628897710605631</v>
      </c>
      <c r="P106" s="5">
        <f>'NG CH4'!P106/0.86*'NG C2H6'!P$183</f>
        <v>0.11257911855652077</v>
      </c>
      <c r="Q106" s="5">
        <f>'NG CH4'!Q106/0.86*'NG C2H6'!Q$183</f>
        <v>9.9614426372200721E-2</v>
      </c>
      <c r="R106" s="5">
        <f>'NG CH4'!R106/0.86*'NG C2H6'!R$183</f>
        <v>0.10914342738016093</v>
      </c>
      <c r="S106" s="5">
        <f>'NG CH4'!S106/0.86*'NG C2H6'!S$183</f>
        <v>7.3689083330564495E-2</v>
      </c>
      <c r="T106" s="5">
        <f>'NG CH4'!T106/0.86*'NG C2H6'!T$183</f>
        <v>3.82938533394373E-2</v>
      </c>
      <c r="U106" s="5">
        <f>'NG CH4'!U106/0.86*'NG C2H6'!U$183</f>
        <v>6.081472683245874E-2</v>
      </c>
      <c r="V106" s="5">
        <f>'NG CH4'!V106/0.86*'NG C2H6'!V$183</f>
        <v>0.12230046965643385</v>
      </c>
      <c r="W106" s="5">
        <f>'NG CH4'!W106/0.86*'NG C2H6'!W$183</f>
        <v>0.12745307188576685</v>
      </c>
      <c r="X106" s="5">
        <f>'NG CH4'!X106/0.86*'NG C2H6'!X$183</f>
        <v>0.13670805133797076</v>
      </c>
      <c r="Y106" s="5">
        <f>'NG CH4'!Y106/0.86*'NG C2H6'!Y$183</f>
        <v>0.15545742393048148</v>
      </c>
      <c r="Z106" s="5">
        <f>'NG CH4'!Z106/0.86*'NG C2H6'!Z$183</f>
        <v>0.14429243060447614</v>
      </c>
      <c r="AA106" s="5">
        <f>'NG CH4'!AA106/0.86*'NG C2H6'!AA$183</f>
        <v>0.15426955927142427</v>
      </c>
      <c r="AB106" s="5">
        <f>'NG CH4'!AB106/0.86*'NG C2H6'!AB$183</f>
        <v>0.15074195866040271</v>
      </c>
      <c r="AC106" s="5">
        <f>'NG CH4'!AC106/0.86*'NG C2H6'!AC$183</f>
        <v>0.16049067508689008</v>
      </c>
      <c r="AD106" s="5">
        <f>'NG CH4'!AD106/0.86*'NG C2H6'!AD$183</f>
        <v>0.16494915649564179</v>
      </c>
      <c r="AE106" s="5">
        <f>'NG CH4'!AE106/0.86*'NG C2H6'!AE$183</f>
        <v>8.5233790043685781E-2</v>
      </c>
      <c r="AF106" s="5">
        <f>'NG CH4'!AF106/0.86*'NG C2H6'!AF$183</f>
        <v>9.4806454797516912E-2</v>
      </c>
      <c r="AG106" s="5">
        <f>'NG CH4'!AG106/0.86*'NG C2H6'!AG$183</f>
        <v>0.13691362712670122</v>
      </c>
    </row>
    <row r="107" spans="1:33">
      <c r="A107" t="s">
        <v>47</v>
      </c>
      <c r="B107" s="5">
        <f>'NG CH4'!B107/0.86*'NG C2H6'!B$183</f>
        <v>2.7212762637658483E-2</v>
      </c>
      <c r="C107" s="5">
        <f>'NG CH4'!C107/0.86*'NG C2H6'!C$183</f>
        <v>3.3198121300014871E-2</v>
      </c>
      <c r="D107" s="5">
        <f>'NG CH4'!D107/0.86*'NG C2H6'!D$183</f>
        <v>3.8190590890705998E-2</v>
      </c>
      <c r="E107" s="5">
        <f>'NG CH4'!E107/0.86*'NG C2H6'!E$183</f>
        <v>4.1542013635099344E-2</v>
      </c>
      <c r="F107" s="5">
        <f>'NG CH4'!F107/0.86*'NG C2H6'!F$183</f>
        <v>3.9788762574935049E-2</v>
      </c>
      <c r="G107" s="5">
        <f>'NG CH4'!G107/0.86*'NG C2H6'!G$183</f>
        <v>3.9414436598991798E-2</v>
      </c>
      <c r="H107" s="5">
        <f>'NG CH4'!H107/0.86*'NG C2H6'!H$183</f>
        <v>4.2399672508594964E-2</v>
      </c>
      <c r="I107" s="5">
        <f>'NG CH4'!I107/0.86*'NG C2H6'!I$183</f>
        <v>4.0306866755574579E-2</v>
      </c>
      <c r="J107" s="5">
        <f>'NG CH4'!J107/0.86*'NG C2H6'!J$183</f>
        <v>4.7989261857606359E-2</v>
      </c>
      <c r="K107" s="5">
        <f>'NG CH4'!K107/0.86*'NG C2H6'!K$183</f>
        <v>5.5105494884822741E-2</v>
      </c>
      <c r="L107" s="5">
        <f>'NG CH4'!L107/0.86*'NG C2H6'!L$183</f>
        <v>4.7515166182632761E-2</v>
      </c>
      <c r="M107" s="5">
        <f>'NG CH4'!M107/0.86*'NG C2H6'!M$183</f>
        <v>5.0634847385203526E-2</v>
      </c>
      <c r="N107" s="5">
        <f>'NG CH4'!N107/0.86*'NG C2H6'!N$183</f>
        <v>5.0124743224458396E-2</v>
      </c>
      <c r="O107" s="5">
        <f>'NG CH4'!O107/0.86*'NG C2H6'!O$183</f>
        <v>5.2722741475148757E-2</v>
      </c>
      <c r="P107" s="5">
        <f>'NG CH4'!P107/0.86*'NG C2H6'!P$183</f>
        <v>5.4156327472491529E-2</v>
      </c>
      <c r="Q107" s="5">
        <f>'NG CH4'!Q107/0.86*'NG C2H6'!Q$183</f>
        <v>5.926783659971608E-2</v>
      </c>
      <c r="R107" s="5">
        <f>'NG CH4'!R107/0.86*'NG C2H6'!R$183</f>
        <v>6.0175358476971003E-2</v>
      </c>
      <c r="S107" s="5">
        <f>'NG CH4'!S107/0.86*'NG C2H6'!S$183</f>
        <v>6.069712485618671E-2</v>
      </c>
      <c r="T107" s="5">
        <f>'NG CH4'!T107/0.86*'NG C2H6'!T$183</f>
        <v>6.5795914293939967E-2</v>
      </c>
      <c r="U107" s="5">
        <f>'NG CH4'!U107/0.86*'NG C2H6'!U$183</f>
        <v>7.2196641471790182E-2</v>
      </c>
      <c r="V107" s="5">
        <f>'NG CH4'!V107/0.86*'NG C2H6'!V$183</f>
        <v>7.5279834862641642E-2</v>
      </c>
      <c r="W107" s="5">
        <f>'NG CH4'!W107/0.86*'NG C2H6'!W$183</f>
        <v>7.5067078914918095E-2</v>
      </c>
      <c r="X107" s="5">
        <f>'NG CH4'!X107/0.86*'NG C2H6'!X$183</f>
        <v>7.0460631418783976E-2</v>
      </c>
      <c r="Y107" s="5">
        <f>'NG CH4'!Y107/0.86*'NG C2H6'!Y$183</f>
        <v>8.2351121721883747E-2</v>
      </c>
      <c r="Z107" s="5">
        <f>'NG CH4'!Z107/0.86*'NG C2H6'!Z$183</f>
        <v>8.425643317350745E-2</v>
      </c>
      <c r="AA107" s="5">
        <f>'NG CH4'!AA107/0.86*'NG C2H6'!AA$183</f>
        <v>8.505486861616475E-2</v>
      </c>
      <c r="AB107" s="5">
        <f>'NG CH4'!AB107/0.86*'NG C2H6'!AB$183</f>
        <v>8.3605842854899984E-2</v>
      </c>
      <c r="AC107" s="5">
        <f>'NG CH4'!AC107/0.86*'NG C2H6'!AC$183</f>
        <v>7.9329576306022734E-2</v>
      </c>
      <c r="AD107" s="5">
        <f>'NG CH4'!AD107/0.86*'NG C2H6'!AD$183</f>
        <v>7.8196395197927676E-2</v>
      </c>
      <c r="AE107" s="5">
        <f>'NG CH4'!AE107/0.86*'NG C2H6'!AE$183</f>
        <v>7.0008512064535566E-2</v>
      </c>
      <c r="AF107" s="5">
        <f>'NG CH4'!AF107/0.86*'NG C2H6'!AF$183</f>
        <v>6.3495795244834285E-2</v>
      </c>
      <c r="AG107" s="5">
        <f>'NG CH4'!AG107/0.86*'NG C2H6'!AG$183</f>
        <v>6.0583016114761662E-2</v>
      </c>
    </row>
    <row r="108" spans="1:33">
      <c r="A108" t="s">
        <v>5</v>
      </c>
      <c r="B108" s="5">
        <f>'NG CH4'!B108/0.86*'NG C2H6'!B$183</f>
        <v>2.1604920999321771E-2</v>
      </c>
      <c r="C108" s="5">
        <f>'NG CH4'!C108/0.86*'NG C2H6'!C$183</f>
        <v>2.4921964277403192E-2</v>
      </c>
      <c r="D108" s="5">
        <f>'NG CH4'!D108/0.86*'NG C2H6'!D$183</f>
        <v>2.7391938042798936E-2</v>
      </c>
      <c r="E108" s="5">
        <f>'NG CH4'!E108/0.86*'NG C2H6'!E$183</f>
        <v>2.7906379306304675E-2</v>
      </c>
      <c r="F108" s="5">
        <f>'NG CH4'!F108/0.86*'NG C2H6'!F$183</f>
        <v>2.5138125943109945E-2</v>
      </c>
      <c r="G108" s="5">
        <f>'NG CH4'!G108/0.86*'NG C2H6'!G$183</f>
        <v>2.5803449913255255E-2</v>
      </c>
      <c r="H108" s="5">
        <f>'NG CH4'!H108/0.86*'NG C2H6'!H$183</f>
        <v>2.8265930422945534E-2</v>
      </c>
      <c r="I108" s="5">
        <f>'NG CH4'!I108/0.86*'NG C2H6'!I$183</f>
        <v>2.8739714715248527E-2</v>
      </c>
      <c r="J108" s="5">
        <f>'NG CH4'!J108/0.86*'NG C2H6'!J$183</f>
        <v>2.9678683281836003E-2</v>
      </c>
      <c r="K108" s="5">
        <f>'NG CH4'!K108/0.86*'NG C2H6'!K$183</f>
        <v>3.0760510245027042E-2</v>
      </c>
      <c r="L108" s="5">
        <f>'NG CH4'!L108/0.86*'NG C2H6'!L$183</f>
        <v>3.835300525138504E-2</v>
      </c>
      <c r="M108" s="5">
        <f>'NG CH4'!M108/0.86*'NG C2H6'!M$183</f>
        <v>3.805427441789249E-2</v>
      </c>
      <c r="N108" s="5">
        <f>'NG CH4'!N108/0.86*'NG C2H6'!N$183</f>
        <v>3.9888642915869917E-2</v>
      </c>
      <c r="O108" s="5">
        <f>'NG CH4'!O108/0.86*'NG C2H6'!O$183</f>
        <v>4.1982448610381147E-2</v>
      </c>
      <c r="P108" s="5">
        <f>'NG CH4'!P108/0.86*'NG C2H6'!P$183</f>
        <v>4.4921100987073671E-2</v>
      </c>
      <c r="Q108" s="5">
        <f>'NG CH4'!Q108/0.86*'NG C2H6'!Q$183</f>
        <v>4.8439083020110275E-2</v>
      </c>
      <c r="R108" s="5">
        <f>'NG CH4'!R108/0.86*'NG C2H6'!R$183</f>
        <v>4.7626619818624649E-2</v>
      </c>
      <c r="S108" s="5">
        <f>'NG CH4'!S108/0.86*'NG C2H6'!S$183</f>
        <v>4.6175420624416159E-2</v>
      </c>
      <c r="T108" s="5">
        <f>'NG CH4'!T108/0.86*'NG C2H6'!T$183</f>
        <v>4.8013297815981348E-2</v>
      </c>
      <c r="U108" s="5">
        <f>'NG CH4'!U108/0.86*'NG C2H6'!U$183</f>
        <v>4.5829998898388596E-2</v>
      </c>
      <c r="V108" s="5">
        <f>'NG CH4'!V108/0.86*'NG C2H6'!V$183</f>
        <v>4.5764976551514978E-2</v>
      </c>
      <c r="W108" s="5">
        <f>'NG CH4'!W108/0.86*'NG C2H6'!W$183</f>
        <v>4.6922635397194858E-2</v>
      </c>
      <c r="X108" s="5">
        <f>'NG CH4'!X108/0.86*'NG C2H6'!X$183</f>
        <v>4.7113835029006249E-2</v>
      </c>
      <c r="Y108" s="5">
        <f>'NG CH4'!Y108/0.86*'NG C2H6'!Y$183</f>
        <v>4.9903843955592289E-2</v>
      </c>
      <c r="Z108" s="5">
        <f>'NG CH4'!Z108/0.86*'NG C2H6'!Z$183</f>
        <v>4.7869520672028557E-2</v>
      </c>
      <c r="AA108" s="5">
        <f>'NG CH4'!AA108/0.86*'NG C2H6'!AA$183</f>
        <v>5.2149421204969321E-2</v>
      </c>
      <c r="AB108" s="5">
        <f>'NG CH4'!AB108/0.86*'NG C2H6'!AB$183</f>
        <v>5.3081580036327847E-2</v>
      </c>
      <c r="AC108" s="5">
        <f>'NG CH4'!AC108/0.86*'NG C2H6'!AC$183</f>
        <v>4.636389814559265E-2</v>
      </c>
      <c r="AD108" s="5">
        <f>'NG CH4'!AD108/0.86*'NG C2H6'!AD$183</f>
        <v>4.8136993316077209E-2</v>
      </c>
      <c r="AE108" s="5">
        <f>'NG CH4'!AE108/0.86*'NG C2H6'!AE$183</f>
        <v>5.1316689298152349E-2</v>
      </c>
      <c r="AF108" s="5">
        <f>'NG CH4'!AF108/0.86*'NG C2H6'!AF$183</f>
        <v>5.260739582306044E-2</v>
      </c>
      <c r="AG108" s="5">
        <f>'NG CH4'!AG108/0.86*'NG C2H6'!AG$183</f>
        <v>4.7557607902617184E-2</v>
      </c>
    </row>
    <row r="109" spans="1:33">
      <c r="A109" t="s">
        <v>46</v>
      </c>
      <c r="B109" s="5">
        <f>'NG CH4'!B109/0.86*'NG C2H6'!B$183</f>
        <v>1.7882672590461286E-2</v>
      </c>
      <c r="C109" s="5">
        <f>'NG CH4'!C109/0.86*'NG C2H6'!C$183</f>
        <v>1.5078279659818892E-2</v>
      </c>
      <c r="D109" s="5">
        <f>'NG CH4'!D109/0.86*'NG C2H6'!D$183</f>
        <v>1.7803132595667456E-2</v>
      </c>
      <c r="E109" s="5">
        <f>'NG CH4'!E109/0.86*'NG C2H6'!E$183</f>
        <v>1.6252729379484934E-2</v>
      </c>
      <c r="F109" s="5">
        <f>'NG CH4'!F109/0.86*'NG C2H6'!F$183</f>
        <v>1.6833707243241753E-2</v>
      </c>
      <c r="G109" s="5">
        <f>'NG CH4'!G109/0.86*'NG C2H6'!G$183</f>
        <v>1.5056314780814865E-2</v>
      </c>
      <c r="H109" s="5">
        <f>'NG CH4'!H109/0.86*'NG C2H6'!H$183</f>
        <v>1.4960030702301327E-2</v>
      </c>
      <c r="I109" s="5">
        <f>'NG CH4'!I109/0.86*'NG C2H6'!I$183</f>
        <v>1.5151404751953177E-2</v>
      </c>
      <c r="J109" s="5">
        <f>'NG CH4'!J109/0.86*'NG C2H6'!J$183</f>
        <v>1.5703024336203075E-2</v>
      </c>
      <c r="K109" s="5">
        <f>'NG CH4'!K109/0.86*'NG C2H6'!K$183</f>
        <v>1.6466874319011317E-2</v>
      </c>
      <c r="L109" s="5">
        <f>'NG CH4'!L109/0.86*'NG C2H6'!L$183</f>
        <v>2.0815507232161908E-2</v>
      </c>
      <c r="M109" s="5">
        <f>'NG CH4'!M109/0.86*'NG C2H6'!M$183</f>
        <v>2.3596933836788368E-2</v>
      </c>
      <c r="N109" s="5">
        <f>'NG CH4'!N109/0.86*'NG C2H6'!N$183</f>
        <v>2.8318293305138041E-2</v>
      </c>
      <c r="O109" s="5">
        <f>'NG CH4'!O109/0.86*'NG C2H6'!O$183</f>
        <v>3.3074027715265818E-2</v>
      </c>
      <c r="P109" s="5">
        <f>'NG CH4'!P109/0.86*'NG C2H6'!P$183</f>
        <v>3.2828735802501854E-2</v>
      </c>
      <c r="Q109" s="5">
        <f>'NG CH4'!Q109/0.86*'NG C2H6'!Q$183</f>
        <v>3.1991600261443383E-2</v>
      </c>
      <c r="R109" s="5">
        <f>'NG CH4'!R109/0.86*'NG C2H6'!R$183</f>
        <v>3.1027565341908273E-2</v>
      </c>
      <c r="S109" s="5">
        <f>'NG CH4'!S109/0.86*'NG C2H6'!S$183</f>
        <v>3.857304501452332E-2</v>
      </c>
      <c r="T109" s="5">
        <f>'NG CH4'!T109/0.86*'NG C2H6'!T$183</f>
        <v>4.3537816893387787E-2</v>
      </c>
      <c r="U109" s="5">
        <f>'NG CH4'!U109/0.86*'NG C2H6'!U$183</f>
        <v>4.6049636808011968E-2</v>
      </c>
      <c r="V109" s="5">
        <f>'NG CH4'!V109/0.86*'NG C2H6'!V$183</f>
        <v>5.855769031015428E-2</v>
      </c>
      <c r="W109" s="5">
        <f>'NG CH4'!W109/0.86*'NG C2H6'!W$183</f>
        <v>5.4572189841216714E-2</v>
      </c>
      <c r="X109" s="5">
        <f>'NG CH4'!X109/0.86*'NG C2H6'!X$183</f>
        <v>5.7562686980175214E-2</v>
      </c>
      <c r="Y109" s="5">
        <f>'NG CH4'!Y109/0.86*'NG C2H6'!Y$183</f>
        <v>6.3007437184872075E-2</v>
      </c>
      <c r="Z109" s="5">
        <f>'NG CH4'!Z109/0.86*'NG C2H6'!Z$183</f>
        <v>7.3536641876254166E-2</v>
      </c>
      <c r="AA109" s="5">
        <f>'NG CH4'!AA109/0.86*'NG C2H6'!AA$183</f>
        <v>8.5371750660099638E-2</v>
      </c>
      <c r="AB109" s="5">
        <f>'NG CH4'!AB109/0.86*'NG C2H6'!AB$183</f>
        <v>9.1948291382720815E-2</v>
      </c>
      <c r="AC109" s="5">
        <f>'NG CH4'!AC109/0.86*'NG C2H6'!AC$183</f>
        <v>0.11183647607719464</v>
      </c>
      <c r="AD109" s="5">
        <f>'NG CH4'!AD109/0.86*'NG C2H6'!AD$183</f>
        <v>0.13662362028604044</v>
      </c>
      <c r="AE109" s="5">
        <f>'NG CH4'!AE109/0.86*'NG C2H6'!AE$183</f>
        <v>0.15114743308744802</v>
      </c>
      <c r="AF109" s="5">
        <f>'NG CH4'!AF109/0.86*'NG C2H6'!AF$183</f>
        <v>0.15254033525937727</v>
      </c>
      <c r="AG109" s="5">
        <f>'NG CH4'!AG109/0.86*'NG C2H6'!AG$183</f>
        <v>0.18235847254559417</v>
      </c>
    </row>
    <row r="110" spans="1:33">
      <c r="A110" t="s">
        <v>16</v>
      </c>
      <c r="B110" s="5">
        <f>'NG CH4'!B110/0.86*'NG C2H6'!B$183</f>
        <v>8.2934133752863945E-2</v>
      </c>
      <c r="C110" s="5">
        <f>'NG CH4'!C110/0.86*'NG C2H6'!C$183</f>
        <v>8.4523704649793849E-2</v>
      </c>
      <c r="D110" s="5">
        <f>'NG CH4'!D110/0.86*'NG C2H6'!D$183</f>
        <v>9.1708012165411995E-2</v>
      </c>
      <c r="E110" s="5">
        <f>'NG CH4'!E110/0.86*'NG C2H6'!E$183</f>
        <v>9.266257414857508E-2</v>
      </c>
      <c r="F110" s="5">
        <f>'NG CH4'!F110/0.86*'NG C2H6'!F$183</f>
        <v>7.632816458227952E-2</v>
      </c>
      <c r="G110" s="5">
        <f>'NG CH4'!G110/0.86*'NG C2H6'!G$183</f>
        <v>7.0885868299544214E-2</v>
      </c>
      <c r="H110" s="5">
        <f>'NG CH4'!H110/0.86*'NG C2H6'!H$183</f>
        <v>7.3405555306889553E-2</v>
      </c>
      <c r="I110" s="5">
        <f>'NG CH4'!I110/0.86*'NG C2H6'!I$183</f>
        <v>7.1106501898321656E-2</v>
      </c>
      <c r="J110" s="5">
        <f>'NG CH4'!J110/0.86*'NG C2H6'!J$183</f>
        <v>6.8481694147611447E-2</v>
      </c>
      <c r="K110" s="5">
        <f>'NG CH4'!K110/0.86*'NG C2H6'!K$183</f>
        <v>6.0934525680380422E-2</v>
      </c>
      <c r="L110" s="5">
        <f>'NG CH4'!L110/0.86*'NG C2H6'!L$183</f>
        <v>5.3100080576260623E-2</v>
      </c>
      <c r="M110" s="5">
        <f>'NG CH4'!M110/0.86*'NG C2H6'!M$183</f>
        <v>4.427031127499844E-2</v>
      </c>
      <c r="N110" s="5">
        <f>'NG CH4'!N110/0.86*'NG C2H6'!N$183</f>
        <v>3.8507619408360075E-2</v>
      </c>
      <c r="O110" s="5">
        <f>'NG CH4'!O110/0.86*'NG C2H6'!O$183</f>
        <v>3.6249982916645766E-2</v>
      </c>
      <c r="P110" s="5">
        <f>'NG CH4'!P110/0.86*'NG C2H6'!P$183</f>
        <v>3.3328408086905043E-2</v>
      </c>
      <c r="Q110" s="5">
        <f>'NG CH4'!Q110/0.86*'NG C2H6'!Q$183</f>
        <v>3.2033118776013586E-2</v>
      </c>
      <c r="R110" s="5">
        <f>'NG CH4'!R110/0.86*'NG C2H6'!R$183</f>
        <v>2.8372615044520152E-2</v>
      </c>
      <c r="S110" s="5">
        <f>'NG CH4'!S110/0.86*'NG C2H6'!S$183</f>
        <v>2.6864127285837938E-2</v>
      </c>
      <c r="T110" s="5">
        <f>'NG CH4'!T110/0.86*'NG C2H6'!T$183</f>
        <v>2.257339306090448E-2</v>
      </c>
      <c r="U110" s="5">
        <f>'NG CH4'!U110/0.86*'NG C2H6'!U$183</f>
        <v>2.0586024149637464E-2</v>
      </c>
      <c r="V110" s="5">
        <f>'NG CH4'!V110/0.86*'NG C2H6'!V$183</f>
        <v>1.8964736232533638E-2</v>
      </c>
      <c r="W110" s="5">
        <f>'NG CH4'!W110/0.86*'NG C2H6'!W$183</f>
        <v>1.9993256558183112E-2</v>
      </c>
      <c r="X110" s="5">
        <f>'NG CH4'!X110/0.86*'NG C2H6'!X$183</f>
        <v>1.7918616124843672E-2</v>
      </c>
      <c r="Y110" s="5">
        <f>'NG CH4'!Y110/0.86*'NG C2H6'!Y$183</f>
        <v>1.7008431329371337E-2</v>
      </c>
      <c r="Z110" s="5">
        <f>'NG CH4'!Z110/0.86*'NG C2H6'!Z$183</f>
        <v>1.5235612724823596E-2</v>
      </c>
      <c r="AA110" s="5">
        <f>'NG CH4'!AA110/0.86*'NG C2H6'!AA$183</f>
        <v>1.4967820334072734E-2</v>
      </c>
      <c r="AB110" s="5">
        <f>'NG CH4'!AB110/0.86*'NG C2H6'!AB$183</f>
        <v>1.5798163172403203E-2</v>
      </c>
      <c r="AC110" s="5">
        <f>'NG CH4'!AC110/0.86*'NG C2H6'!AC$183</f>
        <v>1.4799689951927791E-2</v>
      </c>
      <c r="AD110" s="5">
        <f>'NG CH4'!AD110/0.86*'NG C2H6'!AD$183</f>
        <v>1.3816338184115857E-2</v>
      </c>
      <c r="AE110" s="5">
        <f>'NG CH4'!AE110/0.86*'NG C2H6'!AE$183</f>
        <v>1.2499702680457334E-2</v>
      </c>
      <c r="AF110" s="5">
        <f>'NG CH4'!AF110/0.86*'NG C2H6'!AF$183</f>
        <v>1.1373817356706752E-2</v>
      </c>
      <c r="AG110" s="5">
        <f>'NG CH4'!AG110/0.86*'NG C2H6'!AG$183</f>
        <v>1.1215519445360488E-2</v>
      </c>
    </row>
    <row r="111" spans="1:33">
      <c r="A111" t="s">
        <v>19</v>
      </c>
      <c r="B111" s="5">
        <f>'NG CH4'!B111/0.86*'NG C2H6'!B$183</f>
        <v>5.0246422441676548E-2</v>
      </c>
      <c r="C111" s="5">
        <f>'NG CH4'!C111/0.86*'NG C2H6'!C$183</f>
        <v>5.4882443305226895E-2</v>
      </c>
      <c r="D111" s="5">
        <f>'NG CH4'!D111/0.86*'NG C2H6'!D$183</f>
        <v>5.7429459986024056E-2</v>
      </c>
      <c r="E111" s="5">
        <f>'NG CH4'!E111/0.86*'NG C2H6'!E$183</f>
        <v>5.3771235626555551E-2</v>
      </c>
      <c r="F111" s="5">
        <f>'NG CH4'!F111/0.86*'NG C2H6'!F$183</f>
        <v>4.913187281520319E-2</v>
      </c>
      <c r="G111" s="5">
        <f>'NG CH4'!G111/0.86*'NG C2H6'!G$183</f>
        <v>4.8716243636353858E-2</v>
      </c>
      <c r="H111" s="5">
        <f>'NG CH4'!H111/0.86*'NG C2H6'!H$183</f>
        <v>5.2243837789383921E-2</v>
      </c>
      <c r="I111" s="5">
        <f>'NG CH4'!I111/0.86*'NG C2H6'!I$183</f>
        <v>5.0249737112737183E-2</v>
      </c>
      <c r="J111" s="5">
        <f>'NG CH4'!J111/0.86*'NG C2H6'!J$183</f>
        <v>4.9787578730126354E-2</v>
      </c>
      <c r="K111" s="5">
        <f>'NG CH4'!K111/0.86*'NG C2H6'!K$183</f>
        <v>5.8841875908525486E-2</v>
      </c>
      <c r="L111" s="5">
        <f>'NG CH4'!L111/0.86*'NG C2H6'!L$183</f>
        <v>5.7385185861882876E-2</v>
      </c>
      <c r="M111" s="5">
        <f>'NG CH4'!M111/0.86*'NG C2H6'!M$183</f>
        <v>5.7084436161020845E-2</v>
      </c>
      <c r="N111" s="5">
        <f>'NG CH4'!N111/0.86*'NG C2H6'!N$183</f>
        <v>5.3936992481980112E-2</v>
      </c>
      <c r="O111" s="5">
        <f>'NG CH4'!O111/0.86*'NG C2H6'!O$183</f>
        <v>5.6539467727891618E-2</v>
      </c>
      <c r="P111" s="5">
        <f>'NG CH4'!P111/0.86*'NG C2H6'!P$183</f>
        <v>6.0333148384276607E-2</v>
      </c>
      <c r="Q111" s="5">
        <f>'NG CH4'!Q111/0.86*'NG C2H6'!Q$183</f>
        <v>5.9736890162018101E-2</v>
      </c>
      <c r="R111" s="5">
        <f>'NG CH4'!R111/0.86*'NG C2H6'!R$183</f>
        <v>6.160217352554051E-2</v>
      </c>
      <c r="S111" s="5">
        <f>'NG CH4'!S111/0.86*'NG C2H6'!S$183</f>
        <v>6.2381924523487731E-2</v>
      </c>
      <c r="T111" s="5">
        <f>'NG CH4'!T111/0.86*'NG C2H6'!T$183</f>
        <v>6.990954867865741E-2</v>
      </c>
      <c r="U111" s="5">
        <f>'NG CH4'!U111/0.86*'NG C2H6'!U$183</f>
        <v>5.5927858218528824E-2</v>
      </c>
      <c r="V111" s="5">
        <f>'NG CH4'!V111/0.86*'NG C2H6'!V$183</f>
        <v>5.4734335960006757E-2</v>
      </c>
      <c r="W111" s="5">
        <f>'NG CH4'!W111/0.86*'NG C2H6'!W$183</f>
        <v>6.4092005180184528E-2</v>
      </c>
      <c r="X111" s="5">
        <f>'NG CH4'!X111/0.86*'NG C2H6'!X$183</f>
        <v>5.5435794478195861E-2</v>
      </c>
      <c r="Y111" s="5">
        <f>'NG CH4'!Y111/0.86*'NG C2H6'!Y$183</f>
        <v>4.8961193226461107E-2</v>
      </c>
      <c r="Z111" s="5">
        <f>'NG CH4'!Z111/0.86*'NG C2H6'!Z$183</f>
        <v>5.1064504953640885E-2</v>
      </c>
      <c r="AA111" s="5">
        <f>'NG CH4'!AA111/0.86*'NG C2H6'!AA$183</f>
        <v>4.3699897870641394E-2</v>
      </c>
      <c r="AB111" s="5">
        <f>'NG CH4'!AB111/0.86*'NG C2H6'!AB$183</f>
        <v>4.7152969939856834E-2</v>
      </c>
      <c r="AC111" s="5">
        <f>'NG CH4'!AC111/0.86*'NG C2H6'!AC$183</f>
        <v>3.6681302665162979E-2</v>
      </c>
      <c r="AD111" s="5">
        <f>'NG CH4'!AD111/0.86*'NG C2H6'!AD$183</f>
        <v>3.6826491156536516E-2</v>
      </c>
      <c r="AE111" s="5">
        <f>'NG CH4'!AE111/0.86*'NG C2H6'!AE$183</f>
        <v>3.1192564646905806E-2</v>
      </c>
      <c r="AF111" s="5">
        <f>'NG CH4'!AF111/0.86*'NG C2H6'!AF$183</f>
        <v>3.9475066719544115E-2</v>
      </c>
      <c r="AG111" s="5">
        <f>'NG CH4'!AG111/0.86*'NG C2H6'!AG$183</f>
        <v>3.92375428073682E-2</v>
      </c>
    </row>
    <row r="112" spans="1:33">
      <c r="A112" t="s">
        <v>61</v>
      </c>
      <c r="B112" s="5">
        <f>'NG CH4'!B112/0.86*'NG C2H6'!B$183</f>
        <v>2.7800752687507889E-2</v>
      </c>
      <c r="C112" s="5">
        <f>'NG CH4'!C112/0.86*'NG C2H6'!C$183</f>
        <v>3.0281292145331491E-2</v>
      </c>
      <c r="D112" s="5">
        <f>'NG CH4'!D112/0.86*'NG C2H6'!D$183</f>
        <v>3.3883381391754196E-2</v>
      </c>
      <c r="E112" s="5">
        <f>'NG CH4'!E112/0.86*'NG C2H6'!E$183</f>
        <v>3.1926671153267354E-2</v>
      </c>
      <c r="F112" s="5">
        <f>'NG CH4'!F112/0.86*'NG C2H6'!F$183</f>
        <v>2.8512595043576932E-2</v>
      </c>
      <c r="G112" s="5">
        <f>'NG CH4'!G112/0.86*'NG C2H6'!G$183</f>
        <v>2.8772538717264009E-2</v>
      </c>
      <c r="H112" s="5">
        <f>'NG CH4'!H112/0.86*'NG C2H6'!H$183</f>
        <v>3.0385140079285597E-2</v>
      </c>
      <c r="I112" s="5">
        <f>'NG CH4'!I112/0.86*'NG C2H6'!I$183</f>
        <v>3.2061932720942814E-2</v>
      </c>
      <c r="J112" s="5">
        <f>'NG CH4'!J112/0.86*'NG C2H6'!J$183</f>
        <v>3.3736272771777001E-2</v>
      </c>
      <c r="K112" s="5">
        <f>'NG CH4'!K112/0.86*'NG C2H6'!K$183</f>
        <v>3.6367697181323225E-2</v>
      </c>
      <c r="L112" s="5">
        <f>'NG CH4'!L112/0.86*'NG C2H6'!L$183</f>
        <v>3.6351719151818986E-2</v>
      </c>
      <c r="M112" s="5">
        <f>'NG CH4'!M112/0.86*'NG C2H6'!M$183</f>
        <v>3.8416959356234716E-2</v>
      </c>
      <c r="N112" s="5">
        <f>'NG CH4'!N112/0.86*'NG C2H6'!N$183</f>
        <v>3.8908000175984669E-2</v>
      </c>
      <c r="O112" s="5">
        <f>'NG CH4'!O112/0.86*'NG C2H6'!O$183</f>
        <v>4.044479715995191E-2</v>
      </c>
      <c r="P112" s="5">
        <f>'NG CH4'!P112/0.86*'NG C2H6'!P$183</f>
        <v>4.3188855157887195E-2</v>
      </c>
      <c r="Q112" s="5">
        <f>'NG CH4'!Q112/0.86*'NG C2H6'!Q$183</f>
        <v>4.3342830676180173E-2</v>
      </c>
      <c r="R112" s="5">
        <f>'NG CH4'!R112/0.86*'NG C2H6'!R$183</f>
        <v>4.466157580601688E-2</v>
      </c>
      <c r="S112" s="5">
        <f>'NG CH4'!S112/0.86*'NG C2H6'!S$183</f>
        <v>4.3849128183176517E-2</v>
      </c>
      <c r="T112" s="5">
        <f>'NG CH4'!T112/0.86*'NG C2H6'!T$183</f>
        <v>4.4694081693416467E-2</v>
      </c>
      <c r="U112" s="5">
        <f>'NG CH4'!U112/0.86*'NG C2H6'!U$183</f>
        <v>4.6362899643440619E-2</v>
      </c>
      <c r="V112" s="5">
        <f>'NG CH4'!V112/0.86*'NG C2H6'!V$183</f>
        <v>4.8757829423197188E-2</v>
      </c>
      <c r="W112" s="5">
        <f>'NG CH4'!W112/0.86*'NG C2H6'!W$183</f>
        <v>4.4324745304366017E-2</v>
      </c>
      <c r="X112" s="5">
        <f>'NG CH4'!X112/0.86*'NG C2H6'!X$183</f>
        <v>4.4684255316813977E-2</v>
      </c>
      <c r="Y112" s="5">
        <f>'NG CH4'!Y112/0.86*'NG C2H6'!Y$183</f>
        <v>5.0566478250279497E-2</v>
      </c>
      <c r="Z112" s="5">
        <f>'NG CH4'!Z112/0.86*'NG C2H6'!Z$183</f>
        <v>5.1439979254770597E-2</v>
      </c>
      <c r="AA112" s="5">
        <f>'NG CH4'!AA112/0.86*'NG C2H6'!AA$183</f>
        <v>5.7411570312905433E-2</v>
      </c>
      <c r="AB112" s="5">
        <f>'NG CH4'!AB112/0.86*'NG C2H6'!AB$183</f>
        <v>6.550635670106264E-2</v>
      </c>
      <c r="AC112" s="5">
        <f>'NG CH4'!AC112/0.86*'NG C2H6'!AC$183</f>
        <v>6.5119973412037388E-2</v>
      </c>
      <c r="AD112" s="5">
        <f>'NG CH4'!AD112/0.86*'NG C2H6'!AD$183</f>
        <v>6.7441285009560856E-2</v>
      </c>
      <c r="AE112" s="5">
        <f>'NG CH4'!AE112/0.86*'NG C2H6'!AE$183</f>
        <v>6.5519788743730281E-2</v>
      </c>
      <c r="AF112" s="5">
        <f>'NG CH4'!AF112/0.86*'NG C2H6'!AF$183</f>
        <v>6.2751580188348699E-2</v>
      </c>
      <c r="AG112" s="5">
        <f>'NG CH4'!AG112/0.86*'NG C2H6'!AG$183</f>
        <v>6.1176814054498825E-2</v>
      </c>
    </row>
    <row r="113" spans="1:33">
      <c r="A113" t="s">
        <v>43</v>
      </c>
      <c r="B113" s="5">
        <f>'NG CH4'!B113/0.86*'NG C2H6'!B$183</f>
        <v>2.9156531397491231E-3</v>
      </c>
      <c r="C113" s="5">
        <f>'NG CH4'!C113/0.86*'NG C2H6'!C$183</f>
        <v>4.797416372834519E-3</v>
      </c>
      <c r="D113" s="5">
        <f>'NG CH4'!D113/0.86*'NG C2H6'!D$183</f>
        <v>8.9972820644771013E-3</v>
      </c>
      <c r="E113" s="5">
        <f>'NG CH4'!E113/0.86*'NG C2H6'!E$183</f>
        <v>1.0586212013978127E-2</v>
      </c>
      <c r="F113" s="5">
        <f>'NG CH4'!F113/0.86*'NG C2H6'!F$183</f>
        <v>1.1517799692744357E-2</v>
      </c>
      <c r="G113" s="5">
        <f>'NG CH4'!G113/0.86*'NG C2H6'!G$183</f>
        <v>1.3795052809647127E-2</v>
      </c>
      <c r="H113" s="5">
        <f>'NG CH4'!H113/0.86*'NG C2H6'!H$183</f>
        <v>1.550262248943143E-2</v>
      </c>
      <c r="I113" s="5">
        <f>'NG CH4'!I113/0.86*'NG C2H6'!I$183</f>
        <v>1.6964066501682053E-2</v>
      </c>
      <c r="J113" s="5">
        <f>'NG CH4'!J113/0.86*'NG C2H6'!J$183</f>
        <v>1.8542392157709333E-2</v>
      </c>
      <c r="K113" s="5">
        <f>'NG CH4'!K113/0.86*'NG C2H6'!K$183</f>
        <v>2.0928327643830163E-2</v>
      </c>
      <c r="L113" s="5">
        <f>'NG CH4'!L113/0.86*'NG C2H6'!L$183</f>
        <v>2.1569692276805455E-2</v>
      </c>
      <c r="M113" s="5">
        <f>'NG CH4'!M113/0.86*'NG C2H6'!M$183</f>
        <v>2.3093340736613004E-2</v>
      </c>
      <c r="N113" s="5">
        <f>'NG CH4'!N113/0.86*'NG C2H6'!N$183</f>
        <v>2.4665607719347553E-2</v>
      </c>
      <c r="O113" s="5">
        <f>'NG CH4'!O113/0.86*'NG C2H6'!O$183</f>
        <v>2.7659686881877858E-2</v>
      </c>
      <c r="P113" s="5">
        <f>'NG CH4'!P113/0.86*'NG C2H6'!P$183</f>
        <v>2.9157073695295837E-2</v>
      </c>
      <c r="Q113" s="5">
        <f>'NG CH4'!Q113/0.86*'NG C2H6'!Q$183</f>
        <v>2.9455758470399971E-2</v>
      </c>
      <c r="R113" s="5">
        <f>'NG CH4'!R113/0.86*'NG C2H6'!R$183</f>
        <v>3.0348129604494224E-2</v>
      </c>
      <c r="S113" s="5">
        <f>'NG CH4'!S113/0.86*'NG C2H6'!S$183</f>
        <v>2.99273625112681E-2</v>
      </c>
      <c r="T113" s="5">
        <f>'NG CH4'!T113/0.86*'NG C2H6'!T$183</f>
        <v>3.0552073754604094E-2</v>
      </c>
      <c r="U113" s="5">
        <f>'NG CH4'!U113/0.86*'NG C2H6'!U$183</f>
        <v>3.0637105304922245E-2</v>
      </c>
      <c r="V113" s="5">
        <f>'NG CH4'!V113/0.86*'NG C2H6'!V$183</f>
        <v>3.6824939267210421E-2</v>
      </c>
      <c r="W113" s="5">
        <f>'NG CH4'!W113/0.86*'NG C2H6'!W$183</f>
        <v>4.962026891118039E-2</v>
      </c>
      <c r="X113" s="5">
        <f>'NG CH4'!X113/0.86*'NG C2H6'!X$183</f>
        <v>4.8781938118792549E-2</v>
      </c>
      <c r="Y113" s="5">
        <f>'NG CH4'!Y113/0.86*'NG C2H6'!Y$183</f>
        <v>6.0137990204796696E-2</v>
      </c>
      <c r="Z113" s="5">
        <f>'NG CH4'!Z113/0.86*'NG C2H6'!Z$183</f>
        <v>6.1127216223917182E-2</v>
      </c>
      <c r="AA113" s="5">
        <f>'NG CH4'!AA113/0.86*'NG C2H6'!AA$183</f>
        <v>7.9220510983716894E-2</v>
      </c>
      <c r="AB113" s="5">
        <f>'NG CH4'!AB113/0.86*'NG C2H6'!AB$183</f>
        <v>8.1973624664674186E-2</v>
      </c>
      <c r="AC113" s="5">
        <f>'NG CH4'!AC113/0.86*'NG C2H6'!AC$183</f>
        <v>8.2284749012492886E-2</v>
      </c>
      <c r="AD113" s="5">
        <f>'NG CH4'!AD113/0.86*'NG C2H6'!AD$183</f>
        <v>0.10465822571088956</v>
      </c>
      <c r="AE113" s="5">
        <f>'NG CH4'!AE113/0.86*'NG C2H6'!AE$183</f>
        <v>0.10610786764000131</v>
      </c>
      <c r="AF113" s="5">
        <f>'NG CH4'!AF113/0.86*'NG C2H6'!AF$183</f>
        <v>9.7112147689917369E-2</v>
      </c>
      <c r="AG113" s="5">
        <f>'NG CH4'!AG113/0.86*'NG C2H6'!AG$183</f>
        <v>9.5726478390257927E-2</v>
      </c>
    </row>
    <row r="114" spans="1:33">
      <c r="A114" t="s">
        <v>3</v>
      </c>
      <c r="B114" s="5">
        <f>'NG CH4'!B114/0.86*'NG C2H6'!B$183</f>
        <v>4.9566103375735093E-3</v>
      </c>
      <c r="C114" s="5">
        <f>'NG CH4'!C114/0.86*'NG C2H6'!C$183</f>
        <v>6.1406929572281835E-3</v>
      </c>
      <c r="D114" s="5">
        <f>'NG CH4'!D114/0.86*'NG C2H6'!D$183</f>
        <v>8.5187032312602339E-3</v>
      </c>
      <c r="E114" s="5">
        <f>'NG CH4'!E114/0.86*'NG C2H6'!E$183</f>
        <v>9.858059864868516E-3</v>
      </c>
      <c r="F114" s="5">
        <f>'NG CH4'!F114/0.86*'NG C2H6'!F$183</f>
        <v>9.1014780788819024E-3</v>
      </c>
      <c r="G114" s="5">
        <f>'NG CH4'!G114/0.86*'NG C2H6'!G$183</f>
        <v>1.0641897881727787E-2</v>
      </c>
      <c r="H114" s="5">
        <f>'NG CH4'!H114/0.86*'NG C2H6'!H$183</f>
        <v>1.3952360240488286E-2</v>
      </c>
      <c r="I114" s="5">
        <f>'NG CH4'!I114/0.86*'NG C2H6'!I$183</f>
        <v>1.7338836230528946E-2</v>
      </c>
      <c r="J114" s="5">
        <f>'NG CH4'!J114/0.86*'NG C2H6'!J$183</f>
        <v>2.3522288205957739E-2</v>
      </c>
      <c r="K114" s="5">
        <f>'NG CH4'!K114/0.86*'NG C2H6'!K$183</f>
        <v>2.4132580632394932E-2</v>
      </c>
      <c r="L114" s="5">
        <f>'NG CH4'!L114/0.86*'NG C2H6'!L$183</f>
        <v>3.0091983281277542E-2</v>
      </c>
      <c r="M114" s="5">
        <f>'NG CH4'!M114/0.86*'NG C2H6'!M$183</f>
        <v>3.2301900282676758E-2</v>
      </c>
      <c r="N114" s="5">
        <f>'NG CH4'!N114/0.86*'NG C2H6'!N$183</f>
        <v>3.3682551508313972E-2</v>
      </c>
      <c r="O114" s="5">
        <f>'NG CH4'!O114/0.86*'NG C2H6'!O$183</f>
        <v>3.6895297937500897E-2</v>
      </c>
      <c r="P114" s="5">
        <f>'NG CH4'!P114/0.86*'NG C2H6'!P$183</f>
        <v>4.0878572642944172E-2</v>
      </c>
      <c r="Q114" s="5">
        <f>'NG CH4'!Q114/0.86*'NG C2H6'!Q$183</f>
        <v>4.2110810160605749E-2</v>
      </c>
      <c r="R114" s="5">
        <f>'NG CH4'!R114/0.86*'NG C2H6'!R$183</f>
        <v>4.466157580601688E-2</v>
      </c>
      <c r="S114" s="5">
        <f>'NG CH4'!S114/0.86*'NG C2H6'!S$183</f>
        <v>4.5001885850277222E-2</v>
      </c>
      <c r="T114" s="5">
        <f>'NG CH4'!T114/0.86*'NG C2H6'!T$183</f>
        <v>4.7896045755034367E-2</v>
      </c>
      <c r="U114" s="5">
        <f>'NG CH4'!U114/0.86*'NG C2H6'!U$183</f>
        <v>4.4483322630868696E-2</v>
      </c>
      <c r="V114" s="5">
        <f>'NG CH4'!V114/0.86*'NG C2H6'!V$183</f>
        <v>4.527656467279971E-2</v>
      </c>
      <c r="W114" s="5">
        <f>'NG CH4'!W114/0.86*'NG C2H6'!W$183</f>
        <v>4.8710732413826778E-2</v>
      </c>
      <c r="X114" s="5">
        <f>'NG CH4'!X114/0.86*'NG C2H6'!X$183</f>
        <v>5.1123471148494588E-2</v>
      </c>
      <c r="Y114" s="5">
        <f>'NG CH4'!Y114/0.86*'NG C2H6'!Y$183</f>
        <v>5.4780351437802792E-2</v>
      </c>
      <c r="Z114" s="5">
        <f>'NG CH4'!Z114/0.86*'NG C2H6'!Z$183</f>
        <v>5.2941876459289459E-2</v>
      </c>
      <c r="AA114" s="5">
        <f>'NG CH4'!AA114/0.86*'NG C2H6'!AA$183</f>
        <v>5.573395949207377E-2</v>
      </c>
      <c r="AB114" s="5">
        <f>'NG CH4'!AB114/0.86*'NG C2H6'!AB$183</f>
        <v>5.5858133621061165E-2</v>
      </c>
      <c r="AC114" s="5">
        <f>'NG CH4'!AC114/0.86*'NG C2H6'!AC$183</f>
        <v>5.5528933849721011E-2</v>
      </c>
      <c r="AD114" s="5">
        <f>'NG CH4'!AD114/0.86*'NG C2H6'!AD$183</f>
        <v>5.7147615192312096E-2</v>
      </c>
      <c r="AE114" s="5">
        <f>'NG CH4'!AE114/0.86*'NG C2H6'!AE$183</f>
        <v>6.8871098010394843E-2</v>
      </c>
      <c r="AF114" s="5">
        <f>'NG CH4'!AF114/0.86*'NG C2H6'!AF$183</f>
        <v>8.2877055439267475E-2</v>
      </c>
      <c r="AG114" s="5">
        <f>'NG CH4'!AG114/0.86*'NG C2H6'!AG$183</f>
        <v>7.4412257606008531E-2</v>
      </c>
    </row>
    <row r="115" spans="1:33">
      <c r="A115" t="s">
        <v>62</v>
      </c>
      <c r="B115" s="5">
        <f>'NG CH4'!B115/0.86*'NG C2H6'!B$183</f>
        <v>3.0584192058448752E-2</v>
      </c>
      <c r="C115" s="5">
        <f>'NG CH4'!C115/0.86*'NG C2H6'!C$183</f>
        <v>3.3804611522258485E-2</v>
      </c>
      <c r="D115" s="5">
        <f>'NG CH4'!D115/0.86*'NG C2H6'!D$183</f>
        <v>3.4999210718569242E-2</v>
      </c>
      <c r="E115" s="5">
        <f>'NG CH4'!E115/0.86*'NG C2H6'!E$183</f>
        <v>3.05429816586134E-2</v>
      </c>
      <c r="F115" s="5">
        <f>'NG CH4'!F115/0.86*'NG C2H6'!F$183</f>
        <v>2.7873946990613015E-2</v>
      </c>
      <c r="G115" s="5">
        <f>'NG CH4'!G115/0.86*'NG C2H6'!G$183</f>
        <v>2.8056647866216842E-2</v>
      </c>
      <c r="H115" s="5">
        <f>'NG CH4'!H115/0.86*'NG C2H6'!H$183</f>
        <v>3.0881462389375464E-2</v>
      </c>
      <c r="I115" s="5">
        <f>'NG CH4'!I115/0.86*'NG C2H6'!I$183</f>
        <v>3.1124998248852224E-2</v>
      </c>
      <c r="J115" s="5">
        <f>'NG CH4'!J115/0.86*'NG C2H6'!J$183</f>
        <v>3.1428266979250066E-2</v>
      </c>
      <c r="K115" s="5">
        <f>'NG CH4'!K115/0.86*'NG C2H6'!K$183</f>
        <v>3.2329574281296833E-2</v>
      </c>
      <c r="L115" s="5">
        <f>'NG CH4'!L115/0.86*'NG C2H6'!L$183</f>
        <v>3.2411737494600634E-2</v>
      </c>
      <c r="M115" s="5">
        <f>'NG CH4'!M115/0.86*'NG C2H6'!M$183</f>
        <v>3.1029647400512599E-2</v>
      </c>
      <c r="N115" s="5">
        <f>'NG CH4'!N115/0.86*'NG C2H6'!N$183</f>
        <v>3.1768786011897067E-2</v>
      </c>
      <c r="O115" s="5">
        <f>'NG CH4'!O115/0.86*'NG C2H6'!O$183</f>
        <v>3.3570702219581507E-2</v>
      </c>
      <c r="P115" s="5">
        <f>'NG CH4'!P115/0.86*'NG C2H6'!P$183</f>
        <v>3.5109918495759576E-2</v>
      </c>
      <c r="Q115" s="5">
        <f>'NG CH4'!Q115/0.86*'NG C2H6'!Q$183</f>
        <v>3.3745076948665582E-2</v>
      </c>
      <c r="R115" s="5">
        <f>'NG CH4'!R115/0.86*'NG C2H6'!R$183</f>
        <v>3.1648922032848817E-2</v>
      </c>
      <c r="S115" s="5">
        <f>'NG CH4'!S115/0.86*'NG C2H6'!S$183</f>
        <v>2.974661748389314E-2</v>
      </c>
      <c r="T115" s="5">
        <f>'NG CH4'!T115/0.86*'NG C2H6'!T$183</f>
        <v>2.9390248759639699E-2</v>
      </c>
      <c r="U115" s="5">
        <f>'NG CH4'!U115/0.86*'NG C2H6'!U$183</f>
        <v>2.5335306904159458E-2</v>
      </c>
      <c r="V115" s="5">
        <f>'NG CH4'!V115/0.86*'NG C2H6'!V$183</f>
        <v>2.319415150300105E-2</v>
      </c>
      <c r="W115" s="5">
        <f>'NG CH4'!W115/0.86*'NG C2H6'!W$183</f>
        <v>2.1310294857330558E-2</v>
      </c>
      <c r="X115" s="5">
        <f>'NG CH4'!X115/0.86*'NG C2H6'!X$183</f>
        <v>1.9701047077485611E-2</v>
      </c>
      <c r="Y115" s="5">
        <f>'NG CH4'!Y115/0.86*'NG C2H6'!Y$183</f>
        <v>1.9200168407839346E-2</v>
      </c>
      <c r="Z115" s="5">
        <f>'NG CH4'!Z115/0.86*'NG C2H6'!Z$183</f>
        <v>1.6734642261317014E-2</v>
      </c>
      <c r="AA115" s="5">
        <f>'NG CH4'!AA115/0.86*'NG C2H6'!AA$183</f>
        <v>1.5442441142887127E-2</v>
      </c>
      <c r="AB115" s="5">
        <f>'NG CH4'!AB115/0.86*'NG C2H6'!AB$183</f>
        <v>1.3635851863723623E-2</v>
      </c>
      <c r="AC115" s="5">
        <f>'NG CH4'!AC115/0.86*'NG C2H6'!AC$183</f>
        <v>1.1735767211879992E-2</v>
      </c>
      <c r="AD115" s="5">
        <f>'NG CH4'!AD115/0.86*'NG C2H6'!AD$183</f>
        <v>1.1197041317876483E-2</v>
      </c>
      <c r="AE115" s="5">
        <f>'NG CH4'!AE115/0.86*'NG C2H6'!AE$183</f>
        <v>9.2228467595543758E-3</v>
      </c>
      <c r="AF115" s="5">
        <f>'NG CH4'!AF115/0.86*'NG C2H6'!AF$183</f>
        <v>9.0281689046720435E-3</v>
      </c>
      <c r="AG115" s="5">
        <f>'NG CH4'!AG115/0.86*'NG C2H6'!AG$183</f>
        <v>8.9311899511570689E-3</v>
      </c>
    </row>
    <row r="116" spans="1:33">
      <c r="A116" t="s">
        <v>63</v>
      </c>
      <c r="B116" s="5">
        <f>'NG CH4'!B116/0.86*'NG C2H6'!B$183</f>
        <v>7.8722634773226319E-3</v>
      </c>
      <c r="C116" s="5">
        <f>'NG CH4'!C116/0.86*'NG C2H6'!C$183</f>
        <v>7.7718145239919203E-3</v>
      </c>
      <c r="D116" s="5">
        <f>'NG CH4'!D116/0.86*'NG C2H6'!D$183</f>
        <v>9.7630081976240908E-3</v>
      </c>
      <c r="E116" s="5">
        <f>'NG CH4'!E116/0.86*'NG C2H6'!E$183</f>
        <v>1.1855810632938462E-2</v>
      </c>
      <c r="F116" s="5">
        <f>'NG CH4'!F116/0.86*'NG C2H6'!F$183</f>
        <v>1.5464458328719694E-2</v>
      </c>
      <c r="G116" s="5">
        <f>'NG CH4'!G116/0.86*'NG C2H6'!G$183</f>
        <v>1.7027036610764455E-2</v>
      </c>
      <c r="H116" s="5">
        <f>'NG CH4'!H116/0.86*'NG C2H6'!H$183</f>
        <v>1.1781993091967886E-2</v>
      </c>
      <c r="I116" s="5">
        <f>'NG CH4'!I116/0.86*'NG C2H6'!I$183</f>
        <v>1.0960102478318478E-2</v>
      </c>
      <c r="J116" s="5">
        <f>'NG CH4'!J116/0.86*'NG C2H6'!J$183</f>
        <v>1.1682989403455848E-2</v>
      </c>
      <c r="K116" s="5">
        <f>'NG CH4'!K116/0.86*'NG C2H6'!K$183</f>
        <v>1.243801428894494E-2</v>
      </c>
      <c r="L116" s="5">
        <f>'NG CH4'!L116/0.86*'NG C2H6'!L$183</f>
        <v>1.3349075290190787E-2</v>
      </c>
      <c r="M116" s="5">
        <f>'NG CH4'!M116/0.86*'NG C2H6'!M$183</f>
        <v>1.4460316162178237E-2</v>
      </c>
      <c r="N116" s="5">
        <f>'NG CH4'!N116/0.86*'NG C2H6'!N$183</f>
        <v>1.3722520984868656E-2</v>
      </c>
      <c r="O116" s="5">
        <f>'NG CH4'!O116/0.86*'NG C2H6'!O$183</f>
        <v>1.5123440447460577E-2</v>
      </c>
      <c r="P116" s="5">
        <f>'NG CH4'!P116/0.86*'NG C2H6'!P$183</f>
        <v>1.7193184450997743E-2</v>
      </c>
      <c r="Q116" s="5">
        <f>'NG CH4'!Q116/0.86*'NG C2H6'!Q$183</f>
        <v>1.798642587116368E-2</v>
      </c>
      <c r="R116" s="5">
        <f>'NG CH4'!R116/0.86*'NG C2H6'!R$183</f>
        <v>1.9409214232128019E-2</v>
      </c>
      <c r="S116" s="5">
        <f>'NG CH4'!S116/0.86*'NG C2H6'!S$183</f>
        <v>2.0616627507762469E-2</v>
      </c>
      <c r="T116" s="5">
        <f>'NG CH4'!T116/0.86*'NG C2H6'!T$183</f>
        <v>2.0679351231282249E-2</v>
      </c>
      <c r="U116" s="5">
        <f>'NG CH4'!U116/0.86*'NG C2H6'!U$183</f>
        <v>2.4497153730520652E-2</v>
      </c>
      <c r="V116" s="5">
        <f>'NG CH4'!V116/0.86*'NG C2H6'!V$183</f>
        <v>2.8111715932400527E-2</v>
      </c>
      <c r="W116" s="5">
        <f>'NG CH4'!W116/0.86*'NG C2H6'!W$183</f>
        <v>3.0701909766225256E-2</v>
      </c>
      <c r="X116" s="5">
        <f>'NG CH4'!X116/0.86*'NG C2H6'!X$183</f>
        <v>3.3757101178204442E-2</v>
      </c>
      <c r="Y116" s="5">
        <f>'NG CH4'!Y116/0.86*'NG C2H6'!Y$183</f>
        <v>4.964343936158392E-2</v>
      </c>
      <c r="Z116" s="5">
        <f>'NG CH4'!Z116/0.86*'NG C2H6'!Z$183</f>
        <v>5.2735365593668107E-2</v>
      </c>
      <c r="AA116" s="5">
        <f>'NG CH4'!AA116/0.86*'NG C2H6'!AA$183</f>
        <v>5.6442284060869354E-2</v>
      </c>
      <c r="AB116" s="5">
        <f>'NG CH4'!AB116/0.86*'NG C2H6'!AB$183</f>
        <v>6.6086700946476271E-2</v>
      </c>
      <c r="AC116" s="5">
        <f>'NG CH4'!AC116/0.86*'NG C2H6'!AC$183</f>
        <v>6.9030710945749418E-2</v>
      </c>
      <c r="AD116" s="5">
        <f>'NG CH4'!AD116/0.86*'NG C2H6'!AD$183</f>
        <v>6.9748486865151102E-2</v>
      </c>
      <c r="AE116" s="5">
        <f>'NG CH4'!AE116/0.86*'NG C2H6'!AE$183</f>
        <v>6.8888023814771951E-2</v>
      </c>
      <c r="AF116" s="5">
        <f>'NG CH4'!AF116/0.86*'NG C2H6'!AF$183</f>
        <v>6.7232704890166181E-2</v>
      </c>
      <c r="AG116" s="5">
        <f>'NG CH4'!AG116/0.86*'NG C2H6'!AG$183</f>
        <v>6.3442621982443215E-2</v>
      </c>
    </row>
    <row r="117" spans="1:33">
      <c r="A117" t="s">
        <v>64</v>
      </c>
      <c r="B117" s="5">
        <f>'NG CH4'!B117/0.86*'NG C2H6'!B$183</f>
        <v>0</v>
      </c>
      <c r="C117" s="5">
        <f>'NG CH4'!C117/0.86*'NG C2H6'!C$183</f>
        <v>3.8379330982676154E-3</v>
      </c>
      <c r="D117" s="5">
        <f>'NG CH4'!D117/0.86*'NG C2H6'!D$183</f>
        <v>4.4986410322385506E-3</v>
      </c>
      <c r="E117" s="5">
        <f>'NG CH4'!E117/0.86*'NG C2H6'!E$183</f>
        <v>5.3117765749149479E-3</v>
      </c>
      <c r="F117" s="5">
        <f>'NG CH4'!F117/0.86*'NG C2H6'!F$183</f>
        <v>5.6380837656790552E-3</v>
      </c>
      <c r="G117" s="5">
        <f>'NG CH4'!G117/0.86*'NG C2H6'!G$183</f>
        <v>1.00900957693419E-2</v>
      </c>
      <c r="H117" s="5">
        <f>'NG CH4'!H117/0.86*'NG C2H6'!H$183</f>
        <v>8.6814685940815994E-3</v>
      </c>
      <c r="I117" s="5">
        <f>'NG CH4'!I117/0.86*'NG C2H6'!I$183</f>
        <v>1.005759578436064E-2</v>
      </c>
      <c r="J117" s="5">
        <f>'NG CH4'!J117/0.86*'NG C2H6'!J$183</f>
        <v>1.4630104480615204E-2</v>
      </c>
      <c r="K117" s="5">
        <f>'NG CH4'!K117/0.86*'NG C2H6'!K$183</f>
        <v>1.3943285824313716E-2</v>
      </c>
      <c r="L117" s="5">
        <f>'NG CH4'!L117/0.86*'NG C2H6'!L$183</f>
        <v>1.5687048928585787E-2</v>
      </c>
      <c r="M117" s="5">
        <f>'NG CH4'!M117/0.86*'NG C2H6'!M$183</f>
        <v>1.6978281663055043E-2</v>
      </c>
      <c r="N117" s="5">
        <f>'NG CH4'!N117/0.86*'NG C2H6'!N$183</f>
        <v>1.759184341051212E-2</v>
      </c>
      <c r="O117" s="5">
        <f>'NG CH4'!O117/0.86*'NG C2H6'!O$183</f>
        <v>2.1534866934606409E-2</v>
      </c>
      <c r="P117" s="5">
        <f>'NG CH4'!P117/0.86*'NG C2H6'!P$183</f>
        <v>2.3539403126918726E-2</v>
      </c>
      <c r="Q117" s="5">
        <f>'NG CH4'!Q117/0.86*'NG C2H6'!Q$183</f>
        <v>2.4669264822473894E-2</v>
      </c>
      <c r="R117" s="5">
        <f>'NG CH4'!R117/0.86*'NG C2H6'!R$183</f>
        <v>2.7471851649441412E-2</v>
      </c>
      <c r="S117" s="5">
        <f>'NG CH4'!S117/0.86*'NG C2H6'!S$183</f>
        <v>3.3762498596045416E-2</v>
      </c>
      <c r="T117" s="5">
        <f>'NG CH4'!T117/0.86*'NG C2H6'!T$183</f>
        <v>3.57997370778112E-2</v>
      </c>
      <c r="U117" s="5">
        <f>'NG CH4'!U117/0.86*'NG C2H6'!U$183</f>
        <v>3.6985898769609608E-2</v>
      </c>
      <c r="V117" s="5">
        <f>'NG CH4'!V117/0.86*'NG C2H6'!V$183</f>
        <v>3.7468872631445799E-2</v>
      </c>
      <c r="W117" s="5">
        <f>'NG CH4'!W117/0.86*'NG C2H6'!W$183</f>
        <v>3.773565867909319E-2</v>
      </c>
      <c r="X117" s="5">
        <f>'NG CH4'!X117/0.86*'NG C2H6'!X$183</f>
        <v>3.8986524944539004E-2</v>
      </c>
      <c r="Y117" s="5">
        <f>'NG CH4'!Y117/0.86*'NG C2H6'!Y$183</f>
        <v>4.3663752647860397E-2</v>
      </c>
      <c r="Z117" s="5">
        <f>'NG CH4'!Z117/0.86*'NG C2H6'!Z$183</f>
        <v>4.1978026866301858E-2</v>
      </c>
      <c r="AA117" s="5">
        <f>'NG CH4'!AA117/0.86*'NG C2H6'!AA$183</f>
        <v>4.4177084948566835E-2</v>
      </c>
      <c r="AB117" s="5">
        <f>'NG CH4'!AB117/0.86*'NG C2H6'!AB$183</f>
        <v>4.4106162651435313E-2</v>
      </c>
      <c r="AC117" s="5">
        <f>'NG CH4'!AC117/0.86*'NG C2H6'!AC$183</f>
        <v>4.6008676867200331E-2</v>
      </c>
      <c r="AD117" s="5">
        <f>'NG CH4'!AD117/0.86*'NG C2H6'!AD$183</f>
        <v>5.1042404128288692E-2</v>
      </c>
      <c r="AE117" s="5">
        <f>'NG CH4'!AE117/0.86*'NG C2H6'!AE$183</f>
        <v>5.2266883916465792E-2</v>
      </c>
      <c r="AF117" s="5">
        <f>'NG CH4'!AF117/0.86*'NG C2H6'!AF$183</f>
        <v>5.7431234252621942E-2</v>
      </c>
      <c r="AG117" s="5">
        <f>'NG CH4'!AG117/0.86*'NG C2H6'!AG$183</f>
        <v>5.7801541554940265E-2</v>
      </c>
    </row>
    <row r="118" spans="1:33">
      <c r="A118" t="s">
        <v>2</v>
      </c>
      <c r="B118" s="5">
        <f>'NG CH4'!B118/0.86*'NG C2H6'!B$183</f>
        <v>6.0855834993253644E-2</v>
      </c>
      <c r="C118" s="5">
        <f>'NG CH4'!C118/0.86*'NG C2H6'!C$183</f>
        <v>6.2366208036390827E-2</v>
      </c>
      <c r="D118" s="5">
        <f>'NG CH4'!D118/0.86*'NG C2H6'!D$183</f>
        <v>5.3548312395664835E-2</v>
      </c>
      <c r="E118" s="5">
        <f>'NG CH4'!E118/0.86*'NG C2H6'!E$183</f>
        <v>5.806243275672892E-2</v>
      </c>
      <c r="F118" s="5">
        <f>'NG CH4'!F118/0.86*'NG C2H6'!F$183</f>
        <v>5.2959734847218172E-2</v>
      </c>
      <c r="G118" s="5">
        <f>'NG CH4'!G118/0.86*'NG C2H6'!G$183</f>
        <v>4.8465633007320159E-2</v>
      </c>
      <c r="H118" s="5">
        <f>'NG CH4'!H118/0.86*'NG C2H6'!H$183</f>
        <v>4.3563510861636803E-2</v>
      </c>
      <c r="I118" s="5">
        <f>'NG CH4'!I118/0.86*'NG C2H6'!I$183</f>
        <v>4.6994521348650641E-2</v>
      </c>
      <c r="J118" s="5">
        <f>'NG CH4'!J118/0.86*'NG C2H6'!J$183</f>
        <v>4.4968829337535932E-2</v>
      </c>
      <c r="K118" s="5">
        <f>'NG CH4'!K118/0.86*'NG C2H6'!K$183</f>
        <v>4.3643156462832317E-2</v>
      </c>
      <c r="L118" s="5">
        <f>'NG CH4'!L118/0.86*'NG C2H6'!L$183</f>
        <v>3.6624822375487337E-2</v>
      </c>
      <c r="M118" s="5">
        <f>'NG CH4'!M118/0.86*'NG C2H6'!M$183</f>
        <v>3.3758639191437165E-2</v>
      </c>
      <c r="N118" s="5">
        <f>'NG CH4'!N118/0.86*'NG C2H6'!N$183</f>
        <v>3.3594357837883025E-2</v>
      </c>
      <c r="O118" s="5">
        <f>'NG CH4'!O118/0.86*'NG C2H6'!O$183</f>
        <v>3.2935614891019073E-2</v>
      </c>
      <c r="P118" s="5">
        <f>'NG CH4'!P118/0.86*'NG C2H6'!P$183</f>
        <v>3.3866059545852471E-2</v>
      </c>
      <c r="Q118" s="5">
        <f>'NG CH4'!Q118/0.86*'NG C2H6'!Q$183</f>
        <v>3.4879038290298987E-2</v>
      </c>
      <c r="R118" s="5">
        <f>'NG CH4'!R118/0.86*'NG C2H6'!R$183</f>
        <v>3.5979045811075069E-2</v>
      </c>
      <c r="S118" s="5">
        <f>'NG CH4'!S118/0.86*'NG C2H6'!S$183</f>
        <v>3.4639285045118401E-2</v>
      </c>
      <c r="T118" s="5">
        <f>'NG CH4'!T118/0.86*'NG C2H6'!T$183</f>
        <v>3.380906775745237E-2</v>
      </c>
      <c r="U118" s="5">
        <f>'NG CH4'!U118/0.86*'NG C2H6'!U$183</f>
        <v>3.3800222250945519E-2</v>
      </c>
      <c r="V118" s="5">
        <f>'NG CH4'!V118/0.86*'NG C2H6'!V$183</f>
        <v>3.0746578814427678E-2</v>
      </c>
      <c r="W118" s="5">
        <f>'NG CH4'!W118/0.86*'NG C2H6'!W$183</f>
        <v>3.108322236374314E-2</v>
      </c>
      <c r="X118" s="5">
        <f>'NG CH4'!X118/0.86*'NG C2H6'!X$183</f>
        <v>3.0057468101147542E-2</v>
      </c>
      <c r="Y118" s="5">
        <f>'NG CH4'!Y118/0.86*'NG C2H6'!Y$183</f>
        <v>3.0721652134369587E-2</v>
      </c>
      <c r="Z118" s="5">
        <f>'NG CH4'!Z118/0.86*'NG C2H6'!Z$183</f>
        <v>2.6544827471758514E-2</v>
      </c>
      <c r="AA118" s="5">
        <f>'NG CH4'!AA118/0.86*'NG C2H6'!AA$183</f>
        <v>2.5394122532593492E-2</v>
      </c>
      <c r="AB118" s="5">
        <f>'NG CH4'!AB118/0.86*'NG C2H6'!AB$183</f>
        <v>2.4354259739339953E-2</v>
      </c>
      <c r="AC118" s="5">
        <f>'NG CH4'!AC118/0.86*'NG C2H6'!AC$183</f>
        <v>2.2504234426901963E-2</v>
      </c>
      <c r="AD118" s="5">
        <f>'NG CH4'!AD118/0.86*'NG C2H6'!AD$183</f>
        <v>1.946990651078228E-2</v>
      </c>
      <c r="AE118" s="5">
        <f>'NG CH4'!AE118/0.86*'NG C2H6'!AE$183</f>
        <v>1.7210686551622712E-2</v>
      </c>
      <c r="AF118" s="5">
        <f>'NG CH4'!AF118/0.86*'NG C2H6'!AF$183</f>
        <v>1.4007301790950843E-2</v>
      </c>
      <c r="AG118" s="5">
        <f>'NG CH4'!AG118/0.86*'NG C2H6'!AG$183</f>
        <v>1.2582311927054817E-2</v>
      </c>
    </row>
    <row r="119" spans="1:33">
      <c r="A119" t="s">
        <v>9</v>
      </c>
      <c r="B119" s="5">
        <f>'NG CH4'!B119/0.86*'NG C2H6'!B$183</f>
        <v>5.1966590113009588E-2</v>
      </c>
      <c r="C119" s="5">
        <f>'NG CH4'!C119/0.86*'NG C2H6'!C$183</f>
        <v>5.4870753785639916E-2</v>
      </c>
      <c r="D119" s="5">
        <f>'NG CH4'!D119/0.86*'NG C2H6'!D$183</f>
        <v>5.8934294893679531E-2</v>
      </c>
      <c r="E119" s="5">
        <f>'NG CH4'!E119/0.86*'NG C2H6'!E$183</f>
        <v>6.1567586578405595E-2</v>
      </c>
      <c r="F119" s="5">
        <f>'NG CH4'!F119/0.86*'NG C2H6'!F$183</f>
        <v>5.8253199448078621E-2</v>
      </c>
      <c r="G119" s="5">
        <f>'NG CH4'!G119/0.86*'NG C2H6'!G$183</f>
        <v>6.2444533272221985E-2</v>
      </c>
      <c r="H119" s="5">
        <f>'NG CH4'!H119/0.86*'NG C2H6'!H$183</f>
        <v>6.5465516130406493E-2</v>
      </c>
      <c r="I119" s="5">
        <f>'NG CH4'!I119/0.86*'NG C2H6'!I$183</f>
        <v>6.7743066223772588E-2</v>
      </c>
      <c r="J119" s="5">
        <f>'NG CH4'!J119/0.86*'NG C2H6'!J$183</f>
        <v>7.2113693263658463E-2</v>
      </c>
      <c r="K119" s="5">
        <f>'NG CH4'!K119/0.86*'NG C2H6'!K$183</f>
        <v>7.5274385840697955E-2</v>
      </c>
      <c r="L119" s="5">
        <f>'NG CH4'!L119/0.86*'NG C2H6'!L$183</f>
        <v>7.5968854312993897E-2</v>
      </c>
      <c r="M119" s="5">
        <f>'NG CH4'!M119/0.86*'NG C2H6'!M$183</f>
        <v>7.2116580462346744E-2</v>
      </c>
      <c r="N119" s="5">
        <f>'NG CH4'!N119/0.86*'NG C2H6'!N$183</f>
        <v>6.7708599970618275E-2</v>
      </c>
      <c r="O119" s="5">
        <f>'NG CH4'!O119/0.86*'NG C2H6'!O$183</f>
        <v>6.1122893592827111E-2</v>
      </c>
      <c r="P119" s="5">
        <f>'NG CH4'!P119/0.86*'NG C2H6'!P$183</f>
        <v>5.7554407672411607E-2</v>
      </c>
      <c r="Q119" s="5">
        <f>'NG CH4'!Q119/0.86*'NG C2H6'!Q$183</f>
        <v>5.4134838966452617E-2</v>
      </c>
      <c r="R119" s="5">
        <f>'NG CH4'!R119/0.86*'NG C2H6'!R$183</f>
        <v>5.3686310960809107E-2</v>
      </c>
      <c r="S119" s="5">
        <f>'NG CH4'!S119/0.86*'NG C2H6'!S$183</f>
        <v>5.2304800324832063E-2</v>
      </c>
      <c r="T119" s="5">
        <f>'NG CH4'!T119/0.86*'NG C2H6'!T$183</f>
        <v>5.2508995866955691E-2</v>
      </c>
      <c r="U119" s="5">
        <f>'NG CH4'!U119/0.86*'NG C2H6'!U$183</f>
        <v>4.8815408533677648E-2</v>
      </c>
      <c r="V119" s="5">
        <f>'NG CH4'!V119/0.86*'NG C2H6'!V$183</f>
        <v>4.7342117286361479E-2</v>
      </c>
      <c r="W119" s="5">
        <f>'NG CH4'!W119/0.86*'NG C2H6'!W$183</f>
        <v>4.8125433782592444E-2</v>
      </c>
      <c r="X119" s="5">
        <f>'NG CH4'!X119/0.86*'NG C2H6'!X$183</f>
        <v>4.7017348497545082E-2</v>
      </c>
      <c r="Y119" s="5">
        <f>'NG CH4'!Y119/0.86*'NG C2H6'!Y$183</f>
        <v>5.1293058657265467E-2</v>
      </c>
      <c r="Z119" s="5">
        <f>'NG CH4'!Z119/0.86*'NG C2H6'!Z$183</f>
        <v>4.7300916298547754E-2</v>
      </c>
      <c r="AA119" s="5">
        <f>'NG CH4'!AA119/0.86*'NG C2H6'!AA$183</f>
        <v>4.7505229362946523E-2</v>
      </c>
      <c r="AB119" s="5">
        <f>'NG CH4'!AB119/0.86*'NG C2H6'!AB$183</f>
        <v>4.6510572687940718E-2</v>
      </c>
      <c r="AC119" s="5">
        <f>'NG CH4'!AC119/0.86*'NG C2H6'!AC$183</f>
        <v>4.5435077877386126E-2</v>
      </c>
      <c r="AD119" s="5">
        <f>'NG CH4'!AD119/0.86*'NG C2H6'!AD$183</f>
        <v>4.632614607962706E-2</v>
      </c>
      <c r="AE119" s="5">
        <f>'NG CH4'!AE119/0.86*'NG C2H6'!AE$183</f>
        <v>4.5264392825296824E-2</v>
      </c>
      <c r="AF119" s="5">
        <f>'NG CH4'!AF119/0.86*'NG C2H6'!AF$183</f>
        <v>4.0517725494038127E-2</v>
      </c>
      <c r="AG119" s="5">
        <f>'NG CH4'!AG119/0.86*'NG C2H6'!AG$183</f>
        <v>4.0949997237291293E-2</v>
      </c>
    </row>
    <row r="120" spans="1:33">
      <c r="A120" t="s">
        <v>38</v>
      </c>
      <c r="B120" s="5">
        <f>'NG CH4'!B120/0.86*'NG C2H6'!B$183</f>
        <v>3.6727510717039793E-3</v>
      </c>
      <c r="C120" s="5">
        <f>'NG CH4'!C120/0.86*'NG C2H6'!C$183</f>
        <v>7.2920728867084681E-3</v>
      </c>
      <c r="D120" s="5">
        <f>'NG CH4'!D120/0.86*'NG C2H6'!D$183</f>
        <v>4.7857883321686711E-3</v>
      </c>
      <c r="E120" s="5">
        <f>'NG CH4'!E120/0.86*'NG C2H6'!E$183</f>
        <v>7.5802505779102615E-3</v>
      </c>
      <c r="F120" s="5">
        <f>'NG CH4'!F120/0.86*'NG C2H6'!F$183</f>
        <v>7.8127732181552632E-3</v>
      </c>
      <c r="G120" s="5">
        <f>'NG CH4'!G120/0.86*'NG C2H6'!G$183</f>
        <v>8.5135183053822276E-3</v>
      </c>
      <c r="H120" s="5">
        <f>'NG CH4'!H120/0.86*'NG C2H6'!H$183</f>
        <v>8.9915210438702275E-3</v>
      </c>
      <c r="I120" s="5">
        <f>'NG CH4'!I120/0.86*'NG C2H6'!I$183</f>
        <v>9.9964088898550213E-3</v>
      </c>
      <c r="J120" s="5">
        <f>'NG CH4'!J120/0.86*'NG C2H6'!J$183</f>
        <v>1.0102443392713592E-2</v>
      </c>
      <c r="K120" s="5">
        <f>'NG CH4'!K120/0.86*'NG C2H6'!K$183</f>
        <v>1.2708289391684094E-2</v>
      </c>
      <c r="L120" s="5">
        <f>'NG CH4'!L120/0.86*'NG C2H6'!L$183</f>
        <v>9.8798240848304696E-3</v>
      </c>
      <c r="M120" s="5">
        <f>'NG CH4'!M120/0.86*'NG C2H6'!M$183</f>
        <v>1.2086234404208676E-2</v>
      </c>
      <c r="N120" s="5">
        <f>'NG CH4'!N120/0.86*'NG C2H6'!N$183</f>
        <v>1.2225518695610253E-2</v>
      </c>
      <c r="O120" s="5">
        <f>'NG CH4'!O120/0.86*'NG C2H6'!O$183</f>
        <v>1.2372139762167328E-2</v>
      </c>
      <c r="P120" s="5">
        <f>'NG CH4'!P120/0.86*'NG C2H6'!P$183</f>
        <v>1.10645661550237E-2</v>
      </c>
      <c r="Q120" s="5">
        <f>'NG CH4'!Q120/0.86*'NG C2H6'!Q$183</f>
        <v>1.2298732031289656E-2</v>
      </c>
      <c r="R120" s="5">
        <f>'NG CH4'!R120/0.86*'NG C2H6'!R$183</f>
        <v>1.2365730420935705E-2</v>
      </c>
      <c r="S120" s="5">
        <f>'NG CH4'!S120/0.86*'NG C2H6'!S$183</f>
        <v>1.2968523754882841E-2</v>
      </c>
      <c r="T120" s="5">
        <f>'NG CH4'!T120/0.86*'NG C2H6'!T$183</f>
        <v>1.311915830801777E-2</v>
      </c>
      <c r="U120" s="5">
        <f>'NG CH4'!U120/0.86*'NG C2H6'!U$183</f>
        <v>1.4514511374860912E-2</v>
      </c>
      <c r="V120" s="5">
        <f>'NG CH4'!V120/0.86*'NG C2H6'!V$183</f>
        <v>2.5073155369914859E-2</v>
      </c>
      <c r="W120" s="5">
        <f>'NG CH4'!W120/0.86*'NG C2H6'!W$183</f>
        <v>3.0115764023486265E-2</v>
      </c>
      <c r="X120" s="5">
        <f>'NG CH4'!X120/0.86*'NG C2H6'!X$183</f>
        <v>2.7708140851474168E-2</v>
      </c>
      <c r="Y120" s="5">
        <f>'NG CH4'!Y120/0.86*'NG C2H6'!Y$183</f>
        <v>4.0734107479391816E-2</v>
      </c>
      <c r="Z120" s="5">
        <f>'NG CH4'!Z120/0.86*'NG C2H6'!Z$183</f>
        <v>4.0926698823138652E-2</v>
      </c>
      <c r="AA120" s="5">
        <f>'NG CH4'!AA120/0.86*'NG C2H6'!AA$183</f>
        <v>4.1753869318476675E-2</v>
      </c>
      <c r="AB120" s="5">
        <f>'NG CH4'!AB120/0.86*'NG C2H6'!AB$183</f>
        <v>5.1686909357150757E-2</v>
      </c>
      <c r="AC120" s="5">
        <f>'NG CH4'!AC120/0.86*'NG C2H6'!AC$183</f>
        <v>5.7510846084000415E-2</v>
      </c>
      <c r="AD120" s="5">
        <f>'NG CH4'!AD120/0.86*'NG C2H6'!AD$183</f>
        <v>5.8256846602376386E-2</v>
      </c>
      <c r="AE120" s="5">
        <f>'NG CH4'!AE120/0.86*'NG C2H6'!AE$183</f>
        <v>4.3709786259612131E-2</v>
      </c>
      <c r="AF120" s="5">
        <f>'NG CH4'!AF120/0.86*'NG C2H6'!AF$183</f>
        <v>4.5903818058547277E-2</v>
      </c>
      <c r="AG120" s="5">
        <f>'NG CH4'!AG120/0.86*'NG C2H6'!AG$183</f>
        <v>4.9003956289887171E-2</v>
      </c>
    </row>
    <row r="121" spans="1:33">
      <c r="A121" t="s">
        <v>65</v>
      </c>
      <c r="B121" s="5">
        <f>'NG CH4'!B121/0.86*'NG C2H6'!B$183</f>
        <v>3.0711546405357427E-2</v>
      </c>
      <c r="C121" s="5">
        <f>'NG CH4'!C121/0.86*'NG C2H6'!C$183</f>
        <v>3.2867099570289292E-2</v>
      </c>
      <c r="D121" s="5">
        <f>'NG CH4'!D121/0.86*'NG C2H6'!D$183</f>
        <v>3.1011908392452991E-2</v>
      </c>
      <c r="E121" s="5">
        <f>'NG CH4'!E121/0.86*'NG C2H6'!E$183</f>
        <v>3.0899789917343556E-2</v>
      </c>
      <c r="F121" s="5">
        <f>'NG CH4'!F121/0.86*'NG C2H6'!F$183</f>
        <v>2.440484830001077E-2</v>
      </c>
      <c r="G121" s="5">
        <f>'NG CH4'!G121/0.86*'NG C2H6'!G$183</f>
        <v>2.3254517593405161E-2</v>
      </c>
      <c r="H121" s="5">
        <f>'NG CH4'!H121/0.86*'NG C2H6'!H$183</f>
        <v>2.2711341947017041E-2</v>
      </c>
      <c r="I121" s="5">
        <f>'NG CH4'!I121/0.86*'NG C2H6'!I$183</f>
        <v>2.3526360937409375E-2</v>
      </c>
      <c r="J121" s="5">
        <f>'NG CH4'!J121/0.86*'NG C2H6'!J$183</f>
        <v>2.3098128234759988E-2</v>
      </c>
      <c r="K121" s="5">
        <f>'NG CH4'!K121/0.86*'NG C2H6'!K$183</f>
        <v>2.3524653064194108E-2</v>
      </c>
      <c r="L121" s="5">
        <f>'NG CH4'!L121/0.86*'NG C2H6'!L$183</f>
        <v>2.3983084419664808E-2</v>
      </c>
      <c r="M121" s="5">
        <f>'NG CH4'!M121/0.86*'NG C2H6'!M$183</f>
        <v>1.992789839265359E-2</v>
      </c>
      <c r="N121" s="5">
        <f>'NG CH4'!N121/0.86*'NG C2H6'!N$183</f>
        <v>2.0209530904988383E-2</v>
      </c>
      <c r="O121" s="5">
        <f>'NG CH4'!O121/0.86*'NG C2H6'!O$183</f>
        <v>2.0285421008758048E-2</v>
      </c>
      <c r="P121" s="5">
        <f>'NG CH4'!P121/0.86*'NG C2H6'!P$183</f>
        <v>2.0475782587729009E-2</v>
      </c>
      <c r="Q121" s="5">
        <f>'NG CH4'!Q121/0.86*'NG C2H6'!Q$183</f>
        <v>2.2157580296441753E-2</v>
      </c>
      <c r="R121" s="5">
        <f>'NG CH4'!R121/0.86*'NG C2H6'!R$183</f>
        <v>2.085867713861133E-2</v>
      </c>
      <c r="S121" s="5">
        <f>'NG CH4'!S121/0.86*'NG C2H6'!S$183</f>
        <v>2.0350606507662308E-2</v>
      </c>
      <c r="T121" s="5">
        <f>'NG CH4'!T121/0.86*'NG C2H6'!T$183</f>
        <v>1.9834388492799747E-2</v>
      </c>
      <c r="U121" s="5">
        <f>'NG CH4'!U121/0.86*'NG C2H6'!U$183</f>
        <v>1.9735558632005126E-2</v>
      </c>
      <c r="V121" s="5">
        <f>'NG CH4'!V121/0.86*'NG C2H6'!V$183</f>
        <v>1.9901565538399512E-2</v>
      </c>
      <c r="W121" s="5">
        <f>'NG CH4'!W121/0.86*'NG C2H6'!W$183</f>
        <v>2.0919339439133076E-2</v>
      </c>
      <c r="X121" s="5">
        <f>'NG CH4'!X121/0.86*'NG C2H6'!X$183</f>
        <v>2.1171361143555965E-2</v>
      </c>
      <c r="Y121" s="5">
        <f>'NG CH4'!Y121/0.86*'NG C2H6'!Y$183</f>
        <v>2.2875311589412153E-2</v>
      </c>
      <c r="Z121" s="5">
        <f>'NG CH4'!Z121/0.86*'NG C2H6'!Z$183</f>
        <v>2.1589772314958466E-2</v>
      </c>
      <c r="AA121" s="5">
        <f>'NG CH4'!AA121/0.86*'NG C2H6'!AA$183</f>
        <v>2.1436138266182223E-2</v>
      </c>
      <c r="AB121" s="5">
        <f>'NG CH4'!AB121/0.86*'NG C2H6'!AB$183</f>
        <v>2.5027345583462469E-2</v>
      </c>
      <c r="AC121" s="5">
        <f>'NG CH4'!AC121/0.86*'NG C2H6'!AC$183</f>
        <v>2.3800642456301709E-2</v>
      </c>
      <c r="AD121" s="5">
        <f>'NG CH4'!AD121/0.86*'NG C2H6'!AD$183</f>
        <v>2.3781926819160932E-2</v>
      </c>
      <c r="AE121" s="5">
        <f>'NG CH4'!AE121/0.86*'NG C2H6'!AE$183</f>
        <v>1.9126158946116044E-2</v>
      </c>
      <c r="AF121" s="5">
        <f>'NG CH4'!AF121/0.86*'NG C2H6'!AF$183</f>
        <v>1.8684548226659464E-2</v>
      </c>
      <c r="AG121" s="5">
        <f>'NG CH4'!AG121/0.86*'NG C2H6'!AG$183</f>
        <v>1.9439069395605753E-2</v>
      </c>
    </row>
    <row r="122" spans="1:33">
      <c r="A122" t="s">
        <v>45</v>
      </c>
      <c r="B122" s="5">
        <f>'NG CH4'!B122/0.86*'NG C2H6'!B$183</f>
        <v>2.721276263765848E-3</v>
      </c>
      <c r="C122" s="5">
        <f>'NG CH4'!C122/0.86*'NG C2H6'!C$183</f>
        <v>3.1662948060707827E-3</v>
      </c>
      <c r="D122" s="5">
        <f>'NG CH4'!D122/0.86*'NG C2H6'!D$183</f>
        <v>3.9243464323783107E-3</v>
      </c>
      <c r="E122" s="5">
        <f>'NG CH4'!E122/0.86*'NG C2H6'!E$183</f>
        <v>4.7609948211012731E-3</v>
      </c>
      <c r="F122" s="5">
        <f>'NG CH4'!F122/0.86*'NG C2H6'!F$183</f>
        <v>3.7855705283845083E-3</v>
      </c>
      <c r="G122" s="5">
        <f>'NG CH4'!G122/0.86*'NG C2H6'!G$183</f>
        <v>4.3355880258890978E-3</v>
      </c>
      <c r="H122" s="5">
        <f>'NG CH4'!H122/0.86*'NG C2H6'!H$183</f>
        <v>5.4259178713010007E-3</v>
      </c>
      <c r="I122" s="5">
        <f>'NG CH4'!I122/0.86*'NG C2H6'!I$183</f>
        <v>6.1033927269352013E-3</v>
      </c>
      <c r="J122" s="5">
        <f>'NG CH4'!J122/0.86*'NG C2H6'!J$183</f>
        <v>5.5467073156629373E-3</v>
      </c>
      <c r="K122" s="5">
        <f>'NG CH4'!K122/0.86*'NG C2H6'!K$183</f>
        <v>7.5447333212227425E-3</v>
      </c>
      <c r="L122" s="5">
        <f>'NG CH4'!L122/0.86*'NG C2H6'!L$183</f>
        <v>7.4664319419711182E-3</v>
      </c>
      <c r="M122" s="5">
        <f>'NG CH4'!M122/0.86*'NG C2H6'!M$183</f>
        <v>8.9207920602492607E-3</v>
      </c>
      <c r="N122" s="5">
        <f>'NG CH4'!N122/0.86*'NG C2H6'!N$183</f>
        <v>8.2584626290755012E-3</v>
      </c>
      <c r="O122" s="5">
        <f>'NG CH4'!O122/0.86*'NG C2H6'!O$183</f>
        <v>9.7016835783669594E-3</v>
      </c>
      <c r="P122" s="5">
        <f>'NG CH4'!P122/0.86*'NG C2H6'!P$183</f>
        <v>1.033532943868252E-2</v>
      </c>
      <c r="Q122" s="5">
        <f>'NG CH4'!Q122/0.86*'NG C2H6'!Q$183</f>
        <v>9.8823344950241566E-3</v>
      </c>
      <c r="R122" s="5">
        <f>'NG CH4'!R122/0.86*'NG C2H6'!R$183</f>
        <v>9.3309174604862856E-3</v>
      </c>
      <c r="S122" s="5">
        <f>'NG CH4'!S122/0.86*'NG C2H6'!S$183</f>
        <v>1.1062039920831691E-2</v>
      </c>
      <c r="T122" s="5">
        <f>'NG CH4'!T122/0.86*'NG C2H6'!T$183</f>
        <v>1.5587338938848229E-2</v>
      </c>
      <c r="U122" s="5">
        <f>'NG CH4'!U122/0.86*'NG C2H6'!U$183</f>
        <v>1.1674261666974464E-2</v>
      </c>
      <c r="V122" s="5">
        <f>'NG CH4'!V122/0.86*'NG C2H6'!V$183</f>
        <v>1.8331977963075792E-2</v>
      </c>
      <c r="W122" s="5">
        <f>'NG CH4'!W122/0.86*'NG C2H6'!W$183</f>
        <v>2.8236055262288801E-2</v>
      </c>
      <c r="X122" s="5">
        <f>'NG CH4'!X122/0.86*'NG C2H6'!X$183</f>
        <v>2.9269162871275532E-2</v>
      </c>
      <c r="Y122" s="5">
        <f>'NG CH4'!Y122/0.86*'NG C2H6'!Y$183</f>
        <v>3.1704379220413331E-2</v>
      </c>
      <c r="Z122" s="5">
        <f>'NG CH4'!Z122/0.86*'NG C2H6'!Z$183</f>
        <v>3.2290789897155267E-2</v>
      </c>
      <c r="AA122" s="5">
        <f>'NG CH4'!AA122/0.86*'NG C2H6'!AA$183</f>
        <v>3.6888797938064891E-2</v>
      </c>
      <c r="AB122" s="5">
        <f>'NG CH4'!AB122/0.86*'NG C2H6'!AB$183</f>
        <v>4.2999881433615585E-2</v>
      </c>
      <c r="AC122" s="5">
        <f>'NG CH4'!AC122/0.86*'NG C2H6'!AC$183</f>
        <v>4.2540330457211388E-2</v>
      </c>
      <c r="AD122" s="5">
        <f>'NG CH4'!AD122/0.86*'NG C2H6'!AD$183</f>
        <v>4.2693882952368312E-2</v>
      </c>
      <c r="AE122" s="5">
        <f>'NG CH4'!AE122/0.86*'NG C2H6'!AE$183</f>
        <v>4.1916754779513343E-2</v>
      </c>
      <c r="AF122" s="5">
        <f>'NG CH4'!AF122/0.86*'NG C2H6'!AF$183</f>
        <v>4.2911123469700975E-2</v>
      </c>
      <c r="AG122" s="5">
        <f>'NG CH4'!AG122/0.86*'NG C2H6'!AG$183</f>
        <v>4.1440845689024487E-2</v>
      </c>
    </row>
    <row r="123" spans="1:33">
      <c r="A123" t="s">
        <v>66</v>
      </c>
      <c r="B123" s="5">
        <f>'NG CH4'!B123/0.86*'NG C2H6'!B$183</f>
        <v>4.8594218995818717E-3</v>
      </c>
      <c r="C123" s="5">
        <f>'NG CH4'!C123/0.86*'NG C2H6'!C$183</f>
        <v>5.7261961826152816E-3</v>
      </c>
      <c r="D123" s="5">
        <f>'NG CH4'!D123/0.86*'NG C2H6'!D$183</f>
        <v>6.2215248318192723E-3</v>
      </c>
      <c r="E123" s="5">
        <f>'NG CH4'!E123/0.86*'NG C2H6'!E$183</f>
        <v>6.4040047985793576E-3</v>
      </c>
      <c r="F123" s="5">
        <f>'NG CH4'!F123/0.86*'NG C2H6'!F$183</f>
        <v>7.6516851105644318E-3</v>
      </c>
      <c r="G123" s="5">
        <f>'NG CH4'!G123/0.86*'NG C2H6'!G$183</f>
        <v>7.8828873197983595E-3</v>
      </c>
      <c r="H123" s="5">
        <f>'NG CH4'!H123/0.86*'NG C2H6'!H$183</f>
        <v>8.7589817065287564E-3</v>
      </c>
      <c r="I123" s="5">
        <f>'NG CH4'!I123/0.86*'NG C2H6'!I$183</f>
        <v>1.0042299060734235E-2</v>
      </c>
      <c r="J123" s="5">
        <f>'NG CH4'!J123/0.86*'NG C2H6'!J$183</f>
        <v>1.1388581409136119E-2</v>
      </c>
      <c r="K123" s="5">
        <f>'NG CH4'!K123/0.86*'NG C2H6'!K$183</f>
        <v>1.2572769014389959E-2</v>
      </c>
      <c r="L123" s="5">
        <f>'NG CH4'!L123/0.86*'NG C2H6'!L$183</f>
        <v>1.2217797723225468E-2</v>
      </c>
      <c r="M123" s="5">
        <f>'NG CH4'!M123/0.86*'NG C2H6'!M$183</f>
        <v>1.2445943761476787E-2</v>
      </c>
      <c r="N123" s="5">
        <f>'NG CH4'!N123/0.86*'NG C2H6'!N$183</f>
        <v>1.4570822282115084E-2</v>
      </c>
      <c r="O123" s="5">
        <f>'NG CH4'!O123/0.86*'NG C2H6'!O$183</f>
        <v>1.4968737363984259E-2</v>
      </c>
      <c r="P123" s="5">
        <f>'NG CH4'!P123/0.86*'NG C2H6'!P$183</f>
        <v>1.6171288995803872E-2</v>
      </c>
      <c r="Q123" s="5">
        <f>'NG CH4'!Q123/0.86*'NG C2H6'!Q$183</f>
        <v>1.7465031568003917E-2</v>
      </c>
      <c r="R123" s="5">
        <f>'NG CH4'!R123/0.86*'NG C2H6'!R$183</f>
        <v>1.7121780582834055E-2</v>
      </c>
      <c r="S123" s="5">
        <f>'NG CH4'!S123/0.86*'NG C2H6'!S$183</f>
        <v>1.691450192303523E-2</v>
      </c>
      <c r="T123" s="5">
        <f>'NG CH4'!T123/0.86*'NG C2H6'!T$183</f>
        <v>1.82334064619908E-2</v>
      </c>
      <c r="U123" s="5">
        <f>'NG CH4'!U123/0.86*'NG C2H6'!U$183</f>
        <v>1.8900191070862056E-2</v>
      </c>
      <c r="V123" s="5">
        <f>'NG CH4'!V123/0.86*'NG C2H6'!V$183</f>
        <v>1.9519230103384761E-2</v>
      </c>
      <c r="W123" s="5">
        <f>'NG CH4'!W123/0.86*'NG C2H6'!W$183</f>
        <v>2.0818279828316008E-2</v>
      </c>
      <c r="X123" s="5">
        <f>'NG CH4'!X123/0.86*'NG C2H6'!X$183</f>
        <v>2.1659180524743891E-2</v>
      </c>
      <c r="Y123" s="5">
        <f>'NG CH4'!Y123/0.86*'NG C2H6'!Y$183</f>
        <v>2.4380266299241903E-2</v>
      </c>
      <c r="Z123" s="5">
        <f>'NG CH4'!Z123/0.86*'NG C2H6'!Z$183</f>
        <v>2.4593566723996162E-2</v>
      </c>
      <c r="AA123" s="5">
        <f>'NG CH4'!AA123/0.86*'NG C2H6'!AA$183</f>
        <v>2.6096168324047916E-2</v>
      </c>
      <c r="AB123" s="5">
        <f>'NG CH4'!AB123/0.86*'NG C2H6'!AB$183</f>
        <v>2.7783980749177178E-2</v>
      </c>
      <c r="AC123" s="5">
        <f>'NG CH4'!AC123/0.86*'NG C2H6'!AC$183</f>
        <v>2.8790814331898056E-2</v>
      </c>
      <c r="AD123" s="5">
        <f>'NG CH4'!AD123/0.86*'NG C2H6'!AD$183</f>
        <v>3.1768394780819456E-2</v>
      </c>
      <c r="AE123" s="5">
        <f>'NG CH4'!AE123/0.86*'NG C2H6'!AE$183</f>
        <v>3.3174576579103929E-2</v>
      </c>
      <c r="AF123" s="5">
        <f>'NG CH4'!AF123/0.86*'NG C2H6'!AF$183</f>
        <v>3.152621654176186E-2</v>
      </c>
      <c r="AG123" s="5">
        <f>'NG CH4'!AG123/0.86*'NG C2H6'!AG$183</f>
        <v>3.1424412021353029E-2</v>
      </c>
    </row>
    <row r="124" spans="1:33">
      <c r="A124" t="s">
        <v>42</v>
      </c>
      <c r="B124" s="5">
        <f>'NG CH4'!B124/0.86*'NG C2H6'!B$183</f>
        <v>1.7493918838494736E-2</v>
      </c>
      <c r="C124" s="5">
        <f>'NG CH4'!C124/0.86*'NG C2H6'!C$183</f>
        <v>1.0554316020235942E-2</v>
      </c>
      <c r="D124" s="5">
        <f>'NG CH4'!D124/0.86*'NG C2H6'!D$183</f>
        <v>1.148589199720481E-2</v>
      </c>
      <c r="E124" s="5">
        <f>'NG CH4'!E124/0.86*'NG C2H6'!E$183</f>
        <v>1.306939754812114E-2</v>
      </c>
      <c r="F124" s="5">
        <f>'NG CH4'!F124/0.86*'NG C2H6'!F$183</f>
        <v>1.3048136714857239E-2</v>
      </c>
      <c r="G124" s="5">
        <f>'NG CH4'!G124/0.86*'NG C2H6'!G$183</f>
        <v>1.4189197175637045E-2</v>
      </c>
      <c r="H124" s="5">
        <f>'NG CH4'!H124/0.86*'NG C2H6'!H$183</f>
        <v>1.5347596264537116E-2</v>
      </c>
      <c r="I124" s="5">
        <f>'NG CH4'!I124/0.86*'NG C2H6'!I$183</f>
        <v>1.4455403826951792E-2</v>
      </c>
      <c r="J124" s="5">
        <f>'NG CH4'!J124/0.86*'NG C2H6'!J$183</f>
        <v>1.4737851736268294E-2</v>
      </c>
      <c r="K124" s="5">
        <f>'NG CH4'!K124/0.86*'NG C2H6'!K$183</f>
        <v>1.6224162682840462E-2</v>
      </c>
      <c r="L124" s="5">
        <f>'NG CH4'!L124/0.86*'NG C2H6'!L$183</f>
        <v>1.651665247769369E-2</v>
      </c>
      <c r="M124" s="5">
        <f>'NG CH4'!M124/0.86*'NG C2H6'!M$183</f>
        <v>1.6614975212214247E-2</v>
      </c>
      <c r="N124" s="5">
        <f>'NG CH4'!N124/0.86*'NG C2H6'!N$183</f>
        <v>1.6895284832926467E-2</v>
      </c>
      <c r="O124" s="5">
        <f>'NG CH4'!O124/0.86*'NG C2H6'!O$183</f>
        <v>1.5581541945858562E-2</v>
      </c>
      <c r="P124" s="5">
        <f>'NG CH4'!P124/0.86*'NG C2H6'!P$183</f>
        <v>1.5539146119882051E-2</v>
      </c>
      <c r="Q124" s="5">
        <f>'NG CH4'!Q124/0.86*'NG C2H6'!Q$183</f>
        <v>1.5024476766727163E-2</v>
      </c>
      <c r="R124" s="5">
        <f>'NG CH4'!R124/0.86*'NG C2H6'!R$183</f>
        <v>1.4539924780660664E-2</v>
      </c>
      <c r="S124" s="5">
        <f>'NG CH4'!S124/0.86*'NG C2H6'!S$183</f>
        <v>1.4564649755483812E-2</v>
      </c>
      <c r="T124" s="5">
        <f>'NG CH4'!T124/0.86*'NG C2H6'!T$183</f>
        <v>1.4142007938812378E-2</v>
      </c>
      <c r="U124" s="5">
        <f>'NG CH4'!U124/0.86*'NG C2H6'!U$183</f>
        <v>1.0859778294859965E-2</v>
      </c>
      <c r="V124" s="5">
        <f>'NG CH4'!V124/0.86*'NG C2H6'!V$183</f>
        <v>1.2073750579413255E-2</v>
      </c>
      <c r="W124" s="5">
        <f>'NG CH4'!W124/0.86*'NG C2H6'!W$183</f>
        <v>1.2490967896989605E-2</v>
      </c>
      <c r="X124" s="5">
        <f>'NG CH4'!X124/0.86*'NG C2H6'!X$183</f>
        <v>1.2117433428708069E-2</v>
      </c>
      <c r="Y124" s="5">
        <f>'NG CH4'!Y124/0.86*'NG C2H6'!Y$183</f>
        <v>1.1036334538751478E-2</v>
      </c>
      <c r="Z124" s="5">
        <f>'NG CH4'!Z124/0.86*'NG C2H6'!Z$183</f>
        <v>1.513161433552741E-2</v>
      </c>
      <c r="AA124" s="5">
        <f>'NG CH4'!AA124/0.86*'NG C2H6'!AA$183</f>
        <v>2.1063335861552963E-2</v>
      </c>
      <c r="AB124" s="5">
        <f>'NG CH4'!AB124/0.86*'NG C2H6'!AB$183</f>
        <v>2.393013250124865E-2</v>
      </c>
      <c r="AC124" s="5">
        <f>'NG CH4'!AC124/0.86*'NG C2H6'!AC$183</f>
        <v>2.7038945481954662E-2</v>
      </c>
      <c r="AD124" s="5">
        <f>'NG CH4'!AD124/0.86*'NG C2H6'!AD$183</f>
        <v>2.821885346452678E-2</v>
      </c>
      <c r="AE124" s="5">
        <f>'NG CH4'!AE124/0.86*'NG C2H6'!AE$183</f>
        <v>2.6913721779657361E-2</v>
      </c>
      <c r="AF124" s="5">
        <f>'NG CH4'!AF124/0.86*'NG C2H6'!AF$183</f>
        <v>2.6623897786699345E-2</v>
      </c>
      <c r="AG124" s="5">
        <f>'NG CH4'!AG124/0.86*'NG C2H6'!AG$183</f>
        <v>1.22744282435887E-2</v>
      </c>
    </row>
    <row r="125" spans="1:33">
      <c r="A125" t="s">
        <v>67</v>
      </c>
      <c r="B125" s="5">
        <f>'NG CH4'!B125/0.86*'NG C2H6'!B$183</f>
        <v>9.7188437991637434E-3</v>
      </c>
      <c r="C125" s="5">
        <f>'NG CH4'!C125/0.86*'NG C2H6'!C$183</f>
        <v>1.1513799294802845E-2</v>
      </c>
      <c r="D125" s="5">
        <f>'NG CH4'!D125/0.86*'NG C2H6'!D$183</f>
        <v>1.2443049663638545E-2</v>
      </c>
      <c r="E125" s="5">
        <f>'NG CH4'!E125/0.86*'NG C2H6'!E$183</f>
        <v>1.306939754812114E-2</v>
      </c>
      <c r="F125" s="5">
        <f>'NG CH4'!F125/0.86*'NG C2H6'!F$183</f>
        <v>1.0712359154790206E-2</v>
      </c>
      <c r="G125" s="5">
        <f>'NG CH4'!G125/0.86*'NG C2H6'!G$183</f>
        <v>1.2927935204469311E-2</v>
      </c>
      <c r="H125" s="5">
        <f>'NG CH4'!H125/0.86*'NG C2H6'!H$183</f>
        <v>1.3952360240488286E-2</v>
      </c>
      <c r="I125" s="5">
        <f>'NG CH4'!I125/0.86*'NG C2H6'!I$183</f>
        <v>1.655870332558235E-2</v>
      </c>
      <c r="J125" s="5">
        <f>'NG CH4'!J125/0.86*'NG C2H6'!J$183</f>
        <v>1.3799995341992045E-2</v>
      </c>
      <c r="K125" s="5">
        <f>'NG CH4'!K125/0.86*'NG C2H6'!K$183</f>
        <v>1.4248780912112364E-2</v>
      </c>
      <c r="L125" s="5">
        <f>'NG CH4'!L125/0.86*'NG C2H6'!L$183</f>
        <v>1.5460793415192721E-2</v>
      </c>
      <c r="M125" s="5">
        <f>'NG CH4'!M125/0.86*'NG C2H6'!M$183</f>
        <v>1.6762456048694172E-2</v>
      </c>
      <c r="N125" s="5">
        <f>'NG CH4'!N125/0.86*'NG C2H6'!N$183</f>
        <v>1.3273420298091136E-2</v>
      </c>
      <c r="O125" s="5">
        <f>'NG CH4'!O125/0.86*'NG C2H6'!O$183</f>
        <v>1.6218523220374793E-2</v>
      </c>
      <c r="P125" s="5">
        <f>'NG CH4'!P125/0.86*'NG C2H6'!P$183</f>
        <v>1.5782225025329114E-2</v>
      </c>
      <c r="Q125" s="5">
        <f>'NG CH4'!Q125/0.86*'NG C2H6'!Q$183</f>
        <v>1.5379454355364884E-2</v>
      </c>
      <c r="R125" s="5">
        <f>'NG CH4'!R125/0.86*'NG C2H6'!R$183</f>
        <v>1.4879642649367692E-2</v>
      </c>
      <c r="S125" s="5">
        <f>'NG CH4'!S125/0.86*'NG C2H6'!S$183</f>
        <v>1.7668228089985687E-2</v>
      </c>
      <c r="T125" s="5">
        <f>'NG CH4'!T125/0.86*'NG C2H6'!T$183</f>
        <v>1.8433529215841918E-2</v>
      </c>
      <c r="U125" s="5">
        <f>'NG CH4'!U125/0.86*'NG C2H6'!U$183</f>
        <v>1.7563602973033134E-2</v>
      </c>
      <c r="V125" s="5">
        <f>'NG CH4'!V125/0.86*'NG C2H6'!V$183</f>
        <v>1.7245340410928598E-2</v>
      </c>
      <c r="W125" s="5">
        <f>'NG CH4'!W125/0.86*'NG C2H6'!W$183</f>
        <v>1.7988610725438104E-2</v>
      </c>
      <c r="X125" s="5">
        <f>'NG CH4'!X125/0.86*'NG C2H6'!X$183</f>
        <v>1.8459085384151103E-2</v>
      </c>
      <c r="Y125" s="5">
        <f>'NG CH4'!Y125/0.86*'NG C2H6'!Y$183</f>
        <v>1.9303552411416222E-2</v>
      </c>
      <c r="Z125" s="5">
        <f>'NG CH4'!Z125/0.86*'NG C2H6'!Z$183</f>
        <v>1.830437218007348E-2</v>
      </c>
      <c r="AA125" s="5">
        <f>'NG CH4'!AA125/0.86*'NG C2H6'!AA$183</f>
        <v>1.996356876789666E-2</v>
      </c>
      <c r="AB125" s="5">
        <f>'NG CH4'!AB125/0.86*'NG C2H6'!AB$183</f>
        <v>2.0547813439176069E-2</v>
      </c>
      <c r="AC125" s="5">
        <f>'NG CH4'!AC125/0.86*'NG C2H6'!AC$183</f>
        <v>2.0845469749831536E-2</v>
      </c>
      <c r="AD125" s="5">
        <f>'NG CH4'!AD125/0.86*'NG C2H6'!AD$183</f>
        <v>2.2024903867596056E-2</v>
      </c>
      <c r="AE125" s="5">
        <f>'NG CH4'!AE125/0.86*'NG C2H6'!AE$183</f>
        <v>2.1123403862613115E-2</v>
      </c>
      <c r="AF125" s="5">
        <f>'NG CH4'!AF125/0.86*'NG C2H6'!AF$183</f>
        <v>2.0220481428342492E-2</v>
      </c>
      <c r="AG125" s="5">
        <f>'NG CH4'!AG125/0.86*'NG C2H6'!AG$183</f>
        <v>1.9720342103902298E-2</v>
      </c>
    </row>
    <row r="126" spans="1:33">
      <c r="A126" t="s">
        <v>39</v>
      </c>
      <c r="B126" s="5">
        <f>'NG CH4'!B126/0.86*'NG C2H6'!B$183</f>
        <v>2.3713978869959532E-2</v>
      </c>
      <c r="C126" s="5">
        <f>'NG CH4'!C126/0.86*'NG C2H6'!C$183</f>
        <v>9.594832745669038E-3</v>
      </c>
      <c r="D126" s="5">
        <f>'NG CH4'!D126/0.86*'NG C2H6'!D$183</f>
        <v>9.5715766643373421E-3</v>
      </c>
      <c r="E126" s="5">
        <f>'NG CH4'!E126/0.86*'NG C2H6'!E$183</f>
        <v>1.1575752114050151E-2</v>
      </c>
      <c r="F126" s="5">
        <f>'NG CH4'!F126/0.86*'NG C2H6'!F$183</f>
        <v>1.1598343746539772E-2</v>
      </c>
      <c r="G126" s="5">
        <f>'NG CH4'!G126/0.86*'NG C2H6'!G$183</f>
        <v>1.1036042247717703E-2</v>
      </c>
      <c r="H126" s="5">
        <f>'NG CH4'!H126/0.86*'NG C2H6'!H$183</f>
        <v>1.3409768453358185E-2</v>
      </c>
      <c r="I126" s="5">
        <f>'NG CH4'!I126/0.86*'NG C2H6'!I$183</f>
        <v>1.4317733314314157E-2</v>
      </c>
      <c r="J126" s="5">
        <f>'NG CH4'!J126/0.86*'NG C2H6'!J$183</f>
        <v>1.7452020281839609E-2</v>
      </c>
      <c r="K126" s="5">
        <f>'NG CH4'!K126/0.86*'NG C2H6'!K$183</f>
        <v>2.2063789336074266E-2</v>
      </c>
      <c r="L126" s="5">
        <f>'NG CH4'!L126/0.86*'NG C2H6'!L$183</f>
        <v>1.3952423325905626E-2</v>
      </c>
      <c r="M126" s="5">
        <f>'NG CH4'!M126/0.86*'NG C2H6'!M$183</f>
        <v>1.2949536861652153E-3</v>
      </c>
      <c r="N126" s="5">
        <f>'NG CH4'!N126/0.86*'NG C2H6'!N$183</f>
        <v>6.5369099964283413E-3</v>
      </c>
      <c r="O126" s="5">
        <f>'NG CH4'!O126/0.86*'NG C2H6'!O$183</f>
        <v>1.3278588833610489E-2</v>
      </c>
      <c r="P126" s="5">
        <f>'NG CH4'!P126/0.86*'NG C2H6'!P$183</f>
        <v>1.451793927348548E-2</v>
      </c>
      <c r="Q126" s="5">
        <f>'NG CH4'!Q126/0.86*'NG C2H6'!Q$183</f>
        <v>1.4147433839790472E-2</v>
      </c>
      <c r="R126" s="5">
        <f>'NG CH4'!R126/0.86*'NG C2H6'!R$183</f>
        <v>2.1062507859835548E-2</v>
      </c>
      <c r="S126" s="5">
        <f>'NG CH4'!S126/0.86*'NG C2H6'!S$183</f>
        <v>2.0550122257737429E-2</v>
      </c>
      <c r="T126" s="5">
        <f>'NG CH4'!T126/0.86*'NG C2H6'!T$183</f>
        <v>2.0012275385111852E-2</v>
      </c>
      <c r="U126" s="5">
        <f>'NG CH4'!U126/0.86*'NG C2H6'!U$183</f>
        <v>1.8043939320690403E-2</v>
      </c>
      <c r="V126" s="5">
        <f>'NG CH4'!V126/0.86*'NG C2H6'!V$183</f>
        <v>1.9318000927061204E-2</v>
      </c>
      <c r="W126" s="5">
        <f>'NG CH4'!W126/0.86*'NG C2H6'!W$183</f>
        <v>1.7180133838901556E-2</v>
      </c>
      <c r="X126" s="5">
        <f>'NG CH4'!X126/0.86*'NG C2H6'!X$183</f>
        <v>1.5610220198013617E-2</v>
      </c>
      <c r="Y126" s="5">
        <f>'NG CH4'!Y126/0.86*'NG C2H6'!Y$183</f>
        <v>1.8260117145934264E-2</v>
      </c>
      <c r="Z126" s="5">
        <f>'NG CH4'!Z126/0.86*'NG C2H6'!Z$183</f>
        <v>1.8210503604791053E-2</v>
      </c>
      <c r="AA126" s="5">
        <f>'NG CH4'!AA126/0.86*'NG C2H6'!AA$183</f>
        <v>2.2927347884699245E-2</v>
      </c>
      <c r="AB126" s="5">
        <f>'NG CH4'!AB126/0.86*'NG C2H6'!AB$183</f>
        <v>2.2506475267447042E-2</v>
      </c>
      <c r="AC126" s="5">
        <f>'NG CH4'!AC126/0.86*'NG C2H6'!AC$183</f>
        <v>2.1340947808401386E-2</v>
      </c>
      <c r="AD126" s="5">
        <f>'NG CH4'!AD126/0.86*'NG C2H6'!AD$183</f>
        <v>2.2539587358458495E-2</v>
      </c>
      <c r="AE126" s="5">
        <f>'NG CH4'!AE126/0.86*'NG C2H6'!AE$183</f>
        <v>1.780425386390546E-2</v>
      </c>
      <c r="AF126" s="5">
        <f>'NG CH4'!AF126/0.86*'NG C2H6'!AF$183</f>
        <v>1.8578458219390508E-2</v>
      </c>
      <c r="AG126" s="5">
        <f>'NG CH4'!AG126/0.86*'NG C2H6'!AG$183</f>
        <v>2.1147020006669813E-2</v>
      </c>
    </row>
    <row r="127" spans="1:33">
      <c r="A127" t="s">
        <v>7</v>
      </c>
      <c r="B127" s="5">
        <f>'NG CH4'!B127/0.86*'NG C2H6'!B$183</f>
        <v>1.6381860567944839E-2</v>
      </c>
      <c r="C127" s="5">
        <f>'NG CH4'!C127/0.86*'NG C2H6'!C$183</f>
        <v>1.572878512137791E-2</v>
      </c>
      <c r="D127" s="5">
        <f>'NG CH4'!D127/0.86*'NG C2H6'!D$183</f>
        <v>1.405582141101672E-2</v>
      </c>
      <c r="E127" s="5">
        <f>'NG CH4'!E127/0.86*'NG C2H6'!E$183</f>
        <v>1.3526611867117368E-2</v>
      </c>
      <c r="F127" s="5">
        <f>'NG CH4'!F127/0.86*'NG C2H6'!F$183</f>
        <v>1.2941763187893756E-2</v>
      </c>
      <c r="G127" s="5">
        <f>'NG CH4'!G127/0.86*'NG C2H6'!G$183</f>
        <v>1.3280868982372605E-2</v>
      </c>
      <c r="H127" s="5">
        <f>'NG CH4'!H127/0.86*'NG C2H6'!H$183</f>
        <v>1.1938201283397719E-2</v>
      </c>
      <c r="I127" s="5">
        <f>'NG CH4'!I127/0.86*'NG C2H6'!I$183</f>
        <v>1.1627066853804267E-2</v>
      </c>
      <c r="J127" s="5">
        <f>'NG CH4'!J127/0.86*'NG C2H6'!J$183</f>
        <v>1.1351510641537478E-2</v>
      </c>
      <c r="K127" s="5">
        <f>'NG CH4'!K127/0.86*'NG C2H6'!K$183</f>
        <v>1.0760656663972388E-2</v>
      </c>
      <c r="L127" s="5">
        <f>'NG CH4'!L127/0.86*'NG C2H6'!L$183</f>
        <v>7.6918198636940962E-3</v>
      </c>
      <c r="M127" s="5">
        <f>'NG CH4'!M127/0.86*'NG C2H6'!M$183</f>
        <v>7.7826802926367102E-3</v>
      </c>
      <c r="N127" s="5">
        <f>'NG CH4'!N127/0.86*'NG C2H6'!N$183</f>
        <v>7.3584559996702605E-3</v>
      </c>
      <c r="O127" s="5">
        <f>'NG CH4'!O127/0.86*'NG C2H6'!O$183</f>
        <v>8.8668258301021104E-3</v>
      </c>
      <c r="P127" s="5">
        <f>'NG CH4'!P127/0.86*'NG C2H6'!P$183</f>
        <v>8.317651457576989E-3</v>
      </c>
      <c r="Q127" s="5">
        <f>'NG CH4'!Q127/0.86*'NG C2H6'!Q$183</f>
        <v>8.3866163561134195E-3</v>
      </c>
      <c r="R127" s="5">
        <f>'NG CH4'!R127/0.86*'NG C2H6'!R$183</f>
        <v>7.9224991751863268E-3</v>
      </c>
      <c r="S127" s="5">
        <f>'NG CH4'!S127/0.86*'NG C2H6'!S$183</f>
        <v>7.8755124763540407E-3</v>
      </c>
      <c r="T127" s="5">
        <f>'NG CH4'!T127/0.86*'NG C2H6'!T$183</f>
        <v>7.9130565538156929E-3</v>
      </c>
      <c r="U127" s="5">
        <f>'NG CH4'!U127/0.86*'NG C2H6'!U$183</f>
        <v>7.2109073324152645E-3</v>
      </c>
      <c r="V127" s="5">
        <f>'NG CH4'!V127/0.86*'NG C2H6'!V$183</f>
        <v>7.2846898587320373E-3</v>
      </c>
      <c r="W127" s="5">
        <f>'NG CH4'!W127/0.86*'NG C2H6'!W$183</f>
        <v>7.6365851273284035E-3</v>
      </c>
      <c r="X127" s="5">
        <f>'NG CH4'!X127/0.86*'NG C2H6'!X$183</f>
        <v>7.4800117838445162E-3</v>
      </c>
      <c r="Y127" s="5">
        <f>'NG CH4'!Y127/0.86*'NG C2H6'!Y$183</f>
        <v>7.7796288340685471E-3</v>
      </c>
      <c r="Z127" s="5">
        <f>'NG CH4'!Z127/0.86*'NG C2H6'!Z$183</f>
        <v>7.6681615364262296E-3</v>
      </c>
      <c r="AA127" s="5">
        <f>'NG CH4'!AA127/0.86*'NG C2H6'!AA$183</f>
        <v>7.7487256309970885E-3</v>
      </c>
      <c r="AB127" s="5">
        <f>'NG CH4'!AB127/0.86*'NG C2H6'!AB$183</f>
        <v>7.4457539666121803E-3</v>
      </c>
      <c r="AC127" s="5">
        <f>'NG CH4'!AC127/0.86*'NG C2H6'!AC$183</f>
        <v>7.3031149762780934E-3</v>
      </c>
      <c r="AD127" s="5">
        <f>'NG CH4'!AD127/0.86*'NG C2H6'!AD$183</f>
        <v>6.9565625708113976E-3</v>
      </c>
      <c r="AE127" s="5">
        <f>'NG CH4'!AE127/0.86*'NG C2H6'!AE$183</f>
        <v>6.7470770822137113E-3</v>
      </c>
      <c r="AF127" s="5">
        <f>'NG CH4'!AF127/0.86*'NG C2H6'!AF$183</f>
        <v>6.5289364798638673E-3</v>
      </c>
      <c r="AG127" s="5">
        <f>'NG CH4'!AG127/0.86*'NG C2H6'!AG$183</f>
        <v>6.6035204112245716E-3</v>
      </c>
    </row>
    <row r="128" spans="1:33">
      <c r="A128" s="1" t="s">
        <v>68</v>
      </c>
      <c r="B128" s="5">
        <f>'NG CH4'!B128/0.86*'NG C2H6'!B$183</f>
        <v>4.5800060933787563</v>
      </c>
      <c r="C128" s="5">
        <f>'NG CH4'!C128/0.86*'NG C2H6'!C$183</f>
        <v>4.6907672590190135</v>
      </c>
      <c r="D128" s="5">
        <f>'NG CH4'!D128/0.86*'NG C2H6'!D$183</f>
        <v>4.7396144023485727</v>
      </c>
      <c r="E128" s="5">
        <f>'NG CH4'!E128/0.86*'NG C2H6'!E$183</f>
        <v>4.7481709361342403</v>
      </c>
      <c r="F128" s="5">
        <f>'NG CH4'!F128/0.86*'NG C2H6'!F$183</f>
        <v>4.476474501273465</v>
      </c>
      <c r="G128" s="5">
        <f>'NG CH4'!G128/0.86*'NG C2H6'!G$183</f>
        <v>4.607548747566006</v>
      </c>
      <c r="H128" s="5">
        <f>'NG CH4'!H128/0.86*'NG C2H6'!H$183</f>
        <v>4.6749986772242265</v>
      </c>
      <c r="I128" s="5">
        <f>'NG CH4'!I128/0.86*'NG C2H6'!I$183</f>
        <v>4.8365425858390667</v>
      </c>
      <c r="J128" s="5">
        <f>'NG CH4'!J128/0.86*'NG C2H6'!J$183</f>
        <v>5.065083890956938</v>
      </c>
      <c r="K128" s="5">
        <f>'NG CH4'!K128/0.86*'NG C2H6'!K$183</f>
        <v>5.2865085570152788</v>
      </c>
      <c r="L128" s="5">
        <f>'NG CH4'!L128/0.86*'NG C2H6'!L$183</f>
        <v>5.3287938001096098</v>
      </c>
      <c r="M128" s="5">
        <f>'NG CH4'!M128/0.86*'NG C2H6'!M$183</f>
        <v>5.1690794759198804</v>
      </c>
      <c r="N128" s="5">
        <f>'NG CH4'!N128/0.86*'NG C2H6'!N$183</f>
        <v>5.0289455787773321</v>
      </c>
      <c r="O128" s="5">
        <f>'NG CH4'!O128/0.86*'NG C2H6'!O$183</f>
        <v>4.9996480350802139</v>
      </c>
      <c r="P128" s="5">
        <f>'NG CH4'!P128/0.86*'NG C2H6'!P$183</f>
        <v>4.9518071227321627</v>
      </c>
      <c r="Q128" s="5">
        <f>'NG CH4'!Q128/0.86*'NG C2H6'!Q$183</f>
        <v>4.8670785528460137</v>
      </c>
      <c r="R128" s="5">
        <f>'NG CH4'!R128/0.86*'NG C2H6'!R$183</f>
        <v>4.7486407997381903</v>
      </c>
      <c r="S128" s="5">
        <f>'NG CH4'!S128/0.86*'NG C2H6'!S$183</f>
        <v>4.6167346324475549</v>
      </c>
      <c r="T128" s="5">
        <f>'NG CH4'!T128/0.86*'NG C2H6'!T$183</f>
        <v>4.7262685126758441</v>
      </c>
      <c r="U128" s="5">
        <f>'NG CH4'!U128/0.86*'NG C2H6'!U$183</f>
        <v>4.5575748803700948</v>
      </c>
      <c r="V128" s="5">
        <f>'NG CH4'!V128/0.86*'NG C2H6'!V$183</f>
        <v>4.5536889178095032</v>
      </c>
      <c r="W128" s="5">
        <f>'NG CH4'!W128/0.86*'NG C2H6'!W$183</f>
        <v>4.6521925102104689</v>
      </c>
      <c r="X128" s="5">
        <f>'NG CH4'!X128/0.86*'NG C2H6'!X$183</f>
        <v>4.5752207762789308</v>
      </c>
      <c r="Y128" s="5">
        <f>'NG CH4'!Y128/0.86*'NG C2H6'!Y$183</f>
        <v>4.892855041696575</v>
      </c>
      <c r="Z128" s="5">
        <f>'NG CH4'!Z128/0.86*'NG C2H6'!Z$183</f>
        <v>4.6884574047869219</v>
      </c>
      <c r="AA128" s="5">
        <f>'NG CH4'!AA128/0.86*'NG C2H6'!AA$183</f>
        <v>4.8021217806276102</v>
      </c>
      <c r="AB128" s="5">
        <f>'NG CH4'!AB128/0.86*'NG C2H6'!AB$183</f>
        <v>4.8515606019500774</v>
      </c>
      <c r="AC128" s="5">
        <f>'NG CH4'!AC128/0.86*'NG C2H6'!AC$183</f>
        <v>4.8225787367062827</v>
      </c>
      <c r="AD128" s="5">
        <f>'NG CH4'!AD128/0.86*'NG C2H6'!AD$183</f>
        <v>4.9733043457582227</v>
      </c>
      <c r="AE128" s="5">
        <f>'NG CH4'!AE128/0.86*'NG C2H6'!AE$183</f>
        <v>4.5536332289825614</v>
      </c>
      <c r="AF128" s="5">
        <f>'NG CH4'!AF128/0.86*'NG C2H6'!AF$183</f>
        <v>4.5443641521895302</v>
      </c>
      <c r="AG128" s="5">
        <f>'NG CH4'!AG128/0.86*'NG C2H6'!AG$183</f>
        <v>4.7414492260151722</v>
      </c>
    </row>
    <row r="129" spans="1:33">
      <c r="A129" t="s">
        <v>23</v>
      </c>
      <c r="B129" s="5">
        <f>'NG CH4'!B129/0.86*'NG C2H6'!B$183</f>
        <v>4.7880462574658198</v>
      </c>
      <c r="C129" s="5">
        <f>'NG CH4'!C129/0.86*'NG C2H6'!C$183</f>
        <v>4.8923573241078229</v>
      </c>
      <c r="D129" s="5">
        <f>'NG CH4'!D129/0.86*'NG C2H6'!D$183</f>
        <v>4.9388393405091024</v>
      </c>
      <c r="E129" s="5">
        <f>'NG CH4'!E129/0.86*'NG C2H6'!E$183</f>
        <v>4.9524918834662142</v>
      </c>
      <c r="F129" s="5">
        <f>'NG CH4'!F129/0.86*'NG C2H6'!F$183</f>
        <v>4.6631184598002653</v>
      </c>
      <c r="G129" s="5">
        <f>'NG CH4'!G129/0.86*'NG C2H6'!G$183</f>
        <v>4.8020000930909843</v>
      </c>
      <c r="H129" s="5">
        <f>'NG CH4'!H129/0.86*'NG C2H6'!H$183</f>
        <v>4.8760579572400049</v>
      </c>
      <c r="I129" s="5">
        <f>'NG CH4'!I129/0.86*'NG C2H6'!I$183</f>
        <v>5.043745371538102</v>
      </c>
      <c r="J129" s="5">
        <f>'NG CH4'!J129/0.86*'NG C2H6'!J$183</f>
        <v>5.2983050828795539</v>
      </c>
      <c r="K129" s="5">
        <f>'NG CH4'!K129/0.86*'NG C2H6'!K$183</f>
        <v>5.5434246836223169</v>
      </c>
      <c r="L129" s="5">
        <f>'NG CH4'!L129/0.86*'NG C2H6'!L$183</f>
        <v>5.5977254739275839</v>
      </c>
      <c r="M129" s="5">
        <f>'NG CH4'!M129/0.86*'NG C2H6'!M$183</f>
        <v>5.4355296722386814</v>
      </c>
      <c r="N129" s="5">
        <f>'NG CH4'!N129/0.86*'NG C2H6'!N$183</f>
        <v>5.2999315949555923</v>
      </c>
      <c r="O129" s="5">
        <f>'NG CH4'!O129/0.86*'NG C2H6'!O$183</f>
        <v>5.2716111279015161</v>
      </c>
      <c r="P129" s="5">
        <f>'NG CH4'!P129/0.86*'NG C2H6'!P$183</f>
        <v>5.2288526226080192</v>
      </c>
      <c r="Q129" s="5">
        <f>'NG CH4'!Q129/0.86*'NG C2H6'!Q$183</f>
        <v>5.1477614962459359</v>
      </c>
      <c r="R129" s="5">
        <f>'NG CH4'!R129/0.86*'NG C2H6'!R$183</f>
        <v>5.1020959655428202</v>
      </c>
      <c r="S129" s="5">
        <f>'NG CH4'!S129/0.86*'NG C2H6'!S$183</f>
        <v>4.9834789858366921</v>
      </c>
      <c r="T129" s="5">
        <f>'NG CH4'!T129/0.86*'NG C2H6'!T$183</f>
        <v>5.1141382569848792</v>
      </c>
      <c r="U129" s="5">
        <f>'NG CH4'!U129/0.86*'NG C2H6'!U$183</f>
        <v>4.9480625809691734</v>
      </c>
      <c r="V129" s="5">
        <f>'NG CH4'!V129/0.86*'NG C2H6'!V$183</f>
        <v>4.9552773065451392</v>
      </c>
      <c r="W129" s="5">
        <f>'NG CH4'!W129/0.86*'NG C2H6'!W$183</f>
        <v>5.0815502878287999</v>
      </c>
      <c r="X129" s="5">
        <f>'NG CH4'!X129/0.86*'NG C2H6'!X$183</f>
        <v>5.026443494723182</v>
      </c>
      <c r="Y129" s="5">
        <f>'NG CH4'!Y129/0.86*'NG C2H6'!Y$183</f>
        <v>5.3967945137681834</v>
      </c>
      <c r="Z129" s="5">
        <f>'NG CH4'!Z129/0.86*'NG C2H6'!Z$183</f>
        <v>5.2037434017438171</v>
      </c>
      <c r="AA129" s="5">
        <f>'NG CH4'!AA129/0.86*'NG C2H6'!AA$183</f>
        <v>5.3546149842911541</v>
      </c>
      <c r="AB129" s="5">
        <f>'NG CH4'!AB129/0.86*'NG C2H6'!AB$183</f>
        <v>5.4267229235242649</v>
      </c>
      <c r="AC129" s="5">
        <f>'NG CH4'!AC129/0.86*'NG C2H6'!AC$183</f>
        <v>5.4214046638376887</v>
      </c>
      <c r="AD129" s="5">
        <f>'NG CH4'!AD129/0.86*'NG C2H6'!AD$183</f>
        <v>5.6170027049734736</v>
      </c>
      <c r="AE129" s="5">
        <f>'NG CH4'!AE129/0.86*'NG C2H6'!AE$183</f>
        <v>5.1600316362782221</v>
      </c>
      <c r="AF129" s="5">
        <f>'NG CH4'!AF129/0.86*'NG C2H6'!AF$183</f>
        <v>5.1968013654043457</v>
      </c>
      <c r="AG129" s="5">
        <f>'NG CH4'!AG129/0.86*'NG C2H6'!AG$183</f>
        <v>5.4421811462966216</v>
      </c>
    </row>
    <row r="131" spans="1:33">
      <c r="A131" s="6" t="s">
        <v>73</v>
      </c>
    </row>
    <row r="133" spans="1:33">
      <c r="A133" t="s">
        <v>1</v>
      </c>
      <c r="B133" s="5">
        <f>'NG CH4'!B133/0.86*'NG C2H6'!B$183</f>
        <v>2.0114637465085239</v>
      </c>
      <c r="C133" s="5">
        <f>'NG CH4'!C133/0.86*'NG C2H6'!C$183</f>
        <v>1.9884495243921043</v>
      </c>
      <c r="D133" s="5">
        <f>'NG CH4'!D133/0.86*'NG C2H6'!D$183</f>
        <v>1.8670108745316703</v>
      </c>
      <c r="E133" s="5">
        <f>'NG CH4'!E133/0.86*'NG C2H6'!E$183</f>
        <v>1.6663698973481502</v>
      </c>
      <c r="F133" s="5">
        <f>'NG CH4'!F133/0.86*'NG C2H6'!F$183</f>
        <v>1.5812753256254652</v>
      </c>
      <c r="G133" s="5">
        <f>'NG CH4'!G133/0.86*'NG C2H6'!G$183</f>
        <v>1.4778030750721574</v>
      </c>
      <c r="H133" s="5">
        <f>'NG CH4'!H133/0.86*'NG C2H6'!H$183</f>
        <v>1.4378491013118133</v>
      </c>
      <c r="I133" s="5">
        <f>'NG CH4'!I133/0.86*'NG C2H6'!I$183</f>
        <v>1.488977105521718</v>
      </c>
      <c r="J133" s="5">
        <f>'NG CH4'!J133/0.86*'NG C2H6'!J$183</f>
        <v>1.5416319151326656</v>
      </c>
      <c r="K133" s="5">
        <f>'NG CH4'!K133/0.86*'NG C2H6'!K$183</f>
        <v>1.5972018424229091</v>
      </c>
      <c r="L133" s="5">
        <f>'NG CH4'!L133/0.86*'NG C2H6'!L$183</f>
        <v>1.6473439244660797</v>
      </c>
      <c r="M133" s="5">
        <f>'NG CH4'!M133/0.86*'NG C2H6'!M$183</f>
        <v>1.5852062164825451</v>
      </c>
      <c r="N133" s="5">
        <f>'NG CH4'!N133/0.86*'NG C2H6'!N$183</f>
        <v>1.5928504641299921</v>
      </c>
      <c r="O133" s="5">
        <f>'NG CH4'!O133/0.86*'NG C2H6'!O$183</f>
        <v>1.6107868848904696</v>
      </c>
      <c r="P133" s="5">
        <f>'NG CH4'!P133/0.86*'NG C2H6'!P$183</f>
        <v>1.6890230049323602</v>
      </c>
      <c r="Q133" s="5">
        <f>'NG CH4'!Q133/0.86*'NG C2H6'!Q$183</f>
        <v>1.6524664612006132</v>
      </c>
      <c r="R133" s="5">
        <f>'NG CH4'!R133/0.86*'NG C2H6'!R$183</f>
        <v>1.6253166476165548</v>
      </c>
      <c r="S133" s="5">
        <f>'NG CH4'!S133/0.86*'NG C2H6'!S$183</f>
        <v>1.623225659298364</v>
      </c>
      <c r="T133" s="5">
        <f>'NG CH4'!T133/0.86*'NG C2H6'!T$183</f>
        <v>1.6655720080253742</v>
      </c>
      <c r="U133" s="5">
        <f>'NG CH4'!U133/0.86*'NG C2H6'!U$183</f>
        <v>1.5754358930782115</v>
      </c>
      <c r="V133" s="5">
        <f>'NG CH4'!V133/0.86*'NG C2H6'!V$183</f>
        <v>1.5741080304045816</v>
      </c>
      <c r="W133" s="5">
        <f>'NG CH4'!W133/0.86*'NG C2H6'!W$183</f>
        <v>1.6454295976412123</v>
      </c>
      <c r="X133" s="5">
        <f>'NG CH4'!X133/0.86*'NG C2H6'!X$183</f>
        <v>1.560869476249261</v>
      </c>
      <c r="Y133" s="5">
        <f>'NG CH4'!Y133/0.86*'NG C2H6'!Y$183</f>
        <v>1.6505904980805839</v>
      </c>
      <c r="Z133" s="5">
        <f>'NG CH4'!Z133/0.86*'NG C2H6'!Z$183</f>
        <v>1.5328845562635784</v>
      </c>
      <c r="AA133" s="5">
        <f>'NG CH4'!AA133/0.86*'NG C2H6'!AA$183</f>
        <v>1.5090341186576557</v>
      </c>
      <c r="AB133" s="5">
        <f>'NG CH4'!AB133/0.86*'NG C2H6'!AB$183</f>
        <v>1.5391566861424855</v>
      </c>
      <c r="AC133" s="5">
        <f>'NG CH4'!AC133/0.86*'NG C2H6'!AC$183</f>
        <v>1.6060166154133437</v>
      </c>
      <c r="AD133" s="5">
        <f>'NG CH4'!AD133/0.86*'NG C2H6'!AD$183</f>
        <v>1.7321639162734743</v>
      </c>
      <c r="AE133" s="5">
        <f>'NG CH4'!AE133/0.86*'NG C2H6'!AE$183</f>
        <v>1.7464869756885071</v>
      </c>
      <c r="AF133" s="5">
        <f>'NG CH4'!AF133/0.86*'NG C2H6'!AF$183</f>
        <v>1.7545850703451864</v>
      </c>
      <c r="AG133" s="4">
        <f>'NG CH4'!AG133/0.86*'NG C2H6'!AG$183</f>
        <v>1.7959574726121945</v>
      </c>
    </row>
    <row r="134" spans="1:33">
      <c r="A134" t="s">
        <v>4</v>
      </c>
      <c r="B134" s="5">
        <f>'NG CH4'!B134/0.86*'NG C2H6'!B$183</f>
        <v>1.7570469826898418</v>
      </c>
      <c r="C134" s="5">
        <f>'NG CH4'!C134/0.86*'NG C2H6'!C$183</f>
        <v>1.8630745459736631</v>
      </c>
      <c r="D134" s="5">
        <f>'NG CH4'!D134/0.86*'NG C2H6'!D$183</f>
        <v>2.009673424650773</v>
      </c>
      <c r="E134" s="5">
        <f>'NG CH4'!E134/0.86*'NG C2H6'!E$183</f>
        <v>2.1087095672971392</v>
      </c>
      <c r="F134" s="5">
        <f>'NG CH4'!F134/0.86*'NG C2H6'!F$183</f>
        <v>2.0041585456112139</v>
      </c>
      <c r="G134" s="5">
        <f>'NG CH4'!G134/0.86*'NG C2H6'!G$183</f>
        <v>2.1582219195957921</v>
      </c>
      <c r="H134" s="5">
        <f>'NG CH4'!H134/0.86*'NG C2H6'!H$183</f>
        <v>2.2732477111331639</v>
      </c>
      <c r="I134" s="5">
        <f>'NG CH4'!I134/0.86*'NG C2H6'!I$183</f>
        <v>2.3636112837438739</v>
      </c>
      <c r="J134" s="5">
        <f>'NG CH4'!J134/0.86*'NG C2H6'!J$183</f>
        <v>2.5284363986331369</v>
      </c>
      <c r="K134" s="5">
        <f>'NG CH4'!K134/0.86*'NG C2H6'!K$183</f>
        <v>2.6524807121211871</v>
      </c>
      <c r="L134" s="5">
        <f>'NG CH4'!L134/0.86*'NG C2H6'!L$183</f>
        <v>2.690670922025463</v>
      </c>
      <c r="M134" s="5">
        <f>'NG CH4'!M134/0.86*'NG C2H6'!M$183</f>
        <v>2.5676222624078919</v>
      </c>
      <c r="N134" s="5">
        <f>'NG CH4'!N134/0.86*'NG C2H6'!N$183</f>
        <v>2.4236151184992645</v>
      </c>
      <c r="O134" s="5">
        <f>'NG CH4'!O134/0.86*'NG C2H6'!O$183</f>
        <v>2.3097780893444657</v>
      </c>
      <c r="P134" s="5">
        <f>'NG CH4'!P134/0.86*'NG C2H6'!P$183</f>
        <v>2.2688740844541995</v>
      </c>
      <c r="Q134" s="5">
        <f>'NG CH4'!Q134/0.86*'NG C2H6'!Q$183</f>
        <v>2.1792786939042985</v>
      </c>
      <c r="R134" s="5">
        <f>'NG CH4'!R134/0.86*'NG C2H6'!R$183</f>
        <v>1.9828605559552517</v>
      </c>
      <c r="S134" s="5">
        <f>'NG CH4'!S134/0.86*'NG C2H6'!S$183</f>
        <v>1.8594000976609113</v>
      </c>
      <c r="T134" s="5">
        <f>'NG CH4'!T134/0.86*'NG C2H6'!T$183</f>
        <v>1.9431552318928984</v>
      </c>
      <c r="U134" s="5">
        <f>'NG CH4'!U134/0.86*'NG C2H6'!U$183</f>
        <v>1.8419190729306816</v>
      </c>
      <c r="V134" s="5">
        <f>'NG CH4'!V134/0.86*'NG C2H6'!V$183</f>
        <v>1.7644641847719993</v>
      </c>
      <c r="W134" s="5">
        <f>'NG CH4'!W134/0.86*'NG C2H6'!W$183</f>
        <v>1.7753842084688434</v>
      </c>
      <c r="X134" s="5">
        <f>'NG CH4'!X134/0.86*'NG C2H6'!X$183</f>
        <v>1.7690172360255603</v>
      </c>
      <c r="Y134" s="5">
        <f>'NG CH4'!Y134/0.86*'NG C2H6'!Y$183</f>
        <v>1.910533489173408</v>
      </c>
      <c r="Z134" s="5">
        <f>'NG CH4'!Z134/0.86*'NG C2H6'!Z$183</f>
        <v>1.8448598850299713</v>
      </c>
      <c r="AA134" s="5">
        <f>'NG CH4'!AA134/0.86*'NG C2H6'!AA$183</f>
        <v>1.8679048650977748</v>
      </c>
      <c r="AB134" s="5">
        <f>'NG CH4'!AB134/0.86*'NG C2H6'!AB$183</f>
        <v>1.8775898165149241</v>
      </c>
      <c r="AC134" s="5">
        <f>'NG CH4'!AC134/0.86*'NG C2H6'!AC$183</f>
        <v>1.8366159719472488</v>
      </c>
      <c r="AD134" s="5">
        <f>'NG CH4'!AD134/0.86*'NG C2H6'!AD$183</f>
        <v>1.8523236043256173</v>
      </c>
      <c r="AE134" s="5">
        <f>'NG CH4'!AE134/0.86*'NG C2H6'!AE$183</f>
        <v>1.5659417538100244</v>
      </c>
      <c r="AF134" s="5">
        <f>'NG CH4'!AF134/0.86*'NG C2H6'!AF$183</f>
        <v>1.6381133034962556</v>
      </c>
      <c r="AG134" s="5">
        <f>'NG CH4'!AG134/0.86*'NG C2H6'!AG$183</f>
        <v>1.8495059358283681</v>
      </c>
    </row>
    <row r="135" spans="1:33">
      <c r="A135" t="s">
        <v>12</v>
      </c>
      <c r="B135" s="5">
        <f>'NG CH4'!B135/0.86*'NG C2H6'!B$183</f>
        <v>0.28598799348003223</v>
      </c>
      <c r="C135" s="5">
        <f>'NG CH4'!C135/0.86*'NG C2H6'!C$183</f>
        <v>0.27674410102475105</v>
      </c>
      <c r="D135" s="5">
        <f>'NG CH4'!D135/0.86*'NG C2H6'!D$183</f>
        <v>0.28525668986509417</v>
      </c>
      <c r="E135" s="5">
        <f>'NG CH4'!E135/0.86*'NG C2H6'!E$183</f>
        <v>0.26519927158776657</v>
      </c>
      <c r="F135" s="5">
        <f>'NG CH4'!F135/0.86*'NG C2H6'!F$183</f>
        <v>0.25229625077555823</v>
      </c>
      <c r="G135" s="5">
        <f>'NG CH4'!G135/0.86*'NG C2H6'!G$183</f>
        <v>0.27316398130413533</v>
      </c>
      <c r="H135" s="5">
        <f>'NG CH4'!H135/0.86*'NG C2H6'!H$183</f>
        <v>0.25620556718374454</v>
      </c>
      <c r="I135" s="5">
        <f>'NG CH4'!I135/0.86*'NG C2H6'!I$183</f>
        <v>0.27797942111990198</v>
      </c>
      <c r="J135" s="5">
        <f>'NG CH4'!J135/0.86*'NG C2H6'!J$183</f>
        <v>0.32215356748430957</v>
      </c>
      <c r="K135" s="5">
        <f>'NG CH4'!K135/0.86*'NG C2H6'!K$183</f>
        <v>0.34386601522726173</v>
      </c>
      <c r="L135" s="5">
        <f>'NG CH4'!L135/0.86*'NG C2H6'!L$183</f>
        <v>0.35492445454893962</v>
      </c>
      <c r="M135" s="5">
        <f>'NG CH4'!M135/0.86*'NG C2H6'!M$183</f>
        <v>0.36220260624877948</v>
      </c>
      <c r="N135" s="5">
        <f>'NG CH4'!N135/0.86*'NG C2H6'!N$183</f>
        <v>0.40223819334328864</v>
      </c>
      <c r="O135" s="5">
        <f>'NG CH4'!O135/0.86*'NG C2H6'!O$183</f>
        <v>0.43558247183059473</v>
      </c>
      <c r="P135" s="5">
        <f>'NG CH4'!P135/0.86*'NG C2H6'!P$183</f>
        <v>0.47091775032820432</v>
      </c>
      <c r="Q135" s="5">
        <f>'NG CH4'!Q135/0.86*'NG C2H6'!Q$183</f>
        <v>0.49597226540719103</v>
      </c>
      <c r="R135" s="5">
        <f>'NG CH4'!R135/0.86*'NG C2H6'!R$183</f>
        <v>0.49087823260957297</v>
      </c>
      <c r="S135" s="5">
        <f>'NG CH4'!S135/0.86*'NG C2H6'!S$183</f>
        <v>0.49271550500792383</v>
      </c>
      <c r="T135" s="5">
        <f>'NG CH4'!T135/0.86*'NG C2H6'!T$183</f>
        <v>0.52102882045152876</v>
      </c>
      <c r="U135" s="5">
        <f>'NG CH4'!U135/0.86*'NG C2H6'!U$183</f>
        <v>0.52168198293272239</v>
      </c>
      <c r="V135" s="5">
        <f>'NG CH4'!V135/0.86*'NG C2H6'!V$183</f>
        <v>0.5279633824108082</v>
      </c>
      <c r="W135" s="5">
        <f>'NG CH4'!W135/0.86*'NG C2H6'!W$183</f>
        <v>0.55014429548246957</v>
      </c>
      <c r="X135" s="5">
        <f>'NG CH4'!X135/0.86*'NG C2H6'!X$183</f>
        <v>0.54337194506043152</v>
      </c>
      <c r="Y135" s="5">
        <f>'NG CH4'!Y135/0.86*'NG C2H6'!Y$183</f>
        <v>0.55360247622746239</v>
      </c>
      <c r="Z135" s="5">
        <f>'NG CH4'!Z135/0.86*'NG C2H6'!Z$183</f>
        <v>0.52988143831944423</v>
      </c>
      <c r="AA135" s="5">
        <f>'NG CH4'!AA135/0.86*'NG C2H6'!AA$183</f>
        <v>0.54241205335667775</v>
      </c>
      <c r="AB135" s="5">
        <f>'NG CH4'!AB135/0.86*'NG C2H6'!AB$183</f>
        <v>0.53675290367596118</v>
      </c>
      <c r="AC135" s="5">
        <f>'NG CH4'!AC135/0.86*'NG C2H6'!AC$183</f>
        <v>0.52314382931225178</v>
      </c>
      <c r="AD135" s="5">
        <f>'NG CH4'!AD135/0.86*'NG C2H6'!AD$183</f>
        <v>0.50424025457515864</v>
      </c>
      <c r="AE135" s="5">
        <f>'NG CH4'!AE135/0.86*'NG C2H6'!AE$183</f>
        <v>0.45718679257643158</v>
      </c>
      <c r="AF135" s="5">
        <f>'NG CH4'!AF135/0.86*'NG C2H6'!AF$183</f>
        <v>0.41764936283439769</v>
      </c>
      <c r="AG135" s="4">
        <f>'NG CH4'!AG135/0.86*'NG C2H6'!AG$183</f>
        <v>0.40745936644997727</v>
      </c>
    </row>
    <row r="136" spans="1:33">
      <c r="A136" t="s">
        <v>58</v>
      </c>
      <c r="B136" s="5">
        <f>'NG CH4'!B136/0.86*'NG C2H6'!B$183</f>
        <v>0.35224173108259338</v>
      </c>
      <c r="C136" s="5">
        <f>'NG CH4'!C136/0.86*'NG C2H6'!C$183</f>
        <v>0.32698432932331295</v>
      </c>
      <c r="D136" s="5">
        <f>'NG CH4'!D136/0.86*'NG C2H6'!D$183</f>
        <v>0.28132361982141924</v>
      </c>
      <c r="E136" s="5">
        <f>'NG CH4'!E136/0.86*'NG C2H6'!E$183</f>
        <v>0.29539106541977439</v>
      </c>
      <c r="F136" s="5">
        <f>'NG CH4'!F136/0.86*'NG C2H6'!F$183</f>
        <v>0.26070175579232435</v>
      </c>
      <c r="G136" s="5">
        <f>'NG CH4'!G136/0.86*'NG C2H6'!G$183</f>
        <v>0.27024593545823283</v>
      </c>
      <c r="H136" s="5">
        <f>'NG CH4'!H136/0.86*'NG C2H6'!H$183</f>
        <v>0.24709635216505468</v>
      </c>
      <c r="I136" s="5">
        <f>'NG CH4'!I136/0.86*'NG C2H6'!I$183</f>
        <v>0.2479330295152829</v>
      </c>
      <c r="J136" s="5">
        <f>'NG CH4'!J136/0.86*'NG C2H6'!J$183</f>
        <v>0.22044801867467295</v>
      </c>
      <c r="K136" s="5">
        <f>'NG CH4'!K136/0.86*'NG C2H6'!K$183</f>
        <v>0.24664356405180135</v>
      </c>
      <c r="L136" s="5">
        <f>'NG CH4'!L136/0.86*'NG C2H6'!L$183</f>
        <v>0.24832853278018968</v>
      </c>
      <c r="M136" s="5">
        <f>'NG CH4'!M136/0.86*'NG C2H6'!M$183</f>
        <v>0.27173006368978059</v>
      </c>
      <c r="N136" s="5">
        <f>'NG CH4'!N136/0.86*'NG C2H6'!N$183</f>
        <v>0.27205998049080438</v>
      </c>
      <c r="O136" s="5">
        <f>'NG CH4'!O136/0.86*'NG C2H6'!O$183</f>
        <v>0.27608119199707171</v>
      </c>
      <c r="P136" s="5">
        <f>'NG CH4'!P136/0.86*'NG C2H6'!P$183</f>
        <v>0.26400429044248663</v>
      </c>
      <c r="Q136" s="5">
        <f>'NG CH4'!Q136/0.86*'NG C2H6'!Q$183</f>
        <v>0.26385901204642448</v>
      </c>
      <c r="R136" s="5">
        <f>'NG CH4'!R136/0.86*'NG C2H6'!R$183</f>
        <v>0.28964344304950285</v>
      </c>
      <c r="S136" s="5">
        <f>'NG CH4'!S136/0.86*'NG C2H6'!S$183</f>
        <v>0.25544688494150525</v>
      </c>
      <c r="T136" s="5">
        <f>'NG CH4'!T136/0.86*'NG C2H6'!T$183</f>
        <v>0.24766265336153628</v>
      </c>
      <c r="U136" s="5">
        <f>'NG CH4'!U136/0.86*'NG C2H6'!U$183</f>
        <v>0.22054671148142743</v>
      </c>
      <c r="V136" s="5">
        <f>'NG CH4'!V136/0.86*'NG C2H6'!V$183</f>
        <v>0.20884237176809292</v>
      </c>
      <c r="W136" s="5">
        <f>'NG CH4'!W136/0.86*'NG C2H6'!W$183</f>
        <v>0.22908444380082935</v>
      </c>
      <c r="X136" s="5">
        <f>'NG CH4'!X136/0.86*'NG C2H6'!X$183</f>
        <v>0.21927016992703835</v>
      </c>
      <c r="Y136" s="5">
        <f>'NG CH4'!Y136/0.86*'NG C2H6'!Y$183</f>
        <v>0.22083509963378076</v>
      </c>
      <c r="Z136" s="5">
        <f>'NG CH4'!Z136/0.86*'NG C2H6'!Z$183</f>
        <v>0.24808660191900592</v>
      </c>
      <c r="AA136" s="5">
        <f>'NG CH4'!AA136/0.86*'NG C2H6'!AA$183</f>
        <v>0.22922026620902619</v>
      </c>
      <c r="AB136" s="5">
        <f>'NG CH4'!AB136/0.86*'NG C2H6'!AB$183</f>
        <v>0.2237592197715825</v>
      </c>
      <c r="AC136" s="5">
        <f>'NG CH4'!AC136/0.86*'NG C2H6'!AC$183</f>
        <v>0.21909484305391527</v>
      </c>
      <c r="AD136" s="5">
        <f>'NG CH4'!AD136/0.86*'NG C2H6'!AD$183</f>
        <v>0.24665196527263325</v>
      </c>
      <c r="AE136" s="5">
        <f>'NG CH4'!AE136/0.86*'NG C2H6'!AE$183</f>
        <v>0.2260513361537218</v>
      </c>
      <c r="AF136" s="5">
        <f>'NG CH4'!AF136/0.86*'NG C2H6'!AF$183</f>
        <v>0.24259894714975114</v>
      </c>
      <c r="AG136" s="4">
        <f>'NG CH4'!AG136/0.86*'NG C2H6'!AG$183</f>
        <v>0.22262459104114488</v>
      </c>
    </row>
    <row r="137" spans="1:33">
      <c r="A137" t="s">
        <v>13</v>
      </c>
      <c r="B137" s="5">
        <f>'NG CH4'!B137/0.86*'NG C2H6'!B$183</f>
        <v>0.13715232369379876</v>
      </c>
      <c r="C137" s="5">
        <f>'NG CH4'!C137/0.86*'NG C2H6'!C$183</f>
        <v>0.13760323554233639</v>
      </c>
      <c r="D137" s="5">
        <f>'NG CH4'!D137/0.86*'NG C2H6'!D$183</f>
        <v>0.14298909187493186</v>
      </c>
      <c r="E137" s="5">
        <f>'NG CH4'!E137/0.86*'NG C2H6'!E$183</f>
        <v>0.14525846932351111</v>
      </c>
      <c r="F137" s="5">
        <f>'NG CH4'!F137/0.86*'NG C2H6'!F$183</f>
        <v>0.12350242117667287</v>
      </c>
      <c r="G137" s="5">
        <f>'NG CH4'!G137/0.86*'NG C2H6'!G$183</f>
        <v>0.13669723351524393</v>
      </c>
      <c r="H137" s="5">
        <f>'NG CH4'!H137/0.86*'NG C2H6'!H$183</f>
        <v>0.14289850960169712</v>
      </c>
      <c r="I137" s="5">
        <f>'NG CH4'!I137/0.86*'NG C2H6'!I$183</f>
        <v>0.1504116816178909</v>
      </c>
      <c r="J137" s="5">
        <f>'NG CH4'!J137/0.86*'NG C2H6'!J$183</f>
        <v>0.14575330683327603</v>
      </c>
      <c r="K137" s="5">
        <f>'NG CH4'!K137/0.86*'NG C2H6'!K$183</f>
        <v>0.14623102074149785</v>
      </c>
      <c r="L137" s="5">
        <f>'NG CH4'!L137/0.86*'NG C2H6'!L$183</f>
        <v>0.16174090103841543</v>
      </c>
      <c r="M137" s="5">
        <f>'NG CH4'!M137/0.86*'NG C2H6'!M$183</f>
        <v>0.17898120160907033</v>
      </c>
      <c r="N137" s="5">
        <f>'NG CH4'!N137/0.86*'NG C2H6'!N$183</f>
        <v>0.17480860966665532</v>
      </c>
      <c r="O137" s="5">
        <f>'NG CH4'!O137/0.86*'NG C2H6'!O$183</f>
        <v>0.20520783099887352</v>
      </c>
      <c r="P137" s="5">
        <f>'NG CH4'!P137/0.86*'NG C2H6'!P$183</f>
        <v>0.22053044703955174</v>
      </c>
      <c r="Q137" s="5">
        <f>'NG CH4'!Q137/0.86*'NG C2H6'!Q$183</f>
        <v>0.2359558861147035</v>
      </c>
      <c r="R137" s="5">
        <f>'NG CH4'!R137/0.86*'NG C2H6'!R$183</f>
        <v>0.27304234653103315</v>
      </c>
      <c r="S137" s="5">
        <f>'NG CH4'!S137/0.86*'NG C2H6'!S$183</f>
        <v>0.2592063427706085</v>
      </c>
      <c r="T137" s="5">
        <f>'NG CH4'!T137/0.86*'NG C2H6'!T$183</f>
        <v>0.27409281170426131</v>
      </c>
      <c r="U137" s="5">
        <f>'NG CH4'!U137/0.86*'NG C2H6'!U$183</f>
        <v>0.29026113824073624</v>
      </c>
      <c r="V137" s="5">
        <f>'NG CH4'!V137/0.86*'NG C2H6'!V$183</f>
        <v>0.3121958145008889</v>
      </c>
      <c r="W137" s="5">
        <f>'NG CH4'!W137/0.86*'NG C2H6'!W$183</f>
        <v>0.30767438195424834</v>
      </c>
      <c r="X137" s="5">
        <f>'NG CH4'!X137/0.86*'NG C2H6'!X$183</f>
        <v>0.29975449882207966</v>
      </c>
      <c r="Y137" s="5">
        <f>'NG CH4'!Y137/0.86*'NG C2H6'!Y$183</f>
        <v>0.31157937331725127</v>
      </c>
      <c r="Z137" s="5">
        <f>'NG CH4'!Z137/0.86*'NG C2H6'!Z$183</f>
        <v>0.27998790415301783</v>
      </c>
      <c r="AA137" s="5">
        <f>'NG CH4'!AA137/0.86*'NG C2H6'!AA$183</f>
        <v>0.2577742619232572</v>
      </c>
      <c r="AB137" s="5">
        <f>'NG CH4'!AB137/0.86*'NG C2H6'!AB$183</f>
        <v>0.23106877404039494</v>
      </c>
      <c r="AC137" s="5">
        <f>'NG CH4'!AC137/0.86*'NG C2H6'!AC$183</f>
        <v>0.2081955329344963</v>
      </c>
      <c r="AD137" s="5">
        <f>'NG CH4'!AD137/0.86*'NG C2H6'!AD$183</f>
        <v>0.20588448123866859</v>
      </c>
      <c r="AE137" s="5">
        <f>'NG CH4'!AE137/0.86*'NG C2H6'!AE$183</f>
        <v>0.16937514537609613</v>
      </c>
      <c r="AF137" s="5">
        <f>'NG CH4'!AF137/0.86*'NG C2H6'!AF$183</f>
        <v>0.15406669589553526</v>
      </c>
      <c r="AG137" s="5">
        <f>'NG CH4'!AG137/0.86*'NG C2H6'!AG$183</f>
        <v>0.12072665852179211</v>
      </c>
    </row>
    <row r="138" spans="1:33">
      <c r="A138" t="s">
        <v>41</v>
      </c>
      <c r="B138" s="5">
        <f>'NG CH4'!B138/0.86*'NG C2H6'!B$183</f>
        <v>4.9708646418122844E-2</v>
      </c>
      <c r="C138" s="5">
        <f>'NG CH4'!C138/0.86*'NG C2H6'!C$183</f>
        <v>9.2939735695951417E-2</v>
      </c>
      <c r="D138" s="5">
        <f>'NG CH4'!D138/0.86*'NG C2H6'!D$183</f>
        <v>0.11408159022087642</v>
      </c>
      <c r="E138" s="5">
        <f>'NG CH4'!E138/0.86*'NG C2H6'!E$183</f>
        <v>0.15653217109385267</v>
      </c>
      <c r="F138" s="5">
        <f>'NG CH4'!F138/0.86*'NG C2H6'!F$183</f>
        <v>0.1410001601659214</v>
      </c>
      <c r="G138" s="5">
        <f>'NG CH4'!G138/0.86*'NG C2H6'!G$183</f>
        <v>0.13922168894604983</v>
      </c>
      <c r="H138" s="5">
        <f>'NG CH4'!H138/0.86*'NG C2H6'!H$183</f>
        <v>0.13508774877221372</v>
      </c>
      <c r="I138" s="5">
        <f>'NG CH4'!I138/0.86*'NG C2H6'!I$183</f>
        <v>0.15419299702062705</v>
      </c>
      <c r="J138" s="5">
        <f>'NG CH4'!J138/0.86*'NG C2H6'!J$183</f>
        <v>0.16557233422250267</v>
      </c>
      <c r="K138" s="5">
        <f>'NG CH4'!K138/0.86*'NG C2H6'!K$183</f>
        <v>0.17635634301942713</v>
      </c>
      <c r="L138" s="5">
        <f>'NG CH4'!L138/0.86*'NG C2H6'!L$183</f>
        <v>0.183388552623862</v>
      </c>
      <c r="M138" s="5">
        <f>'NG CH4'!M138/0.86*'NG C2H6'!M$183</f>
        <v>0.19110813428345436</v>
      </c>
      <c r="N138" s="5">
        <f>'NG CH4'!N138/0.86*'NG C2H6'!N$183</f>
        <v>0.19326459214295844</v>
      </c>
      <c r="O138" s="5">
        <f>'NG CH4'!O138/0.86*'NG C2H6'!O$183</f>
        <v>0.18507004529254262</v>
      </c>
      <c r="P138" s="5">
        <f>'NG CH4'!P138/0.86*'NG C2H6'!P$183</f>
        <v>0.17633585415291428</v>
      </c>
      <c r="Q138" s="5">
        <f>'NG CH4'!Q138/0.86*'NG C2H6'!Q$183</f>
        <v>0.19724797129082142</v>
      </c>
      <c r="R138" s="5">
        <f>'NG CH4'!R138/0.86*'NG C2H6'!R$183</f>
        <v>0.20380428308346896</v>
      </c>
      <c r="S138" s="5">
        <f>'NG CH4'!S138/0.86*'NG C2H6'!S$183</f>
        <v>0.22371349819237266</v>
      </c>
      <c r="T138" s="5">
        <f>'NG CH4'!T138/0.86*'NG C2H6'!T$183</f>
        <v>0.24294737607440323</v>
      </c>
      <c r="U138" s="5">
        <f>'NG CH4'!U138/0.86*'NG C2H6'!U$183</f>
        <v>0.25489682323558577</v>
      </c>
      <c r="V138" s="5">
        <f>'NG CH4'!V138/0.86*'NG C2H6'!V$183</f>
        <v>0.25407602521832645</v>
      </c>
      <c r="W138" s="5">
        <f>'NG CH4'!W138/0.86*'NG C2H6'!W$183</f>
        <v>0.24492321178125653</v>
      </c>
      <c r="X138" s="5">
        <f>'NG CH4'!X138/0.86*'NG C2H6'!X$183</f>
        <v>0.24041901573156571</v>
      </c>
      <c r="Y138" s="5">
        <f>'NG CH4'!Y138/0.86*'NG C2H6'!Y$183</f>
        <v>0.25499209898433511</v>
      </c>
      <c r="Z138" s="5">
        <f>'NG CH4'!Z138/0.86*'NG C2H6'!Z$183</f>
        <v>0.24005758175079425</v>
      </c>
      <c r="AA138" s="5">
        <f>'NG CH4'!AA138/0.86*'NG C2H6'!AA$183</f>
        <v>0.26893761452361398</v>
      </c>
      <c r="AB138" s="5">
        <f>'NG CH4'!AB138/0.86*'NG C2H6'!AB$183</f>
        <v>0.25921876947578226</v>
      </c>
      <c r="AC138" s="5">
        <f>'NG CH4'!AC138/0.86*'NG C2H6'!AC$183</f>
        <v>0.24952144405220017</v>
      </c>
      <c r="AD138" s="5">
        <f>'NG CH4'!AD138/0.86*'NG C2H6'!AD$183</f>
        <v>0.25890265724263889</v>
      </c>
      <c r="AE138" s="5">
        <f>'NG CH4'!AE138/0.86*'NG C2H6'!AE$183</f>
        <v>0.23586864167076727</v>
      </c>
      <c r="AF138" s="5">
        <f>'NG CH4'!AF138/0.86*'NG C2H6'!AF$183</f>
        <v>0.23278271616416227</v>
      </c>
      <c r="AG138" s="5">
        <f>'NG CH4'!AG138/0.86*'NG C2H6'!AG$183</f>
        <v>0.22823625771964362</v>
      </c>
    </row>
    <row r="139" spans="1:33">
      <c r="A139" t="s">
        <v>11</v>
      </c>
      <c r="B139" s="5">
        <f>'NG CH4'!B139/0.86*'NG C2H6'!B$183</f>
        <v>7.9059806085690298E-2</v>
      </c>
      <c r="C139" s="5">
        <f>'NG CH4'!C139/0.86*'NG C2H6'!C$183</f>
        <v>7.9800868134383918E-2</v>
      </c>
      <c r="D139" s="5">
        <f>'NG CH4'!D139/0.86*'NG C2H6'!D$183</f>
        <v>8.1602270831259857E-2</v>
      </c>
      <c r="E139" s="5">
        <f>'NG CH4'!E139/0.86*'NG C2H6'!E$183</f>
        <v>9.158532340551423E-2</v>
      </c>
      <c r="F139" s="5">
        <f>'NG CH4'!F139/0.86*'NG C2H6'!F$183</f>
        <v>0.10746029136854172</v>
      </c>
      <c r="G139" s="5">
        <f>'NG CH4'!G139/0.86*'NG C2H6'!G$183</f>
        <v>0.11676958119683159</v>
      </c>
      <c r="H139" s="5">
        <f>'NG CH4'!H139/0.86*'NG C2H6'!H$183</f>
        <v>0.12055689287790027</v>
      </c>
      <c r="I139" s="5">
        <f>'NG CH4'!I139/0.86*'NG C2H6'!I$183</f>
        <v>0.12826608430313116</v>
      </c>
      <c r="J139" s="5">
        <f>'NG CH4'!J139/0.86*'NG C2H6'!J$183</f>
        <v>0.1402841285569571</v>
      </c>
      <c r="K139" s="5">
        <f>'NG CH4'!K139/0.86*'NG C2H6'!K$183</f>
        <v>0.1503406664417776</v>
      </c>
      <c r="L139" s="5">
        <f>'NG CH4'!L139/0.86*'NG C2H6'!L$183</f>
        <v>0.16440316804892385</v>
      </c>
      <c r="M139" s="5">
        <f>'NG CH4'!M139/0.86*'NG C2H6'!M$183</f>
        <v>0.17935607649521529</v>
      </c>
      <c r="N139" s="5">
        <f>'NG CH4'!N139/0.86*'NG C2H6'!N$183</f>
        <v>0.18768831986069742</v>
      </c>
      <c r="O139" s="5">
        <f>'NG CH4'!O139/0.86*'NG C2H6'!O$183</f>
        <v>0.19194250263056498</v>
      </c>
      <c r="P139" s="5">
        <f>'NG CH4'!P139/0.86*'NG C2H6'!P$183</f>
        <v>0.21535145020411617</v>
      </c>
      <c r="Q139" s="5">
        <f>'NG CH4'!Q139/0.86*'NG C2H6'!Q$183</f>
        <v>0.21510584396212606</v>
      </c>
      <c r="R139" s="5">
        <f>'NG CH4'!R139/0.86*'NG C2H6'!R$183</f>
        <v>0.22132102011333735</v>
      </c>
      <c r="S139" s="5">
        <f>'NG CH4'!S139/0.86*'NG C2H6'!S$183</f>
        <v>0.21803137015410487</v>
      </c>
      <c r="T139" s="5">
        <f>'NG CH4'!T139/0.86*'NG C2H6'!T$183</f>
        <v>0.21165245983431064</v>
      </c>
      <c r="U139" s="5">
        <f>'NG CH4'!U139/0.86*'NG C2H6'!U$183</f>
        <v>0.22212303299517583</v>
      </c>
      <c r="V139" s="5">
        <f>'NG CH4'!V139/0.86*'NG C2H6'!V$183</f>
        <v>0.1933346400447957</v>
      </c>
      <c r="W139" s="5">
        <f>'NG CH4'!W139/0.86*'NG C2H6'!W$183</f>
        <v>0.16590971745851466</v>
      </c>
      <c r="X139" s="5">
        <f>'NG CH4'!X139/0.86*'NG C2H6'!X$183</f>
        <v>0.1772274939941712</v>
      </c>
      <c r="Y139" s="5">
        <f>'NG CH4'!Y139/0.86*'NG C2H6'!Y$183</f>
        <v>0.19590471049601951</v>
      </c>
      <c r="Z139" s="5">
        <f>'NG CH4'!Z139/0.86*'NG C2H6'!Z$183</f>
        <v>0.17203877100144258</v>
      </c>
      <c r="AA139" s="5">
        <f>'NG CH4'!AA139/0.86*'NG C2H6'!AA$183</f>
        <v>0.17073251345985235</v>
      </c>
      <c r="AB139" s="5">
        <f>'NG CH4'!AB139/0.86*'NG C2H6'!AB$183</f>
        <v>0.18510955017496517</v>
      </c>
      <c r="AC139" s="5">
        <f>'NG CH4'!AC139/0.86*'NG C2H6'!AC$183</f>
        <v>0.20175976775053556</v>
      </c>
      <c r="AD139" s="5">
        <f>'NG CH4'!AD139/0.86*'NG C2H6'!AD$183</f>
        <v>0.20950449080772762</v>
      </c>
      <c r="AE139" s="5">
        <f>'NG CH4'!AE139/0.86*'NG C2H6'!AE$183</f>
        <v>0.20972281159535713</v>
      </c>
      <c r="AF139" s="5">
        <f>'NG CH4'!AF139/0.86*'NG C2H6'!AF$183</f>
        <v>0.22136505546115709</v>
      </c>
      <c r="AG139" s="5">
        <f>'NG CH4'!AG139/0.86*'NG C2H6'!AG$183</f>
        <v>0.21026513732952601</v>
      </c>
    </row>
    <row r="140" spans="1:33">
      <c r="A140" t="s">
        <v>34</v>
      </c>
      <c r="B140" s="5">
        <f>'NG CH4'!B140/0.86*'NG C2H6'!B$183</f>
        <v>3.0236402930731651E-2</v>
      </c>
      <c r="C140" s="5">
        <f>'NG CH4'!C140/0.86*'NG C2H6'!C$183</f>
        <v>2.5281534321437565E-2</v>
      </c>
      <c r="D140" s="5">
        <f>'NG CH4'!D140/0.86*'NG C2H6'!D$183</f>
        <v>3.0276430525710298E-2</v>
      </c>
      <c r="E140" s="5">
        <f>'NG CH4'!E140/0.86*'NG C2H6'!E$183</f>
        <v>3.6929203226099182E-2</v>
      </c>
      <c r="F140" s="5">
        <f>'NG CH4'!F140/0.86*'NG C2H6'!F$183</f>
        <v>4.9350056058072488E-2</v>
      </c>
      <c r="G140" s="5">
        <f>'NG CH4'!G140/0.86*'NG C2H6'!G$183</f>
        <v>6.1421333358551398E-2</v>
      </c>
      <c r="H140" s="5">
        <f>'NG CH4'!H140/0.86*'NG C2H6'!H$183</f>
        <v>5.4441378452561327E-2</v>
      </c>
      <c r="I140" s="5">
        <f>'NG CH4'!I140/0.86*'NG C2H6'!I$183</f>
        <v>5.7145977905316024E-2</v>
      </c>
      <c r="J140" s="5">
        <f>'NG CH4'!J140/0.86*'NG C2H6'!J$183</f>
        <v>7.1537036490034206E-2</v>
      </c>
      <c r="K140" s="5">
        <f>'NG CH4'!K140/0.86*'NG C2H6'!K$183</f>
        <v>8.0890693737450947E-2</v>
      </c>
      <c r="L140" s="5">
        <f>'NG CH4'!L140/0.86*'NG C2H6'!L$183</f>
        <v>8.5896037239044487E-2</v>
      </c>
      <c r="M140" s="5">
        <f>'NG CH4'!M140/0.86*'NG C2H6'!M$183</f>
        <v>9.0759062220492029E-2</v>
      </c>
      <c r="N140" s="5">
        <f>'NG CH4'!N140/0.86*'NG C2H6'!N$183</f>
        <v>8.6588078917096065E-2</v>
      </c>
      <c r="O140" s="5">
        <f>'NG CH4'!O140/0.86*'NG C2H6'!O$183</f>
        <v>9.301611995779939E-2</v>
      </c>
      <c r="P140" s="5">
        <f>'NG CH4'!P140/0.86*'NG C2H6'!P$183</f>
        <v>0.10960674090661851</v>
      </c>
      <c r="Q140" s="5">
        <f>'NG CH4'!Q140/0.86*'NG C2H6'!Q$183</f>
        <v>0.11984174553604192</v>
      </c>
      <c r="R140" s="5">
        <f>'NG CH4'!R140/0.86*'NG C2H6'!R$183</f>
        <v>0.13190037377734243</v>
      </c>
      <c r="S140" s="5">
        <f>'NG CH4'!S140/0.86*'NG C2H6'!S$183</f>
        <v>0.1526057244563355</v>
      </c>
      <c r="T140" s="5">
        <f>'NG CH4'!T140/0.86*'NG C2H6'!T$183</f>
        <v>0.16471008547417168</v>
      </c>
      <c r="U140" s="5">
        <f>'NG CH4'!U140/0.86*'NG C2H6'!U$183</f>
        <v>0.18092885156596902</v>
      </c>
      <c r="V140" s="5">
        <f>'NG CH4'!V140/0.86*'NG C2H6'!V$183</f>
        <v>0.18387241421374317</v>
      </c>
      <c r="W140" s="5">
        <f>'NG CH4'!W140/0.86*'NG C2H6'!W$183</f>
        <v>0.20482681167717853</v>
      </c>
      <c r="X140" s="5">
        <f>'NG CH4'!X140/0.86*'NG C2H6'!X$183</f>
        <v>0.22752588239580351</v>
      </c>
      <c r="Y140" s="5">
        <f>'NG CH4'!Y140/0.86*'NG C2H6'!Y$183</f>
        <v>0.25594002500286417</v>
      </c>
      <c r="Z140" s="5">
        <f>'NG CH4'!Z140/0.86*'NG C2H6'!Z$183</f>
        <v>0.25128922157070044</v>
      </c>
      <c r="AA140" s="5">
        <f>'NG CH4'!AA140/0.86*'NG C2H6'!AA$183</f>
        <v>0.31192965830705593</v>
      </c>
      <c r="AB140" s="5">
        <f>'NG CH4'!AB140/0.86*'NG C2H6'!AB$183</f>
        <v>0.32286411184363206</v>
      </c>
      <c r="AC140" s="5">
        <f>'NG CH4'!AC140/0.86*'NG C2H6'!AC$183</f>
        <v>0.32915757415490499</v>
      </c>
      <c r="AD140" s="5">
        <f>'NG CH4'!AD140/0.86*'NG C2H6'!AD$183</f>
        <v>0.34807674687055307</v>
      </c>
      <c r="AE140" s="5">
        <f>'NG CH4'!AE140/0.86*'NG C2H6'!AE$183</f>
        <v>0.40900872732766302</v>
      </c>
      <c r="AF140" s="5">
        <f>'NG CH4'!AF140/0.86*'NG C2H6'!AF$183</f>
        <v>0.40209424379378711</v>
      </c>
      <c r="AG140" s="5">
        <f>'NG CH4'!AG140/0.86*'NG C2H6'!AG$183</f>
        <v>0.41859997175897767</v>
      </c>
    </row>
    <row r="141" spans="1:33">
      <c r="A141" t="s">
        <v>37</v>
      </c>
      <c r="B141" s="5">
        <f>'NG CH4'!B141/0.86*'NG C2H6'!B$183</f>
        <v>9.5087768217510985E-2</v>
      </c>
      <c r="C141" s="5">
        <f>'NG CH4'!C141/0.86*'NG C2H6'!C$183</f>
        <v>9.5779701172207868E-2</v>
      </c>
      <c r="D141" s="5">
        <f>'NG CH4'!D141/0.86*'NG C2H6'!D$183</f>
        <v>9.4475067844913038E-2</v>
      </c>
      <c r="E141" s="5">
        <f>'NG CH4'!E141/0.86*'NG C2H6'!E$183</f>
        <v>9.4451279808229621E-2</v>
      </c>
      <c r="F141" s="5">
        <f>'NG CH4'!F141/0.86*'NG C2H6'!F$183</f>
        <v>8.7524044661832098E-2</v>
      </c>
      <c r="G141" s="5">
        <f>'NG CH4'!G141/0.86*'NG C2H6'!G$183</f>
        <v>8.4683593970538748E-2</v>
      </c>
      <c r="H141" s="5">
        <f>'NG CH4'!H141/0.86*'NG C2H6'!H$183</f>
        <v>8.8856919343823143E-2</v>
      </c>
      <c r="I141" s="5">
        <f>'NG CH4'!I141/0.86*'NG C2H6'!I$183</f>
        <v>9.3362830403731195E-2</v>
      </c>
      <c r="J141" s="5">
        <f>'NG CH4'!J141/0.86*'NG C2H6'!J$183</f>
        <v>9.4790133086996228E-2</v>
      </c>
      <c r="K141" s="5">
        <f>'NG CH4'!K141/0.86*'NG C2H6'!K$183</f>
        <v>0.10017776912509432</v>
      </c>
      <c r="L141" s="5">
        <f>'NG CH4'!L141/0.86*'NG C2H6'!L$183</f>
        <v>8.9999497955241411E-2</v>
      </c>
      <c r="M141" s="5">
        <f>'NG CH4'!M141/0.86*'NG C2H6'!M$183</f>
        <v>8.650014182503199E-2</v>
      </c>
      <c r="N141" s="5">
        <f>'NG CH4'!N141/0.86*'NG C2H6'!N$183</f>
        <v>9.2449602781843193E-2</v>
      </c>
      <c r="O141" s="5">
        <f>'NG CH4'!O141/0.86*'NG C2H6'!O$183</f>
        <v>8.5780014373832272E-2</v>
      </c>
      <c r="P141" s="5">
        <f>'NG CH4'!P141/0.86*'NG C2H6'!P$183</f>
        <v>9.3037637716594901E-2</v>
      </c>
      <c r="Q141" s="5">
        <f>'NG CH4'!Q141/0.86*'NG C2H6'!Q$183</f>
        <v>9.5251439181614023E-2</v>
      </c>
      <c r="R141" s="5">
        <f>'NG CH4'!R141/0.86*'NG C2H6'!R$183</f>
        <v>0.12421226036742496</v>
      </c>
      <c r="S141" s="5">
        <f>'NG CH4'!S141/0.86*'NG C2H6'!S$183</f>
        <v>0.13872249984717794</v>
      </c>
      <c r="T141" s="5">
        <f>'NG CH4'!T141/0.86*'NG C2H6'!T$183</f>
        <v>0.1422499202509197</v>
      </c>
      <c r="U141" s="5">
        <f>'NG CH4'!U141/0.86*'NG C2H6'!U$183</f>
        <v>0.14667435493311642</v>
      </c>
      <c r="V141" s="5">
        <f>'NG CH4'!V141/0.86*'NG C2H6'!V$183</f>
        <v>0.15239467064346909</v>
      </c>
      <c r="W141" s="5">
        <f>'NG CH4'!W141/0.86*'NG C2H6'!W$183</f>
        <v>0.16227489657967922</v>
      </c>
      <c r="X141" s="5">
        <f>'NG CH4'!X141/0.86*'NG C2H6'!X$183</f>
        <v>0.19766608566981619</v>
      </c>
      <c r="Y141" s="5">
        <f>'NG CH4'!Y141/0.86*'NG C2H6'!Y$183</f>
        <v>0.23190472559490119</v>
      </c>
      <c r="Z141" s="5">
        <f>'NG CH4'!Z141/0.86*'NG C2H6'!Z$183</f>
        <v>0.24099165069830367</v>
      </c>
      <c r="AA141" s="5">
        <f>'NG CH4'!AA141/0.86*'NG C2H6'!AA$183</f>
        <v>0.25400793733518384</v>
      </c>
      <c r="AB141" s="5">
        <f>'NG CH4'!AB141/0.86*'NG C2H6'!AB$183</f>
        <v>0.25359088707014033</v>
      </c>
      <c r="AC141" s="5">
        <f>'NG CH4'!AC141/0.86*'NG C2H6'!AC$183</f>
        <v>0.2583006819394788</v>
      </c>
      <c r="AD141" s="5">
        <f>'NG CH4'!AD141/0.86*'NG C2H6'!AD$183</f>
        <v>0.29218512931152962</v>
      </c>
      <c r="AE141" s="5">
        <f>'NG CH4'!AE141/0.86*'NG C2H6'!AE$183</f>
        <v>0.29733792441235152</v>
      </c>
      <c r="AF141" s="5">
        <f>'NG CH4'!AF141/0.86*'NG C2H6'!AF$183</f>
        <v>0.29103007297495864</v>
      </c>
      <c r="AG141" s="5">
        <f>'NG CH4'!AG141/0.86*'NG C2H6'!AG$183</f>
        <v>0.27967331446505611</v>
      </c>
    </row>
    <row r="142" spans="1:33">
      <c r="A142" t="s">
        <v>33</v>
      </c>
      <c r="B142" s="5">
        <f>'NG CH4'!B142/0.86*'NG C2H6'!B$183</f>
        <v>4.0395834315457485E-2</v>
      </c>
      <c r="C142" s="5">
        <f>'NG CH4'!C142/0.86*'NG C2H6'!C$183</f>
        <v>6.789897789186089E-2</v>
      </c>
      <c r="D142" s="5">
        <f>'NG CH4'!D142/0.86*'NG C2H6'!D$183</f>
        <v>5.2075460504221724E-2</v>
      </c>
      <c r="E142" s="5">
        <f>'NG CH4'!E142/0.86*'NG C2H6'!E$183</f>
        <v>4.9794861124224064E-2</v>
      </c>
      <c r="F142" s="5">
        <f>'NG CH4'!F142/0.86*'NG C2H6'!F$183</f>
        <v>6.4279484781522997E-2</v>
      </c>
      <c r="G142" s="5">
        <f>'NG CH4'!G142/0.86*'NG C2H6'!G$183</f>
        <v>7.3296124474537996E-2</v>
      </c>
      <c r="H142" s="5">
        <f>'NG CH4'!H142/0.86*'NG C2H6'!H$183</f>
        <v>9.0397064967872323E-2</v>
      </c>
      <c r="I142" s="5">
        <f>'NG CH4'!I142/0.86*'NG C2H6'!I$183</f>
        <v>9.5711927242124864E-2</v>
      </c>
      <c r="J142" s="5">
        <f>'NG CH4'!J142/0.86*'NG C2H6'!J$183</f>
        <v>0.10407965269313202</v>
      </c>
      <c r="K142" s="5">
        <f>'NG CH4'!K142/0.86*'NG C2H6'!K$183</f>
        <v>0.10858269655916358</v>
      </c>
      <c r="L142" s="5">
        <f>'NG CH4'!L142/0.86*'NG C2H6'!L$183</f>
        <v>0.11052572533626154</v>
      </c>
      <c r="M142" s="5">
        <f>'NG CH4'!M142/0.86*'NG C2H6'!M$183</f>
        <v>0.11171867136073638</v>
      </c>
      <c r="N142" s="5">
        <f>'NG CH4'!N142/0.86*'NG C2H6'!N$183</f>
        <v>0.11775978732725065</v>
      </c>
      <c r="O142" s="5">
        <f>'NG CH4'!O142/0.86*'NG C2H6'!O$183</f>
        <v>0.12335711616593251</v>
      </c>
      <c r="P142" s="5">
        <f>'NG CH4'!P142/0.86*'NG C2H6'!P$183</f>
        <v>0.12994169884850196</v>
      </c>
      <c r="Q142" s="5">
        <f>'NG CH4'!Q142/0.86*'NG C2H6'!Q$183</f>
        <v>0.12914464356792263</v>
      </c>
      <c r="R142" s="5">
        <f>'NG CH4'!R142/0.86*'NG C2H6'!R$183</f>
        <v>0.13560709902898127</v>
      </c>
      <c r="S142" s="5">
        <f>'NG CH4'!S142/0.86*'NG C2H6'!S$183</f>
        <v>0.14721582014575002</v>
      </c>
      <c r="T142" s="5">
        <f>'NG CH4'!T142/0.86*'NG C2H6'!T$183</f>
        <v>0.15423452403801438</v>
      </c>
      <c r="U142" s="5">
        <f>'NG CH4'!U142/0.86*'NG C2H6'!U$183</f>
        <v>0.14461787097487488</v>
      </c>
      <c r="V142" s="5">
        <f>'NG CH4'!V142/0.86*'NG C2H6'!V$183</f>
        <v>0.15203660278862133</v>
      </c>
      <c r="W142" s="5">
        <f>'NG CH4'!W142/0.86*'NG C2H6'!W$183</f>
        <v>0.16662350786284419</v>
      </c>
      <c r="X142" s="5">
        <f>'NG CH4'!X142/0.86*'NG C2H6'!X$183</f>
        <v>0.17200956709122744</v>
      </c>
      <c r="Y142" s="5">
        <f>'NG CH4'!Y142/0.86*'NG C2H6'!Y$183</f>
        <v>0.18977478890953117</v>
      </c>
      <c r="Z142" s="5">
        <f>'NG CH4'!Z142/0.86*'NG C2H6'!Z$183</f>
        <v>0.19671842756571636</v>
      </c>
      <c r="AA142" s="5">
        <f>'NG CH4'!AA142/0.86*'NG C2H6'!AA$183</f>
        <v>0.21470404693521411</v>
      </c>
      <c r="AB142" s="5">
        <f>'NG CH4'!AB142/0.86*'NG C2H6'!AB$183</f>
        <v>0.21837397712948359</v>
      </c>
      <c r="AC142" s="5">
        <f>'NG CH4'!AC142/0.86*'NG C2H6'!AC$183</f>
        <v>0.21890890677933897</v>
      </c>
      <c r="AD142" s="5">
        <f>'NG CH4'!AD142/0.86*'NG C2H6'!AD$183</f>
        <v>0.24075058915105149</v>
      </c>
      <c r="AE142" s="5">
        <f>'NG CH4'!AE142/0.86*'NG C2H6'!AE$183</f>
        <v>0.22724799129358797</v>
      </c>
      <c r="AF142" s="5">
        <f>'NG CH4'!AF142/0.86*'NG C2H6'!AF$183</f>
        <v>0.24117400896998545</v>
      </c>
      <c r="AG142" s="5">
        <f>'NG CH4'!AG142/0.86*'NG C2H6'!AG$183</f>
        <v>0.2544139222297977</v>
      </c>
    </row>
    <row r="143" spans="1:33">
      <c r="A143" t="s">
        <v>59</v>
      </c>
      <c r="B143" s="5">
        <f>'NG CH4'!B143/0.86*'NG C2H6'!B$183</f>
        <v>0.11742894761283589</v>
      </c>
      <c r="C143" s="5">
        <f>'NG CH4'!C143/0.86*'NG C2H6'!C$183</f>
        <v>0.12451510142490525</v>
      </c>
      <c r="D143" s="5">
        <f>'NG CH4'!D143/0.86*'NG C2H6'!D$183</f>
        <v>0.13431276319142255</v>
      </c>
      <c r="E143" s="5">
        <f>'NG CH4'!E143/0.86*'NG C2H6'!E$183</f>
        <v>0.14093165848629605</v>
      </c>
      <c r="F143" s="5">
        <f>'NG CH4'!F143/0.86*'NG C2H6'!F$183</f>
        <v>0.13394418656927889</v>
      </c>
      <c r="G143" s="5">
        <f>'NG CH4'!G143/0.86*'NG C2H6'!G$183</f>
        <v>0.14424072391342874</v>
      </c>
      <c r="H143" s="5">
        <f>'NG CH4'!H143/0.86*'NG C2H6'!H$183</f>
        <v>0.15192825747493249</v>
      </c>
      <c r="I143" s="5">
        <f>'NG CH4'!I143/0.86*'NG C2H6'!I$183</f>
        <v>0.1579675377780505</v>
      </c>
      <c r="J143" s="5">
        <f>'NG CH4'!J143/0.86*'NG C2H6'!J$183</f>
        <v>0.16898331594010069</v>
      </c>
      <c r="K143" s="5">
        <f>'NG CH4'!K143/0.86*'NG C2H6'!K$183</f>
        <v>0.17727358554231643</v>
      </c>
      <c r="L143" s="5">
        <f>'NG CH4'!L143/0.86*'NG C2H6'!L$183</f>
        <v>0.17982595676650928</v>
      </c>
      <c r="M143" s="5">
        <f>'NG CH4'!M143/0.86*'NG C2H6'!M$183</f>
        <v>0.17160222982783577</v>
      </c>
      <c r="N143" s="5">
        <f>'NG CH4'!N143/0.86*'NG C2H6'!N$183</f>
        <v>0.16197778180537481</v>
      </c>
      <c r="O143" s="5">
        <f>'NG CH4'!O143/0.86*'NG C2H6'!O$183</f>
        <v>0.16826990384304255</v>
      </c>
      <c r="P143" s="5">
        <f>'NG CH4'!P143/0.86*'NG C2H6'!P$183</f>
        <v>0.17631048777124506</v>
      </c>
      <c r="Q143" s="5">
        <f>'NG CH4'!Q143/0.86*'NG C2H6'!Q$183</f>
        <v>0.17586648834445368</v>
      </c>
      <c r="R143" s="5">
        <f>'NG CH4'!R143/0.86*'NG C2H6'!R$183</f>
        <v>0.16920410077484815</v>
      </c>
      <c r="S143" s="5">
        <f>'NG CH4'!S143/0.86*'NG C2H6'!S$183</f>
        <v>0.17093139911232594</v>
      </c>
      <c r="T143" s="5">
        <f>'NG CH4'!T143/0.86*'NG C2H6'!T$183</f>
        <v>0.19231516472409399</v>
      </c>
      <c r="U143" s="5">
        <f>'NG CH4'!U143/0.86*'NG C2H6'!U$183</f>
        <v>0.18459030363184192</v>
      </c>
      <c r="V143" s="5">
        <f>'NG CH4'!V143/0.86*'NG C2H6'!V$183</f>
        <v>0.18176398177377306</v>
      </c>
      <c r="W143" s="5">
        <f>'NG CH4'!W143/0.86*'NG C2H6'!W$183</f>
        <v>0.20581801130697042</v>
      </c>
      <c r="X143" s="5">
        <f>'NG CH4'!X143/0.86*'NG C2H6'!X$183</f>
        <v>0.18312216454731761</v>
      </c>
      <c r="Y143" s="5">
        <f>'NG CH4'!Y143/0.86*'NG C2H6'!Y$183</f>
        <v>0.18911550845819791</v>
      </c>
      <c r="Z143" s="5">
        <f>'NG CH4'!Z143/0.86*'NG C2H6'!Z$183</f>
        <v>0.18578955706240596</v>
      </c>
      <c r="AA143" s="5">
        <f>'NG CH4'!AA143/0.86*'NG C2H6'!AA$183</f>
        <v>0.1855162086483963</v>
      </c>
      <c r="AB143" s="5">
        <f>'NG CH4'!AB143/0.86*'NG C2H6'!AB$183</f>
        <v>0.19138909031380399</v>
      </c>
      <c r="AC143" s="5">
        <f>'NG CH4'!AC143/0.86*'NG C2H6'!AC$183</f>
        <v>0.1957925737617377</v>
      </c>
      <c r="AD143" s="5">
        <f>'NG CH4'!AD143/0.86*'NG C2H6'!AD$183</f>
        <v>0.20553293175295928</v>
      </c>
      <c r="AE143" s="5">
        <f>'NG CH4'!AE143/0.86*'NG C2H6'!AE$183</f>
        <v>0.17977438423835199</v>
      </c>
      <c r="AF143" s="5">
        <f>'NG CH4'!AF143/0.86*'NG C2H6'!AF$183</f>
        <v>0.16626438602842561</v>
      </c>
      <c r="AG143" s="5">
        <f>'NG CH4'!AG143/0.86*'NG C2H6'!AG$183</f>
        <v>0.17383756402955172</v>
      </c>
    </row>
    <row r="144" spans="1:33">
      <c r="A144" t="s">
        <v>35</v>
      </c>
      <c r="B144" s="5">
        <f>'NG CH4'!B144/0.86*'NG C2H6'!B$183</f>
        <v>0.10882575961376657</v>
      </c>
      <c r="C144" s="5">
        <f>'NG CH4'!C144/0.86*'NG C2H6'!C$183</f>
        <v>0.1166699746054216</v>
      </c>
      <c r="D144" s="5">
        <f>'NG CH4'!D144/0.86*'NG C2H6'!D$183</f>
        <v>0.12661182524573464</v>
      </c>
      <c r="E144" s="5">
        <f>'NG CH4'!E144/0.86*'NG C2H6'!E$183</f>
        <v>0.12235075670966863</v>
      </c>
      <c r="F144" s="5">
        <f>'NG CH4'!F144/0.86*'NG C2H6'!F$183</f>
        <v>0.10458614099342194</v>
      </c>
      <c r="G144" s="5">
        <f>'NG CH4'!G144/0.86*'NG C2H6'!G$183</f>
        <v>0.10224026446935508</v>
      </c>
      <c r="H144" s="5">
        <f>'NG CH4'!H144/0.86*'NG C2H6'!H$183</f>
        <v>8.9956748989992702E-2</v>
      </c>
      <c r="I144" s="5">
        <f>'NG CH4'!I144/0.86*'NG C2H6'!I$183</f>
        <v>9.084353495521634E-2</v>
      </c>
      <c r="J144" s="5">
        <f>'NG CH4'!J144/0.86*'NG C2H6'!J$183</f>
        <v>9.165682850927738E-2</v>
      </c>
      <c r="K144" s="5">
        <f>'NG CH4'!K144/0.86*'NG C2H6'!K$183</f>
        <v>8.9304396876083228E-2</v>
      </c>
      <c r="L144" s="5">
        <f>'NG CH4'!L144/0.86*'NG C2H6'!L$183</f>
        <v>9.2669201465779172E-2</v>
      </c>
      <c r="M144" s="5">
        <f>'NG CH4'!M144/0.86*'NG C2H6'!M$183</f>
        <v>8.8880606684338045E-2</v>
      </c>
      <c r="N144" s="5">
        <f>'NG CH4'!N144/0.86*'NG C2H6'!N$183</f>
        <v>8.6172456138293996E-2</v>
      </c>
      <c r="O144" s="5">
        <f>'NG CH4'!O144/0.86*'NG C2H6'!O$183</f>
        <v>9.2438806102950286E-2</v>
      </c>
      <c r="P144" s="5">
        <f>'NG CH4'!P144/0.86*'NG C2H6'!P$183</f>
        <v>9.5147358978063548E-2</v>
      </c>
      <c r="Q144" s="5">
        <f>'NG CH4'!Q144/0.86*'NG C2H6'!Q$183</f>
        <v>9.1983484356970152E-2</v>
      </c>
      <c r="R144" s="5">
        <f>'NG CH4'!R144/0.86*'NG C2H6'!R$183</f>
        <v>9.8835072417590847E-2</v>
      </c>
      <c r="S144" s="5">
        <f>'NG CH4'!S144/0.86*'NG C2H6'!S$183</f>
        <v>0.10720714489572948</v>
      </c>
      <c r="T144" s="5">
        <f>'NG CH4'!T144/0.86*'NG C2H6'!T$183</f>
        <v>0.11810371968840007</v>
      </c>
      <c r="U144" s="5">
        <f>'NG CH4'!U144/0.86*'NG C2H6'!U$183</f>
        <v>0.1140728236810907</v>
      </c>
      <c r="V144" s="5">
        <f>'NG CH4'!V144/0.86*'NG C2H6'!V$183</f>
        <v>0.11361080935396621</v>
      </c>
      <c r="W144" s="5">
        <f>'NG CH4'!W144/0.86*'NG C2H6'!W$183</f>
        <v>0.11441749837748817</v>
      </c>
      <c r="X144" s="5">
        <f>'NG CH4'!X144/0.86*'NG C2H6'!X$183</f>
        <v>0.11455776494707108</v>
      </c>
      <c r="Y144" s="5">
        <f>'NG CH4'!Y144/0.86*'NG C2H6'!Y$183</f>
        <v>0.12527158310201922</v>
      </c>
      <c r="Z144" s="5">
        <f>'NG CH4'!Z144/0.86*'NG C2H6'!Z$183</f>
        <v>0.10619141104132823</v>
      </c>
      <c r="AA144" s="5">
        <f>'NG CH4'!AA144/0.86*'NG C2H6'!AA$183</f>
        <v>0.11508546794312309</v>
      </c>
      <c r="AB144" s="5">
        <f>'NG CH4'!AB144/0.86*'NG C2H6'!AB$183</f>
        <v>0.14651508632859894</v>
      </c>
      <c r="AC144" s="5">
        <f>'NG CH4'!AC144/0.86*'NG C2H6'!AC$183</f>
        <v>0.13980519378404221</v>
      </c>
      <c r="AD144" s="5">
        <f>'NG CH4'!AD144/0.86*'NG C2H6'!AD$183</f>
        <v>0.14357342797428219</v>
      </c>
      <c r="AE144" s="5">
        <f>'NG CH4'!AE144/0.86*'NG C2H6'!AE$183</f>
        <v>0.14122977498653042</v>
      </c>
      <c r="AF144" s="5">
        <f>'NG CH4'!AF144/0.86*'NG C2H6'!AF$183</f>
        <v>0.1401263361266176</v>
      </c>
      <c r="AG144" s="5">
        <f>'NG CH4'!AG144/0.86*'NG C2H6'!AG$183</f>
        <v>0.13748996081157749</v>
      </c>
    </row>
    <row r="145" spans="1:33">
      <c r="A145" t="s">
        <v>48</v>
      </c>
      <c r="B145" s="5">
        <f>'NG CH4'!B145/0.86*'NG C2H6'!B$183</f>
        <v>6.7729542564838891E-3</v>
      </c>
      <c r="C145" s="5">
        <f>'NG CH4'!C145/0.86*'NG C2H6'!C$183</f>
        <v>7.4640720377577557E-3</v>
      </c>
      <c r="D145" s="5">
        <f>'NG CH4'!D145/0.86*'NG C2H6'!D$183</f>
        <v>6.757699293338539E-3</v>
      </c>
      <c r="E145" s="5">
        <f>'NG CH4'!E145/0.86*'NG C2H6'!E$183</f>
        <v>1.7630716378911865E-2</v>
      </c>
      <c r="F145" s="5">
        <f>'NG CH4'!F145/0.86*'NG C2H6'!F$183</f>
        <v>3.3694891216120924E-2</v>
      </c>
      <c r="G145" s="5">
        <f>'NG CH4'!G145/0.86*'NG C2H6'!G$183</f>
        <v>4.4735204462811602E-2</v>
      </c>
      <c r="H145" s="5">
        <f>'NG CH4'!H145/0.86*'NG C2H6'!H$183</f>
        <v>5.3628820565209664E-2</v>
      </c>
      <c r="I145" s="5">
        <f>'NG CH4'!I145/0.86*'NG C2H6'!I$183</f>
        <v>5.5729971373148904E-2</v>
      </c>
      <c r="J145" s="5">
        <f>'NG CH4'!J145/0.86*'NG C2H6'!J$183</f>
        <v>5.8839035265688198E-2</v>
      </c>
      <c r="K145" s="5">
        <f>'NG CH4'!K145/0.86*'NG C2H6'!K$183</f>
        <v>6.2527033905831267E-2</v>
      </c>
      <c r="L145" s="5">
        <f>'NG CH4'!L145/0.86*'NG C2H6'!L$183</f>
        <v>6.7115900064916481E-2</v>
      </c>
      <c r="M145" s="5">
        <f>'NG CH4'!M145/0.86*'NG C2H6'!M$183</f>
        <v>7.3852962395106261E-2</v>
      </c>
      <c r="N145" s="5">
        <f>'NG CH4'!N145/0.86*'NG C2H6'!N$183</f>
        <v>7.8102447183220652E-2</v>
      </c>
      <c r="O145" s="5">
        <f>'NG CH4'!O145/0.86*'NG C2H6'!O$183</f>
        <v>8.566275990722215E-2</v>
      </c>
      <c r="P145" s="5">
        <f>'NG CH4'!P145/0.86*'NG C2H6'!P$183</f>
        <v>9.00633188846231E-2</v>
      </c>
      <c r="Q145" s="5">
        <f>'NG CH4'!Q145/0.86*'NG C2H6'!Q$183</f>
        <v>9.8047180972564929E-2</v>
      </c>
      <c r="R145" s="5">
        <f>'NG CH4'!R145/0.86*'NG C2H6'!R$183</f>
        <v>0.1142524252341417</v>
      </c>
      <c r="S145" s="5">
        <f>'NG CH4'!S145/0.86*'NG C2H6'!S$183</f>
        <v>0.12468212381113367</v>
      </c>
      <c r="T145" s="5">
        <f>'NG CH4'!T145/0.86*'NG C2H6'!T$183</f>
        <v>0.12781502632795724</v>
      </c>
      <c r="U145" s="5">
        <f>'NG CH4'!U145/0.86*'NG C2H6'!U$183</f>
        <v>0.12605544727615176</v>
      </c>
      <c r="V145" s="5">
        <f>'NG CH4'!V145/0.86*'NG C2H6'!V$183</f>
        <v>0.13827059036989656</v>
      </c>
      <c r="W145" s="5">
        <f>'NG CH4'!W145/0.86*'NG C2H6'!W$183</f>
        <v>0.14822012917730373</v>
      </c>
      <c r="X145" s="5">
        <f>'NG CH4'!X145/0.86*'NG C2H6'!X$183</f>
        <v>0.14652666826289745</v>
      </c>
      <c r="Y145" s="5">
        <f>'NG CH4'!Y145/0.86*'NG C2H6'!Y$183</f>
        <v>0.16430717654504864</v>
      </c>
      <c r="Z145" s="5">
        <f>'NG CH4'!Z145/0.86*'NG C2H6'!Z$183</f>
        <v>0.16113659261625368</v>
      </c>
      <c r="AA145" s="5">
        <f>'NG CH4'!AA145/0.86*'NG C2H6'!AA$183</f>
        <v>0.16786939099229967</v>
      </c>
      <c r="AB145" s="5">
        <f>'NG CH4'!AB145/0.86*'NG C2H6'!AB$183</f>
        <v>0.16605459246464677</v>
      </c>
      <c r="AC145" s="5">
        <f>'NG CH4'!AC145/0.86*'NG C2H6'!AC$183</f>
        <v>0.17528596822065048</v>
      </c>
      <c r="AD145" s="5">
        <f>'NG CH4'!AD145/0.86*'NG C2H6'!AD$183</f>
        <v>0.18226890700272297</v>
      </c>
      <c r="AE145" s="5">
        <f>'NG CH4'!AE145/0.86*'NG C2H6'!AE$183</f>
        <v>0.17496212459060176</v>
      </c>
      <c r="AF145" s="5">
        <f>'NG CH4'!AF145/0.86*'NG C2H6'!AF$183</f>
        <v>0.16911894058162225</v>
      </c>
      <c r="AG145" s="5">
        <f>'NG CH4'!AG145/0.86*'NG C2H6'!AG$183</f>
        <v>0.17022514003084116</v>
      </c>
    </row>
    <row r="146" spans="1:33">
      <c r="A146" t="s">
        <v>36</v>
      </c>
      <c r="B146" s="5">
        <f>'NG CH4'!B146/0.86*'NG C2H6'!B$183</f>
        <v>2.4189122344585319E-2</v>
      </c>
      <c r="C146" s="5">
        <f>'NG CH4'!C146/0.86*'NG C2H6'!C$183</f>
        <v>2.7689299494907803E-2</v>
      </c>
      <c r="D146" s="5">
        <f>'NG CH4'!D146/0.86*'NG C2H6'!D$183</f>
        <v>2.4221144420568243E-2</v>
      </c>
      <c r="E146" s="5">
        <f>'NG CH4'!E146/0.86*'NG C2H6'!E$183</f>
        <v>3.2164144745312193E-2</v>
      </c>
      <c r="F146" s="5">
        <f>'NG CH4'!F146/0.86*'NG C2H6'!F$183</f>
        <v>3.5664746394909533E-2</v>
      </c>
      <c r="G146" s="5">
        <f>'NG CH4'!G146/0.86*'NG C2H6'!G$183</f>
        <v>4.9546542242564801E-2</v>
      </c>
      <c r="H146" s="5">
        <f>'NG CH4'!H146/0.86*'NG C2H6'!H$183</f>
        <v>5.4542948188480281E-2</v>
      </c>
      <c r="I146" s="5">
        <f>'NG CH4'!I146/0.86*'NG C2H6'!I$183</f>
        <v>6.8969632448911494E-2</v>
      </c>
      <c r="J146" s="5">
        <f>'NG CH4'!J146/0.86*'NG C2H6'!J$183</f>
        <v>6.6847577634748093E-2</v>
      </c>
      <c r="K146" s="5">
        <f>'NG CH4'!K146/0.86*'NG C2H6'!K$183</f>
        <v>8.3733253734985066E-2</v>
      </c>
      <c r="L146" s="5">
        <f>'NG CH4'!L146/0.86*'NG C2H6'!L$183</f>
        <v>8.0046486315955429E-2</v>
      </c>
      <c r="M146" s="5">
        <f>'NG CH4'!M146/0.86*'NG C2H6'!M$183</f>
        <v>9.0561330058791606E-2</v>
      </c>
      <c r="N146" s="5">
        <f>'NG CH4'!N146/0.86*'NG C2H6'!N$183</f>
        <v>0.1003036306175641</v>
      </c>
      <c r="O146" s="5">
        <f>'NG CH4'!O146/0.86*'NG C2H6'!O$183</f>
        <v>9.1148115764175794E-2</v>
      </c>
      <c r="P146" s="5">
        <f>'NG CH4'!P146/0.86*'NG C2H6'!P$183</f>
        <v>8.8994598992789054E-2</v>
      </c>
      <c r="Q146" s="5">
        <f>'NG CH4'!Q146/0.86*'NG C2H6'!Q$183</f>
        <v>0.10633009607463</v>
      </c>
      <c r="R146" s="5">
        <f>'NG CH4'!R146/0.86*'NG C2H6'!R$183</f>
        <v>0.11087372876583375</v>
      </c>
      <c r="S146" s="5">
        <f>'NG CH4'!S146/0.86*'NG C2H6'!S$183</f>
        <v>0.11789603946828812</v>
      </c>
      <c r="T146" s="5">
        <f>'NG CH4'!T146/0.86*'NG C2H6'!T$183</f>
        <v>0.12211605737055088</v>
      </c>
      <c r="U146" s="5">
        <f>'NG CH4'!U146/0.86*'NG C2H6'!U$183</f>
        <v>0.11907497428320866</v>
      </c>
      <c r="V146" s="5">
        <f>'NG CH4'!V146/0.86*'NG C2H6'!V$183</f>
        <v>0.1171484604502567</v>
      </c>
      <c r="W146" s="5">
        <f>'NG CH4'!W146/0.86*'NG C2H6'!W$183</f>
        <v>0.12215126223657194</v>
      </c>
      <c r="X146" s="5">
        <f>'NG CH4'!X146/0.86*'NG C2H6'!X$183</f>
        <v>0.13163130716205215</v>
      </c>
      <c r="Y146" s="5">
        <f>'NG CH4'!Y146/0.86*'NG C2H6'!Y$183</f>
        <v>0.14152535456639861</v>
      </c>
      <c r="Z146" s="5">
        <f>'NG CH4'!Z146/0.86*'NG C2H6'!Z$183</f>
        <v>0.13864336193692159</v>
      </c>
      <c r="AA146" s="5">
        <f>'NG CH4'!AA146/0.86*'NG C2H6'!AA$183</f>
        <v>0.14161907868452714</v>
      </c>
      <c r="AB146" s="5">
        <f>'NG CH4'!AB146/0.86*'NG C2H6'!AB$183</f>
        <v>0.14503765782939701</v>
      </c>
      <c r="AC146" s="5">
        <f>'NG CH4'!AC146/0.86*'NG C2H6'!AC$183</f>
        <v>0.14807678537049077</v>
      </c>
      <c r="AD146" s="5">
        <f>'NG CH4'!AD146/0.86*'NG C2H6'!AD$183</f>
        <v>0.15036436597400332</v>
      </c>
      <c r="AE146" s="5">
        <f>'NG CH4'!AE146/0.86*'NG C2H6'!AE$183</f>
        <v>0.14140647473534468</v>
      </c>
      <c r="AF146" s="5">
        <f>'NG CH4'!AF146/0.86*'NG C2H6'!AF$183</f>
        <v>0.1410837688795443</v>
      </c>
      <c r="AG146" s="5">
        <f>'NG CH4'!AG146/0.86*'NG C2H6'!AG$183</f>
        <v>0.14424326299584062</v>
      </c>
    </row>
    <row r="147" spans="1:33">
      <c r="A147" t="s">
        <v>0</v>
      </c>
      <c r="B147" s="5">
        <f>'NG CH4'!B147/0.86*'NG C2H6'!B$183</f>
        <v>6.1077533920077934E-2</v>
      </c>
      <c r="C147" s="5">
        <f>'NG CH4'!C147/0.86*'NG C2H6'!C$183</f>
        <v>5.4174716403080483E-2</v>
      </c>
      <c r="D147" s="5">
        <f>'NG CH4'!D147/0.86*'NG C2H6'!D$183</f>
        <v>4.6141280121182501E-2</v>
      </c>
      <c r="E147" s="5">
        <f>'NG CH4'!E147/0.86*'NG C2H6'!E$183</f>
        <v>5.134350513047984E-2</v>
      </c>
      <c r="F147" s="5">
        <f>'NG CH4'!F147/0.86*'NG C2H6'!F$183</f>
        <v>4.5410345700495278E-2</v>
      </c>
      <c r="G147" s="5">
        <f>'NG CH4'!G147/0.86*'NG C2H6'!G$183</f>
        <v>4.6782582241429983E-2</v>
      </c>
      <c r="H147" s="5">
        <f>'NG CH4'!H147/0.86*'NG C2H6'!H$183</f>
        <v>4.9159752184775529E-2</v>
      </c>
      <c r="I147" s="5">
        <f>'NG CH4'!I147/0.86*'NG C2H6'!I$183</f>
        <v>4.9995144917872048E-2</v>
      </c>
      <c r="J147" s="5">
        <f>'NG CH4'!J147/0.86*'NG C2H6'!J$183</f>
        <v>4.9718392286886584E-2</v>
      </c>
      <c r="K147" s="5">
        <f>'NG CH4'!K147/0.86*'NG C2H6'!K$183</f>
        <v>5.2105001769681678E-2</v>
      </c>
      <c r="L147" s="5">
        <f>'NG CH4'!L147/0.86*'NG C2H6'!L$183</f>
        <v>5.2132839805776099E-2</v>
      </c>
      <c r="M147" s="5">
        <f>'NG CH4'!M147/0.86*'NG C2H6'!M$183</f>
        <v>5.2003558527210031E-2</v>
      </c>
      <c r="N147" s="5">
        <f>'NG CH4'!N147/0.86*'NG C2H6'!N$183</f>
        <v>5.229919966592602E-2</v>
      </c>
      <c r="O147" s="5">
        <f>'NG CH4'!O147/0.86*'NG C2H6'!O$183</f>
        <v>5.4325222357260637E-2</v>
      </c>
      <c r="P147" s="5">
        <f>'NG CH4'!P147/0.86*'NG C2H6'!P$183</f>
        <v>5.7457114184721846E-2</v>
      </c>
      <c r="Q147" s="5">
        <f>'NG CH4'!Q147/0.86*'NG C2H6'!Q$183</f>
        <v>5.7816016382694645E-2</v>
      </c>
      <c r="R147" s="5">
        <f>'NG CH4'!R147/0.86*'NG C2H6'!R$183</f>
        <v>6.6120762320435927E-2</v>
      </c>
      <c r="S147" s="5">
        <f>'NG CH4'!S147/0.86*'NG C2H6'!S$183</f>
        <v>7.3672848679026653E-2</v>
      </c>
      <c r="T147" s="5">
        <f>'NG CH4'!T147/0.86*'NG C2H6'!T$183</f>
        <v>7.6639603237534701E-2</v>
      </c>
      <c r="U147" s="5">
        <f>'NG CH4'!U147/0.86*'NG C2H6'!U$183</f>
        <v>7.8829261152287694E-2</v>
      </c>
      <c r="V147" s="5">
        <f>'NG CH4'!V147/0.86*'NG C2H6'!V$183</f>
        <v>8.3176017385864914E-2</v>
      </c>
      <c r="W147" s="5">
        <f>'NG CH4'!W147/0.86*'NG C2H6'!W$183</f>
        <v>9.4065161544473974E-2</v>
      </c>
      <c r="X147" s="5">
        <f>'NG CH4'!X147/0.86*'NG C2H6'!X$183</f>
        <v>9.9019264018653672E-2</v>
      </c>
      <c r="Y147" s="5">
        <f>'NG CH4'!Y147/0.86*'NG C2H6'!Y$183</f>
        <v>0.10837954145183015</v>
      </c>
      <c r="Z147" s="5">
        <f>'NG CH4'!Z147/0.86*'NG C2H6'!Z$183</f>
        <v>0.12208043708249999</v>
      </c>
      <c r="AA147" s="5">
        <f>'NG CH4'!AA147/0.86*'NG C2H6'!AA$183</f>
        <v>0.15044955113708439</v>
      </c>
      <c r="AB147" s="5">
        <f>'NG CH4'!AB147/0.86*'NG C2H6'!AB$183</f>
        <v>0.17395600862596133</v>
      </c>
      <c r="AC147" s="5">
        <f>'NG CH4'!AC147/0.86*'NG C2H6'!AC$183</f>
        <v>0.20376001038168245</v>
      </c>
      <c r="AD147" s="5">
        <f>'NG CH4'!AD147/0.86*'NG C2H6'!AD$183</f>
        <v>0.22758173544313717</v>
      </c>
      <c r="AE147" s="5">
        <f>'NG CH4'!AE147/0.86*'NG C2H6'!AE$183</f>
        <v>0.24402581622121652</v>
      </c>
      <c r="AF147" s="5">
        <f>'NG CH4'!AF147/0.86*'NG C2H6'!AF$183</f>
        <v>0.25974490288451202</v>
      </c>
      <c r="AG147" s="5">
        <f>'NG CH4'!AG147/0.86*'NG C2H6'!AG$183</f>
        <v>0.28334364794119449</v>
      </c>
    </row>
    <row r="148" spans="1:33">
      <c r="A148" t="s">
        <v>60</v>
      </c>
      <c r="B148" s="5">
        <f>'NG CH4'!B148/0.86*'NG C2H6'!B$183</f>
        <v>0.15693733854725478</v>
      </c>
      <c r="C148" s="5">
        <f>'NG CH4'!C148/0.86*'NG C2H6'!C$183</f>
        <v>0.16640759390089374</v>
      </c>
      <c r="D148" s="5">
        <f>'NG CH4'!D148/0.86*'NG C2H6'!D$183</f>
        <v>0.17950163070256003</v>
      </c>
      <c r="E148" s="5">
        <f>'NG CH4'!E148/0.86*'NG C2H6'!E$183</f>
        <v>0.18834742071274702</v>
      </c>
      <c r="F148" s="5">
        <f>'NG CH4'!F148/0.86*'NG C2H6'!F$183</f>
        <v>0.17900904829161418</v>
      </c>
      <c r="G148" s="5">
        <f>'NG CH4'!G148/0.86*'NG C2H6'!G$183</f>
        <v>0.19276980490139806</v>
      </c>
      <c r="H148" s="5">
        <f>'NG CH4'!H148/0.86*'NG C2H6'!H$183</f>
        <v>0.20304377125859313</v>
      </c>
      <c r="I148" s="5">
        <f>'NG CH4'!I148/0.86*'NG C2H6'!I$183</f>
        <v>0.21111493766840433</v>
      </c>
      <c r="J148" s="5">
        <f>'NG CH4'!J148/0.86*'NG C2H6'!J$183</f>
        <v>0.22583692012607695</v>
      </c>
      <c r="K148" s="5">
        <f>'NG CH4'!K148/0.86*'NG C2H6'!K$183</f>
        <v>0.2369164100956245</v>
      </c>
      <c r="L148" s="5">
        <f>'NG CH4'!L148/0.86*'NG C2H6'!L$183</f>
        <v>0.24032751404445735</v>
      </c>
      <c r="M148" s="5">
        <f>'NG CH4'!M148/0.86*'NG C2H6'!M$183</f>
        <v>0.22933695468979179</v>
      </c>
      <c r="N148" s="5">
        <f>'NG CH4'!N148/0.86*'NG C2H6'!N$183</f>
        <v>0.21647440854306713</v>
      </c>
      <c r="O148" s="5">
        <f>'NG CH4'!O148/0.86*'NG C2H6'!O$183</f>
        <v>0.24230768739441536</v>
      </c>
      <c r="P148" s="5">
        <f>'NG CH4'!P148/0.86*'NG C2H6'!P$183</f>
        <v>0.13297936151642722</v>
      </c>
      <c r="Q148" s="5">
        <f>'NG CH4'!Q148/0.86*'NG C2H6'!Q$183</f>
        <v>0.1183430242459932</v>
      </c>
      <c r="R148" s="5">
        <f>'NG CH4'!R148/0.86*'NG C2H6'!R$183</f>
        <v>0.13042866010575244</v>
      </c>
      <c r="S148" s="5">
        <f>'NG CH4'!S148/0.86*'NG C2H6'!S$183</f>
        <v>8.8592493442364043E-2</v>
      </c>
      <c r="T148" s="5">
        <f>'NG CH4'!T148/0.86*'NG C2H6'!T$183</f>
        <v>4.632409077295694E-2</v>
      </c>
      <c r="U148" s="5">
        <f>'NG CH4'!U148/0.86*'NG C2H6'!U$183</f>
        <v>7.403531962212366E-2</v>
      </c>
      <c r="V148" s="5">
        <f>'NG CH4'!V148/0.86*'NG C2H6'!V$183</f>
        <v>0.14985860199433418</v>
      </c>
      <c r="W148" s="5">
        <f>'NG CH4'!W148/0.86*'NG C2H6'!W$183</f>
        <v>0.15721756172735304</v>
      </c>
      <c r="X148" s="5">
        <f>'NG CH4'!X148/0.86*'NG C2H6'!X$183</f>
        <v>0.16979264823711426</v>
      </c>
      <c r="Y148" s="5">
        <f>'NG CH4'!Y148/0.86*'NG C2H6'!Y$183</f>
        <v>0.19444210299663922</v>
      </c>
      <c r="Z148" s="5">
        <f>'NG CH4'!Z148/0.86*'NG C2H6'!Z$183</f>
        <v>0.18178573934422179</v>
      </c>
      <c r="AA148" s="5">
        <f>'NG CH4'!AA148/0.86*'NG C2H6'!AA$183</f>
        <v>0.1958036713829614</v>
      </c>
      <c r="AB148" s="5">
        <f>'NG CH4'!AB148/0.86*'NG C2H6'!AB$183</f>
        <v>0.19279232559503365</v>
      </c>
      <c r="AC148" s="5">
        <f>'NG CH4'!AC148/0.86*'NG C2H6'!AC$183</f>
        <v>0.20687834529472848</v>
      </c>
      <c r="AD148" s="5">
        <f>'NG CH4'!AD148/0.86*'NG C2H6'!AD$183</f>
        <v>0.21435017290804192</v>
      </c>
      <c r="AE148" s="5">
        <f>'NG CH4'!AE148/0.86*'NG C2H6'!AE$183</f>
        <v>0.11168565591931226</v>
      </c>
      <c r="AF148" s="5">
        <f>'NG CH4'!AF148/0.86*'NG C2H6'!AF$183</f>
        <v>0.12529781020691147</v>
      </c>
      <c r="AG148" s="5">
        <f>'NG CH4'!AG148/0.86*'NG C2H6'!AG$183</f>
        <v>0.18255150283560165</v>
      </c>
    </row>
    <row r="149" spans="1:33">
      <c r="A149" t="s">
        <v>47</v>
      </c>
      <c r="B149" s="5">
        <f>'NG CH4'!B149/0.86*'NG C2H6'!B$183</f>
        <v>3.3864771282419451E-2</v>
      </c>
      <c r="C149" s="5">
        <f>'NG CH4'!C149/0.86*'NG C2H6'!C$183</f>
        <v>4.165433750103522E-2</v>
      </c>
      <c r="D149" s="5">
        <f>'NG CH4'!D149/0.86*'NG C2H6'!D$183</f>
        <v>4.8321183119033641E-2</v>
      </c>
      <c r="E149" s="5">
        <f>'NG CH4'!E149/0.86*'NG C2H6'!E$183</f>
        <v>5.3011275598755285E-2</v>
      </c>
      <c r="F149" s="5">
        <f>'NG CH4'!F149/0.86*'NG C2H6'!F$183</f>
        <v>5.1216234648503806E-2</v>
      </c>
      <c r="G149" s="5">
        <f>'NG CH4'!G149/0.86*'NG C2H6'!G$183</f>
        <v>5.1184444465459493E-2</v>
      </c>
      <c r="H149" s="5">
        <f>'NG CH4'!H149/0.86*'NG C2H6'!H$183</f>
        <v>5.5558645547669858E-2</v>
      </c>
      <c r="I149" s="5">
        <f>'NG CH4'!I149/0.86*'NG C2H6'!I$183</f>
        <v>5.330253160371954E-2</v>
      </c>
      <c r="J149" s="5">
        <f>'NG CH4'!J149/0.86*'NG C2H6'!J$183</f>
        <v>6.405719768954006E-2</v>
      </c>
      <c r="K149" s="5">
        <f>'NG CH4'!K149/0.86*'NG C2H6'!K$183</f>
        <v>7.4259429452822379E-2</v>
      </c>
      <c r="L149" s="5">
        <f>'NG CH4'!L149/0.86*'NG C2H6'!L$183</f>
        <v>6.4654983729202878E-2</v>
      </c>
      <c r="M149" s="5">
        <f>'NG CH4'!M149/0.86*'NG C2H6'!M$183</f>
        <v>6.9584913684802741E-2</v>
      </c>
      <c r="N149" s="5">
        <f>'NG CH4'!N149/0.86*'NG C2H6'!N$183</f>
        <v>6.9582342041740131E-2</v>
      </c>
      <c r="O149" s="5">
        <f>'NG CH4'!O149/0.86*'NG C2H6'!O$183</f>
        <v>7.3945955730012752E-2</v>
      </c>
      <c r="P149" s="5">
        <f>'NG CH4'!P149/0.86*'NG C2H6'!P$183</f>
        <v>7.6758488231215116E-2</v>
      </c>
      <c r="Q149" s="5">
        <f>'NG CH4'!Q149/0.86*'NG C2H6'!Q$183</f>
        <v>8.4908531866259948E-2</v>
      </c>
      <c r="R149" s="5">
        <f>'NG CH4'!R149/0.86*'NG C2H6'!R$183</f>
        <v>8.7157247731011911E-2</v>
      </c>
      <c r="S149" s="5">
        <f>'NG CH4'!S149/0.86*'NG C2H6'!S$183</f>
        <v>8.8900951821584376E-2</v>
      </c>
      <c r="T149" s="5">
        <f>'NG CH4'!T149/0.86*'NG C2H6'!T$183</f>
        <v>9.7475428583614798E-2</v>
      </c>
      <c r="U149" s="5">
        <f>'NG CH4'!U149/0.86*'NG C2H6'!U$183</f>
        <v>0.10821298267535551</v>
      </c>
      <c r="V149" s="5">
        <f>'NG CH4'!V149/0.86*'NG C2H6'!V$183</f>
        <v>0.11418769946441125</v>
      </c>
      <c r="W149" s="5">
        <f>'NG CH4'!W149/0.86*'NG C2H6'!W$183</f>
        <v>0.11526163311652138</v>
      </c>
      <c r="X149" s="5">
        <f>'NG CH4'!X149/0.86*'NG C2H6'!X$183</f>
        <v>0.10954612817749955</v>
      </c>
      <c r="Y149" s="5">
        <f>'NG CH4'!Y149/0.86*'NG C2H6'!Y$183</f>
        <v>0.12967627933478454</v>
      </c>
      <c r="Z149" s="5">
        <f>'NG CH4'!Z149/0.86*'NG C2H6'!Z$183</f>
        <v>0.13442026536463689</v>
      </c>
      <c r="AA149" s="5">
        <f>'NG CH4'!AA149/0.86*'NG C2H6'!AA$183</f>
        <v>0.13752029283624118</v>
      </c>
      <c r="AB149" s="5">
        <f>'NG CH4'!AB149/0.86*'NG C2H6'!AB$183</f>
        <v>0.13704111551414638</v>
      </c>
      <c r="AC149" s="5">
        <f>'NG CH4'!AC149/0.86*'NG C2H6'!AC$183</f>
        <v>0.13186893699163887</v>
      </c>
      <c r="AD149" s="5">
        <f>'NG CH4'!AD149/0.86*'NG C2H6'!AD$183</f>
        <v>0.13186811235697826</v>
      </c>
      <c r="AE149" s="5">
        <f>'NG CH4'!AE149/0.86*'NG C2H6'!AE$183</f>
        <v>0.1198142946575575</v>
      </c>
      <c r="AF149" s="5">
        <f>'NG CH4'!AF149/0.86*'NG C2H6'!AF$183</f>
        <v>0.11032486607000247</v>
      </c>
      <c r="AG149" s="5">
        <f>'NG CH4'!AG149/0.86*'NG C2H6'!AG$183</f>
        <v>0.10691120490840293</v>
      </c>
    </row>
    <row r="150" spans="1:33">
      <c r="A150" t="s">
        <v>5</v>
      </c>
      <c r="B150" s="5">
        <f>'NG CH4'!B150/0.86*'NG C2H6'!B$183</f>
        <v>3.2407381498982646E-2</v>
      </c>
      <c r="C150" s="5">
        <f>'NG CH4'!C150/0.86*'NG C2H6'!C$183</f>
        <v>3.7902578541267315E-2</v>
      </c>
      <c r="D150" s="5">
        <f>'NG CH4'!D150/0.86*'NG C2H6'!D$183</f>
        <v>4.2246272603321741E-2</v>
      </c>
      <c r="E150" s="5">
        <f>'NG CH4'!E150/0.86*'NG C2H6'!E$183</f>
        <v>4.3655059301704519E-2</v>
      </c>
      <c r="F150" s="5">
        <f>'NG CH4'!F150/0.86*'NG C2H6'!F$183</f>
        <v>3.9894978032580616E-2</v>
      </c>
      <c r="G150" s="5">
        <f>'NG CH4'!G150/0.86*'NG C2H6'!G$183</f>
        <v>4.1553607652514944E-2</v>
      </c>
      <c r="H150" s="5">
        <f>'NG CH4'!H150/0.86*'NG C2H6'!H$183</f>
        <v>4.6199148142951382E-2</v>
      </c>
      <c r="I150" s="5">
        <f>'NG CH4'!I150/0.86*'NG C2H6'!I$183</f>
        <v>4.7685878118075148E-2</v>
      </c>
      <c r="J150" s="5">
        <f>'NG CH4'!J150/0.86*'NG C2H6'!J$183</f>
        <v>5.0002129442223674E-2</v>
      </c>
      <c r="K150" s="5">
        <f>'NG CH4'!K150/0.86*'NG C2H6'!K$183</f>
        <v>5.2635279720101451E-2</v>
      </c>
      <c r="L150" s="5">
        <f>'NG CH4'!L150/0.86*'NG C2H6'!L$183</f>
        <v>6.6669710063155252E-2</v>
      </c>
      <c r="M150" s="5">
        <f>'NG CH4'!M150/0.86*'NG C2H6'!M$183</f>
        <v>6.7218376464653354E-2</v>
      </c>
      <c r="N150" s="5">
        <f>'NG CH4'!N150/0.86*'NG C2H6'!N$183</f>
        <v>7.1614745003395736E-2</v>
      </c>
      <c r="O150" s="5">
        <f>'NG CH4'!O150/0.86*'NG C2H6'!O$183</f>
        <v>7.663135860187327E-2</v>
      </c>
      <c r="P150" s="5">
        <f>'NG CH4'!P150/0.86*'NG C2H6'!P$183</f>
        <v>8.3386474886184586E-2</v>
      </c>
      <c r="Q150" s="5">
        <f>'NG CH4'!Q150/0.86*'NG C2H6'!Q$183</f>
        <v>9.1468725296857914E-2</v>
      </c>
      <c r="R150" s="5">
        <f>'NG CH4'!R150/0.86*'NG C2H6'!R$183</f>
        <v>9.1513959568844783E-2</v>
      </c>
      <c r="S150" s="5">
        <f>'NG CH4'!S150/0.86*'NG C2H6'!S$183</f>
        <v>9.0311548224410051E-2</v>
      </c>
      <c r="T150" s="5">
        <f>'NG CH4'!T150/0.86*'NG C2H6'!T$183</f>
        <v>9.5615346828399561E-2</v>
      </c>
      <c r="U150" s="5">
        <f>'NG CH4'!U150/0.86*'NG C2H6'!U$183</f>
        <v>9.2959430699021475E-2</v>
      </c>
      <c r="V150" s="5">
        <f>'NG CH4'!V150/0.86*'NG C2H6'!V$183</f>
        <v>9.4580951539797481E-2</v>
      </c>
      <c r="W150" s="5">
        <f>'NG CH4'!W150/0.86*'NG C2H6'!W$183</f>
        <v>9.884043243350206E-2</v>
      </c>
      <c r="X150" s="5">
        <f>'NG CH4'!X150/0.86*'NG C2H6'!X$183</f>
        <v>0.10119137777592549</v>
      </c>
      <c r="Y150" s="5">
        <f>'NG CH4'!Y150/0.86*'NG C2H6'!Y$183</f>
        <v>0.10932997615712779</v>
      </c>
      <c r="Z150" s="5">
        <f>'NG CH4'!Z150/0.86*'NG C2H6'!Z$183</f>
        <v>0.10701599573314056</v>
      </c>
      <c r="AA150" s="5">
        <f>'NG CH4'!AA150/0.86*'NG C2H6'!AA$183</f>
        <v>0.11901585698311994</v>
      </c>
      <c r="AB150" s="5">
        <f>'NG CH4'!AB150/0.86*'NG C2H6'!AB$183</f>
        <v>0.12372398354332029</v>
      </c>
      <c r="AC150" s="5">
        <f>'NG CH4'!AC150/0.86*'NG C2H6'!AC$183</f>
        <v>0.11041850262586703</v>
      </c>
      <c r="AD150" s="5">
        <f>'NG CH4'!AD150/0.86*'NG C2H6'!AD$183</f>
        <v>0.11719215650249136</v>
      </c>
      <c r="AE150" s="5">
        <f>'NG CH4'!AE150/0.86*'NG C2H6'!AE$183</f>
        <v>0.12777649544118222</v>
      </c>
      <c r="AF150" s="5">
        <f>'NG CH4'!AF150/0.86*'NG C2H6'!AF$183</f>
        <v>0.13404076196012624</v>
      </c>
      <c r="AG150" s="5">
        <f>'NG CH4'!AG150/0.86*'NG C2H6'!AG$183</f>
        <v>0.12406332496334917</v>
      </c>
    </row>
    <row r="151" spans="1:33">
      <c r="A151" t="s">
        <v>46</v>
      </c>
      <c r="B151" s="5">
        <f>'NG CH4'!B151/0.86*'NG C2H6'!B$183</f>
        <v>2.2253992557018498E-2</v>
      </c>
      <c r="C151" s="5">
        <f>'NG CH4'!C151/0.86*'NG C2H6'!C$183</f>
        <v>1.8919014850542443E-2</v>
      </c>
      <c r="D151" s="5">
        <f>'NG CH4'!D151/0.86*'NG C2H6'!D$183</f>
        <v>2.2525664311128464E-2</v>
      </c>
      <c r="E151" s="5">
        <f>'NG CH4'!E151/0.86*'NG C2H6'!E$183</f>
        <v>2.0739917037625379E-2</v>
      </c>
      <c r="F151" s="5">
        <f>'NG CH4'!F151/0.86*'NG C2H6'!F$183</f>
        <v>2.1668406966674689E-2</v>
      </c>
      <c r="G151" s="5">
        <f>'NG CH4'!G151/0.86*'NG C2H6'!G$183</f>
        <v>1.9552457785805527E-2</v>
      </c>
      <c r="H151" s="5">
        <f>'NG CH4'!H151/0.86*'NG C2H6'!H$183</f>
        <v>1.9602959032358837E-2</v>
      </c>
      <c r="I151" s="5">
        <f>'NG CH4'!I151/0.86*'NG C2H6'!I$183</f>
        <v>2.0036492430164785E-2</v>
      </c>
      <c r="J151" s="5">
        <f>'NG CH4'!J151/0.86*'NG C2H6'!J$183</f>
        <v>2.0960766956835027E-2</v>
      </c>
      <c r="K151" s="5">
        <f>'NG CH4'!K151/0.86*'NG C2H6'!K$183</f>
        <v>2.2190540060604828E-2</v>
      </c>
      <c r="L151" s="5">
        <f>'NG CH4'!L151/0.86*'NG C2H6'!L$183</f>
        <v>2.8324141311799615E-2</v>
      </c>
      <c r="M151" s="5">
        <f>'NG CH4'!M151/0.86*'NG C2H6'!M$183</f>
        <v>3.2428074518868616E-2</v>
      </c>
      <c r="N151" s="5">
        <f>'NG CH4'!N151/0.86*'NG C2H6'!N$183</f>
        <v>3.9310987828361607E-2</v>
      </c>
      <c r="O151" s="5">
        <f>'NG CH4'!O151/0.86*'NG C2H6'!O$183</f>
        <v>4.6387773488581842E-2</v>
      </c>
      <c r="P151" s="5">
        <f>'NG CH4'!P151/0.86*'NG C2H6'!P$183</f>
        <v>4.6529819290681652E-2</v>
      </c>
      <c r="Q151" s="5">
        <f>'NG CH4'!Q151/0.86*'NG C2H6'!Q$183</f>
        <v>4.5831937963202597E-2</v>
      </c>
      <c r="R151" s="5">
        <f>'NG CH4'!R151/0.86*'NG C2H6'!R$183</f>
        <v>4.4939943316329056E-2</v>
      </c>
      <c r="S151" s="5">
        <f>'NG CH4'!S151/0.86*'NG C2H6'!S$183</f>
        <v>5.6496587351919945E-2</v>
      </c>
      <c r="T151" s="5">
        <f>'NG CH4'!T151/0.86*'NG C2H6'!T$183</f>
        <v>6.450046947168564E-2</v>
      </c>
      <c r="U151" s="5">
        <f>'NG CH4'!U151/0.86*'NG C2H6'!U$183</f>
        <v>6.9022165692553927E-2</v>
      </c>
      <c r="V151" s="5">
        <f>'NG CH4'!V151/0.86*'NG C2H6'!V$183</f>
        <v>8.8822829575363985E-2</v>
      </c>
      <c r="W151" s="5">
        <f>'NG CH4'!W151/0.86*'NG C2H6'!W$183</f>
        <v>8.3792786595209418E-2</v>
      </c>
      <c r="X151" s="5">
        <f>'NG CH4'!X151/0.86*'NG C2H6'!X$183</f>
        <v>8.9493513742349387E-2</v>
      </c>
      <c r="Y151" s="5">
        <f>'NG CH4'!Y151/0.86*'NG C2H6'!Y$183</f>
        <v>9.9216256606048617E-2</v>
      </c>
      <c r="Z151" s="5">
        <f>'NG CH4'!Z151/0.86*'NG C2H6'!Z$183</f>
        <v>0.11731822179885978</v>
      </c>
      <c r="AA151" s="5">
        <f>'NG CH4'!AA151/0.86*'NG C2H6'!AA$183</f>
        <v>0.13803264106727692</v>
      </c>
      <c r="AB151" s="5">
        <f>'NG CH4'!AB151/0.86*'NG C2H6'!AB$183</f>
        <v>0.15071550014245597</v>
      </c>
      <c r="AC151" s="5">
        <f>'NG CH4'!AC151/0.86*'NG C2H6'!AC$183</f>
        <v>0.18590490336541549</v>
      </c>
      <c r="AD151" s="5">
        <f>'NG CH4'!AD151/0.86*'NG C2H6'!AD$183</f>
        <v>0.23039807480759897</v>
      </c>
      <c r="AE151" s="5">
        <f>'NG CH4'!AE151/0.86*'NG C2H6'!AE$183</f>
        <v>0.25867744579372093</v>
      </c>
      <c r="AF151" s="5">
        <f>'NG CH4'!AF151/0.86*'NG C2H6'!AF$183</f>
        <v>0.26504104709410975</v>
      </c>
      <c r="AG151" s="5">
        <f>'NG CH4'!AG151/0.86*'NG C2H6'!AG$183</f>
        <v>0.32180906919810742</v>
      </c>
    </row>
    <row r="152" spans="1:33">
      <c r="A152" t="s">
        <v>16</v>
      </c>
      <c r="B152" s="5">
        <f>'NG CH4'!B152/0.86*'NG C2H6'!B$183</f>
        <v>0.12440120062929591</v>
      </c>
      <c r="C152" s="5">
        <f>'NG CH4'!C152/0.86*'NG C2H6'!C$183</f>
        <v>0.12854790731693913</v>
      </c>
      <c r="D152" s="5">
        <f>'NG CH4'!D152/0.86*'NG C2H6'!D$183</f>
        <v>0.14144021776755078</v>
      </c>
      <c r="E152" s="5">
        <f>'NG CH4'!E152/0.86*'NG C2H6'!E$183</f>
        <v>0.14495575098095004</v>
      </c>
      <c r="F152" s="5">
        <f>'NG CH4'!F152/0.86*'NG C2H6'!F$183</f>
        <v>0.12113514174320807</v>
      </c>
      <c r="G152" s="5">
        <f>'NG CH4'!G152/0.86*'NG C2H6'!G$183</f>
        <v>0.11415386583303222</v>
      </c>
      <c r="H152" s="5">
        <f>'NG CH4'!H152/0.86*'NG C2H6'!H$183</f>
        <v>0.11997744540493367</v>
      </c>
      <c r="I152" s="5">
        <f>'NG CH4'!I152/0.86*'NG C2H6'!I$183</f>
        <v>0.11798224222201448</v>
      </c>
      <c r="J152" s="5">
        <f>'NG CH4'!J152/0.86*'NG C2H6'!J$183</f>
        <v>0.11537676731391054</v>
      </c>
      <c r="K152" s="5">
        <f>'NG CH4'!K152/0.86*'NG C2H6'!K$183</f>
        <v>0.10426698966468033</v>
      </c>
      <c r="L152" s="5">
        <f>'NG CH4'!L152/0.86*'NG C2H6'!L$183</f>
        <v>9.2304812964340829E-2</v>
      </c>
      <c r="M152" s="5">
        <f>'NG CH4'!M152/0.86*'NG C2H6'!M$183</f>
        <v>7.819827062820231E-2</v>
      </c>
      <c r="N152" s="5">
        <f>'NG CH4'!N152/0.86*'NG C2H6'!N$183</f>
        <v>6.9135301254391587E-2</v>
      </c>
      <c r="O152" s="5">
        <f>'NG CH4'!O152/0.86*'NG C2H6'!O$183</f>
        <v>6.6167780397410267E-2</v>
      </c>
      <c r="P152" s="5">
        <f>'NG CH4'!P152/0.86*'NG C2H6'!P$183</f>
        <v>6.1867104831979353E-2</v>
      </c>
      <c r="Q152" s="5">
        <f>'NG CH4'!Q152/0.86*'NG C2H6'!Q$183</f>
        <v>6.0488934947599202E-2</v>
      </c>
      <c r="R152" s="5">
        <f>'NG CH4'!R152/0.86*'NG C2H6'!R$183</f>
        <v>5.4517628081412632E-2</v>
      </c>
      <c r="S152" s="5">
        <f>'NG CH4'!S152/0.86*'NG C2H6'!S$183</f>
        <v>5.2541826237285497E-2</v>
      </c>
      <c r="T152" s="5">
        <f>'NG CH4'!T152/0.86*'NG C2H6'!T$183</f>
        <v>4.49534380013729E-2</v>
      </c>
      <c r="U152" s="5">
        <f>'NG CH4'!U152/0.86*'NG C2H6'!U$183</f>
        <v>4.1755730554335471E-2</v>
      </c>
      <c r="V152" s="5">
        <f>'NG CH4'!V152/0.86*'NG C2H6'!V$183</f>
        <v>3.9193788213902792E-2</v>
      </c>
      <c r="W152" s="5">
        <f>'NG CH4'!W152/0.86*'NG C2H6'!W$183</f>
        <v>4.2114900564236162E-2</v>
      </c>
      <c r="X152" s="5">
        <f>'NG CH4'!X152/0.86*'NG C2H6'!X$183</f>
        <v>3.8485711307400895E-2</v>
      </c>
      <c r="Y152" s="5">
        <f>'NG CH4'!Y152/0.86*'NG C2H6'!Y$183</f>
        <v>3.7262287718057285E-2</v>
      </c>
      <c r="Z152" s="5">
        <f>'NG CH4'!Z152/0.86*'NG C2H6'!Z$183</f>
        <v>3.4060384216552678E-2</v>
      </c>
      <c r="AA152" s="5">
        <f>'NG CH4'!AA152/0.86*'NG C2H6'!AA$183</f>
        <v>3.4159688124386793E-2</v>
      </c>
      <c r="AB152" s="5">
        <f>'NG CH4'!AB152/0.86*'NG C2H6'!AB$183</f>
        <v>3.6822786341691602E-2</v>
      </c>
      <c r="AC152" s="5">
        <f>'NG CH4'!AC152/0.86*'NG C2H6'!AC$183</f>
        <v>3.5246380679367008E-2</v>
      </c>
      <c r="AD152" s="5">
        <f>'NG CH4'!AD152/0.86*'NG C2H6'!AD$183</f>
        <v>3.3636634846145853E-2</v>
      </c>
      <c r="AE152" s="5">
        <f>'NG CH4'!AE152/0.86*'NG C2H6'!AE$183</f>
        <v>3.1123757678247096E-2</v>
      </c>
      <c r="AF152" s="5">
        <f>'NG CH4'!AF152/0.86*'NG C2H6'!AF$183</f>
        <v>2.8979863402019867E-2</v>
      </c>
      <c r="AG152" s="5">
        <f>'NG CH4'!AG152/0.86*'NG C2H6'!AG$183</f>
        <v>2.9257876813983886E-2</v>
      </c>
    </row>
    <row r="153" spans="1:33">
      <c r="A153" t="s">
        <v>19</v>
      </c>
      <c r="B153" s="5">
        <f>'NG CH4'!B153/0.86*'NG C2H6'!B$183</f>
        <v>6.2528881260753066E-2</v>
      </c>
      <c r="C153" s="5">
        <f>'NG CH4'!C153/0.86*'NG C2H6'!C$183</f>
        <v>6.8862083961249002E-2</v>
      </c>
      <c r="D153" s="5">
        <f>'NG CH4'!D153/0.86*'NG C2H6'!D$183</f>
        <v>7.2663433261704727E-2</v>
      </c>
      <c r="E153" s="5">
        <f>'NG CH4'!E153/0.86*'NG C2H6'!E$183</f>
        <v>6.8616842123332702E-2</v>
      </c>
      <c r="F153" s="5">
        <f>'NG CH4'!F153/0.86*'NG C2H6'!F$183</f>
        <v>6.3242718897950051E-2</v>
      </c>
      <c r="G153" s="5">
        <f>'NG CH4'!G153/0.86*'NG C2H6'!G$183</f>
        <v>6.3263973359307946E-2</v>
      </c>
      <c r="H153" s="5">
        <f>'NG CH4'!H153/0.86*'NG C2H6'!H$183</f>
        <v>6.8458002009377489E-2</v>
      </c>
      <c r="I153" s="5">
        <f>'NG CH4'!I153/0.86*'NG C2H6'!I$183</f>
        <v>6.6451163688128534E-2</v>
      </c>
      <c r="J153" s="5">
        <f>'NG CH4'!J153/0.86*'NG C2H6'!J$183</f>
        <v>6.6457633431878729E-2</v>
      </c>
      <c r="K153" s="5">
        <f>'NG CH4'!K153/0.86*'NG C2H6'!K$183</f>
        <v>7.929452665353616E-2</v>
      </c>
      <c r="L153" s="5">
        <f>'NG CH4'!L153/0.86*'NG C2H6'!L$183</f>
        <v>7.8085347401214519E-2</v>
      </c>
      <c r="M153" s="5">
        <f>'NG CH4'!M153/0.86*'NG C2H6'!M$183</f>
        <v>7.844825783302399E-2</v>
      </c>
      <c r="N153" s="5">
        <f>'NG CH4'!N153/0.86*'NG C2H6'!N$183</f>
        <v>7.4874443601191318E-2</v>
      </c>
      <c r="O153" s="5">
        <f>'NG CH4'!O153/0.86*'NG C2H6'!O$183</f>
        <v>7.929908158466753E-2</v>
      </c>
      <c r="P153" s="5">
        <f>'NG CH4'!P153/0.86*'NG C2H6'!P$183</f>
        <v>8.5513207345143352E-2</v>
      </c>
      <c r="Q153" s="5">
        <f>'NG CH4'!Q153/0.86*'NG C2H6'!Q$183</f>
        <v>8.5580509310125258E-2</v>
      </c>
      <c r="R153" s="5">
        <f>'NG CH4'!R153/0.86*'NG C2H6'!R$183</f>
        <v>8.9223829065996407E-2</v>
      </c>
      <c r="S153" s="5">
        <f>'NG CH4'!S153/0.86*'NG C2H6'!S$183</f>
        <v>9.1368618855346403E-2</v>
      </c>
      <c r="T153" s="5">
        <f>'NG CH4'!T153/0.86*'NG C2H6'!T$183</f>
        <v>0.10356970174615915</v>
      </c>
      <c r="U153" s="5">
        <f>'NG CH4'!U153/0.86*'NG C2H6'!U$183</f>
        <v>8.3828281054267303E-2</v>
      </c>
      <c r="V153" s="5">
        <f>'NG CH4'!V153/0.86*'NG C2H6'!V$183</f>
        <v>8.302340084020278E-2</v>
      </c>
      <c r="W153" s="5">
        <f>'NG CH4'!W153/0.86*'NG C2H6'!W$183</f>
        <v>9.8409972701262602E-2</v>
      </c>
      <c r="X153" s="5">
        <f>'NG CH4'!X153/0.86*'NG C2H6'!X$183</f>
        <v>8.6186804251530372E-2</v>
      </c>
      <c r="Y153" s="5">
        <f>'NG CH4'!Y153/0.86*'NG C2H6'!Y$183</f>
        <v>7.7097982840368978E-2</v>
      </c>
      <c r="Z153" s="5">
        <f>'NG CH4'!Z153/0.86*'NG C2H6'!Z$183</f>
        <v>8.1466827493719321E-2</v>
      </c>
      <c r="AA153" s="5">
        <f>'NG CH4'!AA153/0.86*'NG C2H6'!AA$183</f>
        <v>7.0655834872952836E-2</v>
      </c>
      <c r="AB153" s="5">
        <f>'NG CH4'!AB153/0.86*'NG C2H6'!AB$183</f>
        <v>7.7290000073054352E-2</v>
      </c>
      <c r="AC153" s="5">
        <f>'NG CH4'!AC153/0.86*'NG C2H6'!AC$183</f>
        <v>6.0975043800358425E-2</v>
      </c>
      <c r="AD153" s="5">
        <f>'NG CH4'!AD153/0.86*'NG C2H6'!AD$183</f>
        <v>6.2103116918004943E-2</v>
      </c>
      <c r="AE153" s="5">
        <f>'NG CH4'!AE153/0.86*'NG C2H6'!AE$183</f>
        <v>5.3383724657426426E-2</v>
      </c>
      <c r="AF153" s="5">
        <f>'NG CH4'!AF153/0.86*'NG C2H6'!AF$183</f>
        <v>6.8588501524318238E-2</v>
      </c>
      <c r="AG153" s="5">
        <f>'NG CH4'!AG153/0.86*'NG C2H6'!AG$183</f>
        <v>6.924272260123801E-2</v>
      </c>
    </row>
    <row r="154" spans="1:33">
      <c r="A154" t="s">
        <v>61</v>
      </c>
      <c r="B154" s="5">
        <f>'NG CH4'!B154/0.86*'NG C2H6'!B$183</f>
        <v>3.4596492233343157E-2</v>
      </c>
      <c r="C154" s="5">
        <f>'NG CH4'!C154/0.86*'NG C2H6'!C$183</f>
        <v>3.7994534437360457E-2</v>
      </c>
      <c r="D154" s="5">
        <f>'NG CH4'!D154/0.86*'NG C2H6'!D$183</f>
        <v>4.2871425624405789E-2</v>
      </c>
      <c r="E154" s="5">
        <f>'NG CH4'!E154/0.86*'NG C2H6'!E$183</f>
        <v>4.0741250010728772E-2</v>
      </c>
      <c r="F154" s="5">
        <f>'NG CH4'!F154/0.86*'NG C2H6'!F$183</f>
        <v>3.6701512278482486E-2</v>
      </c>
      <c r="G154" s="5">
        <f>'NG CH4'!G154/0.86*'NG C2H6'!G$183</f>
        <v>3.7364644459785434E-2</v>
      </c>
      <c r="H154" s="5">
        <f>'NG CH4'!H154/0.86*'NG C2H6'!H$183</f>
        <v>3.9815336480231417E-2</v>
      </c>
      <c r="I154" s="5">
        <f>'NG CH4'!I154/0.86*'NG C2H6'!I$183</f>
        <v>4.2399281306032703E-2</v>
      </c>
      <c r="J154" s="5">
        <f>'NG CH4'!J154/0.86*'NG C2H6'!J$183</f>
        <v>4.5031971957856597E-2</v>
      </c>
      <c r="K154" s="5">
        <f>'NG CH4'!K154/0.86*'NG C2H6'!K$183</f>
        <v>4.9008623347685347E-2</v>
      </c>
      <c r="L154" s="5">
        <f>'NG CH4'!L154/0.86*'NG C2H6'!L$183</f>
        <v>4.9464623595244249E-2</v>
      </c>
      <c r="M154" s="5">
        <f>'NG CH4'!M154/0.86*'NG C2H6'!M$183</f>
        <v>5.2794487174011702E-2</v>
      </c>
      <c r="N154" s="5">
        <f>'NG CH4'!N154/0.86*'NG C2H6'!N$183</f>
        <v>5.4011444293731926E-2</v>
      </c>
      <c r="O154" s="5">
        <f>'NG CH4'!O154/0.86*'NG C2H6'!O$183</f>
        <v>5.67256006918542E-2</v>
      </c>
      <c r="P154" s="5">
        <f>'NG CH4'!P154/0.86*'NG C2H6'!P$183</f>
        <v>6.1213737804511122E-2</v>
      </c>
      <c r="Q154" s="5">
        <f>'NG CH4'!Q154/0.86*'NG C2H6'!Q$183</f>
        <v>6.2093984372967356E-2</v>
      </c>
      <c r="R154" s="5">
        <f>'NG CH4'!R154/0.86*'NG C2H6'!R$183</f>
        <v>6.4687276072847369E-2</v>
      </c>
      <c r="S154" s="5">
        <f>'NG CH4'!S154/0.86*'NG C2H6'!S$183</f>
        <v>6.4224281483964168E-2</v>
      </c>
      <c r="T154" s="5">
        <f>'NG CH4'!T154/0.86*'NG C2H6'!T$183</f>
        <v>6.6213454360617013E-2</v>
      </c>
      <c r="U154" s="5">
        <f>'NG CH4'!U154/0.86*'NG C2H6'!U$183</f>
        <v>6.9491704234680152E-2</v>
      </c>
      <c r="V154" s="5">
        <f>'NG CH4'!V154/0.86*'NG C2H6'!V$183</f>
        <v>7.3957978027871796E-2</v>
      </c>
      <c r="W154" s="5">
        <f>'NG CH4'!W154/0.86*'NG C2H6'!W$183</f>
        <v>6.8058363334553409E-2</v>
      </c>
      <c r="X154" s="5">
        <f>'NG CH4'!X154/0.86*'NG C2H6'!X$183</f>
        <v>6.9471236091518659E-2</v>
      </c>
      <c r="Y154" s="5">
        <f>'NG CH4'!Y154/0.86*'NG C2H6'!Y$183</f>
        <v>7.9625785556446643E-2</v>
      </c>
      <c r="Z154" s="5">
        <f>'NG CH4'!Z154/0.86*'NG C2H6'!Z$183</f>
        <v>8.2065848284114326E-2</v>
      </c>
      <c r="AA154" s="5">
        <f>'NG CH4'!AA154/0.86*'NG C2H6'!AA$183</f>
        <v>9.2825444211181857E-2</v>
      </c>
      <c r="AB154" s="5">
        <f>'NG CH4'!AB154/0.86*'NG C2H6'!AB$183</f>
        <v>0.10737364625533551</v>
      </c>
      <c r="AC154" s="5">
        <f>'NG CH4'!AC154/0.86*'NG C2H6'!AC$183</f>
        <v>0.10824842474441916</v>
      </c>
      <c r="AD154" s="5">
        <f>'NG CH4'!AD154/0.86*'NG C2H6'!AD$183</f>
        <v>0.11373100929562352</v>
      </c>
      <c r="AE154" s="5">
        <f>'NG CH4'!AE154/0.86*'NG C2H6'!AE$183</f>
        <v>0.11213218282950656</v>
      </c>
      <c r="AF154" s="5">
        <f>'NG CH4'!AF154/0.86*'NG C2H6'!AF$183</f>
        <v>0.10903178160484284</v>
      </c>
      <c r="AG154" s="5">
        <f>'NG CH4'!AG154/0.86*'NG C2H6'!AG$183</f>
        <v>0.10795908362558614</v>
      </c>
    </row>
    <row r="155" spans="1:33">
      <c r="A155" t="s">
        <v>43</v>
      </c>
      <c r="B155" s="5">
        <f>'NG CH4'!B155/0.86*'NG C2H6'!B$183</f>
        <v>3.6283683516877981E-3</v>
      </c>
      <c r="C155" s="5">
        <f>'NG CH4'!C155/0.86*'NG C2H6'!C$183</f>
        <v>6.0194129336756108E-3</v>
      </c>
      <c r="D155" s="5">
        <f>'NG CH4'!D155/0.86*'NG C2H6'!D$183</f>
        <v>1.1383937877667075E-2</v>
      </c>
      <c r="E155" s="5">
        <f>'NG CH4'!E155/0.86*'NG C2H6'!E$183</f>
        <v>1.3508940793031122E-2</v>
      </c>
      <c r="F155" s="5">
        <f>'NG CH4'!F155/0.86*'NG C2H6'!F$183</f>
        <v>1.4825752135093209E-2</v>
      </c>
      <c r="G155" s="5">
        <f>'NG CH4'!G155/0.86*'NG C2H6'!G$183</f>
        <v>1.7914555562910824E-2</v>
      </c>
      <c r="H155" s="5">
        <f>'NG CH4'!H155/0.86*'NG C2H6'!H$183</f>
        <v>2.0313947183791536E-2</v>
      </c>
      <c r="I155" s="5">
        <f>'NG CH4'!I155/0.86*'NG C2H6'!I$183</f>
        <v>2.2433589202476272E-2</v>
      </c>
      <c r="J155" s="5">
        <f>'NG CH4'!J155/0.86*'NG C2H6'!J$183</f>
        <v>2.4750822040308172E-2</v>
      </c>
      <c r="K155" s="5">
        <f>'NG CH4'!K155/0.86*'NG C2H6'!K$183</f>
        <v>2.8202735017276808E-2</v>
      </c>
      <c r="L155" s="5">
        <f>'NG CH4'!L155/0.86*'NG C2H6'!L$183</f>
        <v>2.9350378315850328E-2</v>
      </c>
      <c r="M155" s="5">
        <f>'NG CH4'!M155/0.86*'NG C2H6'!M$183</f>
        <v>3.1736011952917149E-2</v>
      </c>
      <c r="N155" s="5">
        <f>'NG CH4'!N155/0.86*'NG C2H6'!N$183</f>
        <v>3.4240389926976471E-2</v>
      </c>
      <c r="O155" s="5">
        <f>'NG CH4'!O155/0.86*'NG C2H6'!O$183</f>
        <v>3.8793923161932517E-2</v>
      </c>
      <c r="P155" s="5">
        <f>'NG CH4'!P155/0.86*'NG C2H6'!P$183</f>
        <v>4.1325787817385634E-2</v>
      </c>
      <c r="Q155" s="5">
        <f>'NG CH4'!Q155/0.86*'NG C2H6'!Q$183</f>
        <v>4.2199029865395719E-2</v>
      </c>
      <c r="R155" s="5">
        <f>'NG CH4'!R155/0.86*'NG C2H6'!R$183</f>
        <v>4.395585696633645E-2</v>
      </c>
      <c r="S155" s="5">
        <f>'NG CH4'!S155/0.86*'NG C2H6'!S$183</f>
        <v>4.3833559152351681E-2</v>
      </c>
      <c r="T155" s="5">
        <f>'NG CH4'!T155/0.86*'NG C2H6'!T$183</f>
        <v>4.5262331488302381E-2</v>
      </c>
      <c r="U155" s="5">
        <f>'NG CH4'!U155/0.86*'NG C2H6'!U$183</f>
        <v>4.5920869419944041E-2</v>
      </c>
      <c r="V155" s="5">
        <f>'NG CH4'!V155/0.86*'NG C2H6'!V$183</f>
        <v>5.5857655712342302E-2</v>
      </c>
      <c r="W155" s="5">
        <f>'NG CH4'!W155/0.86*'NG C2H6'!W$183</f>
        <v>7.6189367070829309E-2</v>
      </c>
      <c r="X155" s="5">
        <f>'NG CH4'!X155/0.86*'NG C2H6'!X$183</f>
        <v>7.5841960798601157E-2</v>
      </c>
      <c r="Y155" s="5">
        <f>'NG CH4'!Y155/0.86*'NG C2H6'!Y$183</f>
        <v>9.4697809251059764E-2</v>
      </c>
      <c r="Z155" s="5">
        <f>'NG CH4'!Z155/0.86*'NG C2H6'!Z$183</f>
        <v>9.7520584676305186E-2</v>
      </c>
      <c r="AA155" s="5">
        <f>'NG CH4'!AA155/0.86*'NG C2H6'!AA$183</f>
        <v>0.12808705775893603</v>
      </c>
      <c r="AB155" s="5">
        <f>'NG CH4'!AB155/0.86*'NG C2H6'!AB$183</f>
        <v>0.13436569243469448</v>
      </c>
      <c r="AC155" s="5">
        <f>'NG CH4'!AC155/0.86*'NG C2H6'!AC$183</f>
        <v>0.13678129757107313</v>
      </c>
      <c r="AD155" s="5">
        <f>'NG CH4'!AD155/0.86*'NG C2H6'!AD$183</f>
        <v>0.17649256889902415</v>
      </c>
      <c r="AE155" s="5">
        <f>'NG CH4'!AE155/0.86*'NG C2H6'!AE$183</f>
        <v>0.18159562236067597</v>
      </c>
      <c r="AF155" s="5">
        <f>'NG CH4'!AF155/0.86*'NG C2H6'!AF$183</f>
        <v>0.16873376648561722</v>
      </c>
      <c r="AG155" s="5">
        <f>'NG CH4'!AG155/0.86*'NG C2H6'!AG$183</f>
        <v>0.16892907951221989</v>
      </c>
    </row>
    <row r="156" spans="1:33">
      <c r="A156" t="s">
        <v>3</v>
      </c>
      <c r="B156" s="5">
        <f>'NG CH4'!B156/0.86*'NG C2H6'!B$183</f>
        <v>6.168226197869258E-3</v>
      </c>
      <c r="C156" s="5">
        <f>'NG CH4'!C156/0.86*'NG C2H6'!C$183</f>
        <v>7.704848555104781E-3</v>
      </c>
      <c r="D156" s="5">
        <f>'NG CH4'!D156/0.86*'NG C2H6'!D$183</f>
        <v>1.0778409267152867E-2</v>
      </c>
      <c r="E156" s="5">
        <f>'NG CH4'!E156/0.86*'NG C2H6'!E$183</f>
        <v>1.2579754389277657E-2</v>
      </c>
      <c r="F156" s="5">
        <f>'NG CH4'!F156/0.86*'NG C2H6'!F$183</f>
        <v>1.1715454484374352E-2</v>
      </c>
      <c r="G156" s="5">
        <f>'NG CH4'!G156/0.86*'NG C2H6'!G$183</f>
        <v>1.3819800005674066E-2</v>
      </c>
      <c r="H156" s="5">
        <f>'NG CH4'!H156/0.86*'NG C2H6'!H$183</f>
        <v>1.8282552465412379E-2</v>
      </c>
      <c r="I156" s="5">
        <f>'NG CH4'!I156/0.86*'NG C2H6'!I$183</f>
        <v>2.2929191488734763E-2</v>
      </c>
      <c r="J156" s="5">
        <f>'NG CH4'!J156/0.86*'NG C2H6'!J$183</f>
        <v>3.1398104646624105E-2</v>
      </c>
      <c r="K156" s="5">
        <f>'NG CH4'!K156/0.86*'NG C2H6'!K$183</f>
        <v>3.2520743579774192E-2</v>
      </c>
      <c r="L156" s="5">
        <f>'NG CH4'!L156/0.86*'NG C2H6'!L$183</f>
        <v>4.0946856461623354E-2</v>
      </c>
      <c r="M156" s="5">
        <f>'NG CH4'!M156/0.86*'NG C2H6'!M$183</f>
        <v>4.439087030174392E-2</v>
      </c>
      <c r="N156" s="5">
        <f>'NG CH4'!N156/0.86*'NG C2H6'!N$183</f>
        <v>4.6757562615231875E-2</v>
      </c>
      <c r="O156" s="5">
        <f>'NG CH4'!O156/0.86*'NG C2H6'!O$183</f>
        <v>5.1747272459609396E-2</v>
      </c>
      <c r="P156" s="5">
        <f>'NG CH4'!P156/0.86*'NG C2H6'!P$183</f>
        <v>5.7939258135923682E-2</v>
      </c>
      <c r="Q156" s="5">
        <f>'NG CH4'!Q156/0.86*'NG C2H6'!Q$183</f>
        <v>6.0328962074059328E-2</v>
      </c>
      <c r="R156" s="5">
        <f>'NG CH4'!R156/0.86*'NG C2H6'!R$183</f>
        <v>6.4687276072847369E-2</v>
      </c>
      <c r="S156" s="5">
        <f>'NG CH4'!S156/0.86*'NG C2H6'!S$183</f>
        <v>6.5912685243906602E-2</v>
      </c>
      <c r="T156" s="5">
        <f>'NG CH4'!T156/0.86*'NG C2H6'!T$183</f>
        <v>7.0957104822273173E-2</v>
      </c>
      <c r="U156" s="5">
        <f>'NG CH4'!U156/0.86*'NG C2H6'!U$183</f>
        <v>6.6674472981922847E-2</v>
      </c>
      <c r="V156" s="5">
        <f>'NG CH4'!V156/0.86*'NG C2H6'!V$183</f>
        <v>6.8677445547961846E-2</v>
      </c>
      <c r="W156" s="5">
        <f>'NG CH4'!W156/0.86*'NG C2H6'!W$183</f>
        <v>7.4792820627575821E-2</v>
      </c>
      <c r="X156" s="5">
        <f>'NG CH4'!X156/0.86*'NG C2H6'!X$183</f>
        <v>7.9482374916934023E-2</v>
      </c>
      <c r="Y156" s="5">
        <f>'NG CH4'!Y156/0.86*'NG C2H6'!Y$183</f>
        <v>8.6261267686150528E-2</v>
      </c>
      <c r="Z156" s="5">
        <f>'NG CH4'!Z156/0.86*'NG C2H6'!Z$183</f>
        <v>8.4461931445694305E-2</v>
      </c>
      <c r="AA156" s="5">
        <f>'NG CH4'!AA156/0.86*'NG C2H6'!AA$183</f>
        <v>9.0113012399816159E-2</v>
      </c>
      <c r="AB156" s="5">
        <f>'NG CH4'!AB156/0.86*'NG C2H6'!AB$183</f>
        <v>9.1558923163464381E-2</v>
      </c>
      <c r="AC156" s="5">
        <f>'NG CH4'!AC156/0.86*'NG C2H6'!AC$183</f>
        <v>9.2305314360866114E-2</v>
      </c>
      <c r="AD156" s="5">
        <f>'NG CH4'!AD156/0.86*'NG C2H6'!AD$183</f>
        <v>9.6372065771554674E-2</v>
      </c>
      <c r="AE156" s="5">
        <f>'NG CH4'!AE156/0.86*'NG C2H6'!AE$183</f>
        <v>0.11786769618529119</v>
      </c>
      <c r="AF156" s="5">
        <f>'NG CH4'!AF156/0.86*'NG C2H6'!AF$183</f>
        <v>0.14400008703501069</v>
      </c>
      <c r="AG156" s="5">
        <f>'NG CH4'!AG156/0.86*'NG C2H6'!AG$183</f>
        <v>0.13131574871648563</v>
      </c>
    </row>
    <row r="157" spans="1:33">
      <c r="A157" t="s">
        <v>62</v>
      </c>
      <c r="B157" s="5">
        <f>'NG CH4'!B157/0.86*'NG C2H6'!B$183</f>
        <v>4.5876288087673127E-2</v>
      </c>
      <c r="C157" s="5">
        <f>'NG CH4'!C157/0.86*'NG C2H6'!C$183</f>
        <v>5.1411755871954845E-2</v>
      </c>
      <c r="D157" s="5">
        <f>'NG CH4'!D157/0.86*'NG C2H6'!D$183</f>
        <v>5.3978882202768474E-2</v>
      </c>
      <c r="E157" s="5">
        <f>'NG CH4'!E157/0.86*'NG C2H6'!E$183</f>
        <v>4.7779601248966283E-2</v>
      </c>
      <c r="F157" s="5">
        <f>'NG CH4'!F157/0.86*'NG C2H6'!F$183</f>
        <v>4.4236810070426784E-2</v>
      </c>
      <c r="G157" s="5">
        <f>'NG CH4'!G157/0.86*'NG C2H6'!G$183</f>
        <v>4.5182134226115424E-2</v>
      </c>
      <c r="H157" s="5">
        <f>'NG CH4'!H157/0.86*'NG C2H6'!H$183</f>
        <v>5.0474094942212958E-2</v>
      </c>
      <c r="I157" s="5">
        <f>'NG CH4'!I157/0.86*'NG C2H6'!I$183</f>
        <v>5.1643618860718207E-2</v>
      </c>
      <c r="J157" s="5">
        <f>'NG CH4'!J157/0.86*'NG C2H6'!J$183</f>
        <v>5.2949797628084334E-2</v>
      </c>
      <c r="K157" s="5">
        <f>'NG CH4'!K157/0.86*'NG C2H6'!K$183</f>
        <v>5.5320154703966957E-2</v>
      </c>
      <c r="L157" s="5">
        <f>'NG CH4'!L157/0.86*'NG C2H6'!L$183</f>
        <v>5.6341898822389852E-2</v>
      </c>
      <c r="M157" s="5">
        <f>'NG CH4'!M157/0.86*'NG C2H6'!M$183</f>
        <v>5.4810203385520784E-2</v>
      </c>
      <c r="N157" s="5">
        <f>'NG CH4'!N157/0.86*'NG C2H6'!N$183</f>
        <v>5.7036623534873064E-2</v>
      </c>
      <c r="O157" s="5">
        <f>'NG CH4'!O157/0.86*'NG C2H6'!O$183</f>
        <v>6.1277238595114372E-2</v>
      </c>
      <c r="P157" s="5">
        <f>'NG CH4'!P157/0.86*'NG C2H6'!P$183</f>
        <v>6.5174100201709328E-2</v>
      </c>
      <c r="Q157" s="5">
        <f>'NG CH4'!Q157/0.86*'NG C2H6'!Q$183</f>
        <v>6.3721668146718702E-2</v>
      </c>
      <c r="R157" s="5">
        <f>'NG CH4'!R157/0.86*'NG C2H6'!R$183</f>
        <v>6.0813011344110268E-2</v>
      </c>
      <c r="S157" s="5">
        <f>'NG CH4'!S157/0.86*'NG C2H6'!S$183</f>
        <v>5.8179504227172628E-2</v>
      </c>
      <c r="T157" s="5">
        <f>'NG CH4'!T157/0.86*'NG C2H6'!T$183</f>
        <v>5.8528760913201035E-2</v>
      </c>
      <c r="U157" s="5">
        <f>'NG CH4'!U157/0.86*'NG C2H6'!U$183</f>
        <v>5.1388954025884989E-2</v>
      </c>
      <c r="V157" s="5">
        <f>'NG CH4'!V157/0.86*'NG C2H6'!V$183</f>
        <v>4.793457977286876E-2</v>
      </c>
      <c r="W157" s="5">
        <f>'NG CH4'!W157/0.86*'NG C2H6'!W$183</f>
        <v>4.4889182825180944E-2</v>
      </c>
      <c r="X157" s="5">
        <f>'NG CH4'!X157/0.86*'NG C2H6'!X$183</f>
        <v>4.2314027210303896E-2</v>
      </c>
      <c r="Y157" s="5">
        <f>'NG CH4'!Y157/0.86*'NG C2H6'!Y$183</f>
        <v>4.2063973190319341E-2</v>
      </c>
      <c r="Z157" s="5">
        <f>'NG CH4'!Z157/0.86*'NG C2H6'!Z$183</f>
        <v>3.7411580055348066E-2</v>
      </c>
      <c r="AA157" s="5">
        <f>'NG CH4'!AA157/0.86*'NG C2H6'!AA$183</f>
        <v>3.5242871810760731E-2</v>
      </c>
      <c r="AB157" s="5">
        <f>'NG CH4'!AB157/0.86*'NG C2H6'!AB$183</f>
        <v>3.1782812614694095E-2</v>
      </c>
      <c r="AC157" s="5">
        <f>'NG CH4'!AC157/0.86*'NG C2H6'!AC$183</f>
        <v>2.7949458404733337E-2</v>
      </c>
      <c r="AD157" s="5">
        <f>'NG CH4'!AD157/0.86*'NG C2H6'!AD$183</f>
        <v>2.7259812632526453E-2</v>
      </c>
      <c r="AE157" s="5">
        <f>'NG CH4'!AE157/0.86*'NG C2H6'!AE$183</f>
        <v>2.2964518035838145E-2</v>
      </c>
      <c r="AF157" s="5">
        <f>'NG CH4'!AF157/0.86*'NG C2H6'!AF$183</f>
        <v>2.3003279674917748E-2</v>
      </c>
      <c r="AG157" s="5">
        <f>'NG CH4'!AG157/0.86*'NG C2H6'!AG$183</f>
        <v>2.329875639432279E-2</v>
      </c>
    </row>
    <row r="158" spans="1:33">
      <c r="A158" t="s">
        <v>63</v>
      </c>
      <c r="B158" s="5">
        <f>'NG CH4'!B158/0.86*'NG C2H6'!B$183</f>
        <v>9.7965945495570549E-3</v>
      </c>
      <c r="C158" s="5">
        <f>'NG CH4'!C158/0.86*'NG C2H6'!C$183</f>
        <v>9.7514489525544878E-3</v>
      </c>
      <c r="D158" s="5">
        <f>'NG CH4'!D158/0.86*'NG C2H6'!D$183</f>
        <v>1.2352783654489803E-2</v>
      </c>
      <c r="E158" s="5">
        <f>'NG CH4'!E158/0.86*'NG C2H6'!E$183</f>
        <v>1.5129060676498701E-2</v>
      </c>
      <c r="F158" s="5">
        <f>'NG CH4'!F158/0.86*'NG C2H6'!F$183</f>
        <v>1.9905904964600672E-2</v>
      </c>
      <c r="G158" s="5">
        <f>'NG CH4'!G158/0.86*'NG C2H6'!G$183</f>
        <v>2.2111680009078507E-2</v>
      </c>
      <c r="H158" s="5">
        <f>'NG CH4'!H158/0.86*'NG C2H6'!H$183</f>
        <v>1.5438599859681568E-2</v>
      </c>
      <c r="I158" s="5">
        <f>'NG CH4'!I158/0.86*'NG C2H6'!I$183</f>
        <v>1.4493838289967764E-2</v>
      </c>
      <c r="J158" s="5">
        <f>'NG CH4'!J158/0.86*'NG C2H6'!J$183</f>
        <v>1.559472958851843E-2</v>
      </c>
      <c r="K158" s="5">
        <f>'NG CH4'!K158/0.86*'NG C2H6'!K$183</f>
        <v>1.6761302054425321E-2</v>
      </c>
      <c r="L158" s="5">
        <f>'NG CH4'!L158/0.86*'NG C2H6'!L$183</f>
        <v>1.816439497169758E-2</v>
      </c>
      <c r="M158" s="5">
        <f>'NG CH4'!M158/0.86*'NG C2H6'!M$183</f>
        <v>1.9872082250892046E-2</v>
      </c>
      <c r="N158" s="5">
        <f>'NG CH4'!N158/0.86*'NG C2H6'!N$183</f>
        <v>1.9049377361761134E-2</v>
      </c>
      <c r="O158" s="5">
        <f>'NG CH4'!O158/0.86*'NG C2H6'!O$183</f>
        <v>2.1211288080315978E-2</v>
      </c>
      <c r="P158" s="5">
        <f>'NG CH4'!P158/0.86*'NG C2H6'!P$183</f>
        <v>2.4368765533618737E-2</v>
      </c>
      <c r="Q158" s="5">
        <f>'NG CH4'!Q158/0.86*'NG C2H6'!Q$183</f>
        <v>2.5767787418262876E-2</v>
      </c>
      <c r="R158" s="5">
        <f>'NG CH4'!R158/0.86*'NG C2H6'!R$183</f>
        <v>2.8112066731455478E-2</v>
      </c>
      <c r="S158" s="5">
        <f>'NG CH4'!S158/0.86*'NG C2H6'!S$183</f>
        <v>3.0196451860508941E-2</v>
      </c>
      <c r="T158" s="5">
        <f>'NG CH4'!T158/0.86*'NG C2H6'!T$183</f>
        <v>3.063607589819594E-2</v>
      </c>
      <c r="U158" s="5">
        <f>'NG CH4'!U158/0.86*'NG C2H6'!U$183</f>
        <v>3.6717913994270185E-2</v>
      </c>
      <c r="V158" s="5">
        <f>'NG CH4'!V158/0.86*'NG C2H6'!V$183</f>
        <v>4.2641062858001212E-2</v>
      </c>
      <c r="W158" s="5">
        <f>'NG CH4'!W158/0.86*'NG C2H6'!W$183</f>
        <v>4.7141201051156711E-2</v>
      </c>
      <c r="X158" s="5">
        <f>'NG CH4'!X158/0.86*'NG C2H6'!X$183</f>
        <v>5.2482636872631994E-2</v>
      </c>
      <c r="Y158" s="5">
        <f>'NG CH4'!Y158/0.86*'NG C2H6'!Y$183</f>
        <v>7.8172298994701989E-2</v>
      </c>
      <c r="Z158" s="5">
        <f>'NG CH4'!Z158/0.86*'NG C2H6'!Z$183</f>
        <v>8.4132470010977067E-2</v>
      </c>
      <c r="AA158" s="5">
        <f>'NG CH4'!AA158/0.86*'NG C2H6'!AA$183</f>
        <v>9.1258261386837222E-2</v>
      </c>
      <c r="AB158" s="5">
        <f>'NG CH4'!AB158/0.86*'NG C2H6'!AB$183</f>
        <v>0.10832490779469617</v>
      </c>
      <c r="AC158" s="5">
        <f>'NG CH4'!AC158/0.86*'NG C2H6'!AC$183</f>
        <v>0.1147492132956465</v>
      </c>
      <c r="AD158" s="5">
        <f>'NG CH4'!AD158/0.86*'NG C2H6'!AD$183</f>
        <v>0.11762180698205275</v>
      </c>
      <c r="AE158" s="5">
        <f>'NG CH4'!AE158/0.86*'NG C2H6'!AE$183</f>
        <v>0.11789666342446183</v>
      </c>
      <c r="AF158" s="5">
        <f>'NG CH4'!AF158/0.86*'NG C2H6'!AF$183</f>
        <v>0.11681780083122956</v>
      </c>
      <c r="AG158" s="5">
        <f>'NG CH4'!AG158/0.86*'NG C2H6'!AG$183</f>
        <v>0.11195756820431155</v>
      </c>
    </row>
    <row r="159" spans="1:33">
      <c r="A159" t="s">
        <v>64</v>
      </c>
      <c r="B159" s="5">
        <f>'NG CH4'!B159/0.86*'NG C2H6'!B$183</f>
        <v>0</v>
      </c>
      <c r="C159" s="5">
        <f>'NG CH4'!C159/0.86*'NG C2H6'!C$183</f>
        <v>4.8155303469404886E-3</v>
      </c>
      <c r="D159" s="5">
        <f>'NG CH4'!D159/0.86*'NG C2H6'!D$183</f>
        <v>5.6919689388335373E-3</v>
      </c>
      <c r="E159" s="5">
        <f>'NG CH4'!E159/0.86*'NG C2H6'!E$183</f>
        <v>6.7782956889194945E-3</v>
      </c>
      <c r="F159" s="5">
        <f>'NG CH4'!F159/0.86*'NG C2H6'!F$183</f>
        <v>7.2573611850106617E-3</v>
      </c>
      <c r="G159" s="5">
        <f>'NG CH4'!G159/0.86*'NG C2H6'!G$183</f>
        <v>1.3103217783157633E-2</v>
      </c>
      <c r="H159" s="5">
        <f>'NG CH4'!H159/0.86*'NG C2H6'!H$183</f>
        <v>1.1375810422923259E-2</v>
      </c>
      <c r="I159" s="5">
        <f>'NG CH4'!I159/0.86*'NG C2H6'!I$183</f>
        <v>1.3300347069998331E-2</v>
      </c>
      <c r="J159" s="5">
        <f>'NG CH4'!J159/0.86*'NG C2H6'!J$183</f>
        <v>1.9528608248114816E-2</v>
      </c>
      <c r="K159" s="5">
        <f>'NG CH4'!K159/0.86*'NG C2H6'!K$183</f>
        <v>1.8789785885696495E-2</v>
      </c>
      <c r="L159" s="5">
        <f>'NG CH4'!L159/0.86*'NG C2H6'!L$183</f>
        <v>2.1345729684254782E-2</v>
      </c>
      <c r="M159" s="5">
        <f>'NG CH4'!M159/0.86*'NG C2H6'!M$183</f>
        <v>2.3332395080649364E-2</v>
      </c>
      <c r="N159" s="5">
        <f>'NG CH4'!N159/0.86*'NG C2H6'!N$183</f>
        <v>2.4420706952124505E-2</v>
      </c>
      <c r="O159" s="5">
        <f>'NG CH4'!O159/0.86*'NG C2H6'!O$183</f>
        <v>3.0203594738121071E-2</v>
      </c>
      <c r="P159" s="5">
        <f>'NG CH4'!P159/0.86*'NG C2H6'!P$183</f>
        <v>3.3363580623246666E-2</v>
      </c>
      <c r="Q159" s="5">
        <f>'NG CH4'!Q159/0.86*'NG C2H6'!Q$183</f>
        <v>3.5341783646381054E-2</v>
      </c>
      <c r="R159" s="5">
        <f>'NG CH4'!R159/0.86*'NG C2H6'!R$183</f>
        <v>3.9789891418034413E-2</v>
      </c>
      <c r="S159" s="5">
        <f>'NG CH4'!S159/0.86*'NG C2H6'!S$183</f>
        <v>4.9450748584467859E-2</v>
      </c>
      <c r="T159" s="5">
        <f>'NG CH4'!T159/0.86*'NG C2H6'!T$183</f>
        <v>5.3036647522683285E-2</v>
      </c>
      <c r="U159" s="5">
        <f>'NG CH4'!U159/0.86*'NG C2H6'!U$183</f>
        <v>5.5436850540368704E-2</v>
      </c>
      <c r="V159" s="5">
        <f>'NG CH4'!V159/0.86*'NG C2H6'!V$183</f>
        <v>5.6834401604579976E-2</v>
      </c>
      <c r="W159" s="5">
        <f>'NG CH4'!W159/0.86*'NG C2H6'!W$183</f>
        <v>5.7941160212317037E-2</v>
      </c>
      <c r="X159" s="5">
        <f>'NG CH4'!X159/0.86*'NG C2H6'!X$183</f>
        <v>6.0612895070242062E-2</v>
      </c>
      <c r="Y159" s="5">
        <f>'NG CH4'!Y159/0.86*'NG C2H6'!Y$183</f>
        <v>6.8756233877312653E-2</v>
      </c>
      <c r="Z159" s="5">
        <f>'NG CH4'!Z159/0.86*'NG C2H6'!Z$183</f>
        <v>6.6970524366160453E-2</v>
      </c>
      <c r="AA159" s="5">
        <f>'NG CH4'!AA159/0.86*'NG C2H6'!AA$183</f>
        <v>7.1427371032630207E-2</v>
      </c>
      <c r="AB159" s="5">
        <f>'NG CH4'!AB159/0.86*'NG C2H6'!AB$183</f>
        <v>7.2295876991410837E-2</v>
      </c>
      <c r="AC159" s="5">
        <f>'NG CH4'!AC159/0.86*'NG C2H6'!AC$183</f>
        <v>7.6479865308557021E-2</v>
      </c>
      <c r="AD159" s="5">
        <f>'NG CH4'!AD159/0.86*'NG C2H6'!AD$183</f>
        <v>8.6076416509003509E-2</v>
      </c>
      <c r="AE159" s="5">
        <f>'NG CH4'!AE159/0.86*'NG C2H6'!AE$183</f>
        <v>8.9450834558903722E-2</v>
      </c>
      <c r="AF159" s="5">
        <f>'NG CH4'!AF159/0.86*'NG C2H6'!AF$183</f>
        <v>9.9787603300722935E-2</v>
      </c>
      <c r="AG159" s="5">
        <f>'NG CH4'!AG159/0.86*'NG C2H6'!AG$183</f>
        <v>0.10200272039107107</v>
      </c>
    </row>
    <row r="160" spans="1:33">
      <c r="A160" t="s">
        <v>2</v>
      </c>
      <c r="B160" s="5">
        <f>'NG CH4'!B160/0.86*'NG C2H6'!B$183</f>
        <v>9.1283752489880451E-2</v>
      </c>
      <c r="C160" s="5">
        <f>'NG CH4'!C160/0.86*'NG C2H6'!C$183</f>
        <v>9.48496704396459E-2</v>
      </c>
      <c r="D160" s="5">
        <f>'NG CH4'!D160/0.86*'NG C2H6'!D$183</f>
        <v>8.2586949465950729E-2</v>
      </c>
      <c r="E160" s="5">
        <f>'NG CH4'!E160/0.86*'NG C2H6'!E$183</f>
        <v>9.0829373362082202E-2</v>
      </c>
      <c r="F160" s="5">
        <f>'NG CH4'!F160/0.86*'NG C2H6'!F$183</f>
        <v>8.4048725952069761E-2</v>
      </c>
      <c r="G160" s="5">
        <f>'NG CH4'!G160/0.86*'NG C2H6'!G$183</f>
        <v>7.8048551855944129E-2</v>
      </c>
      <c r="H160" s="5">
        <f>'NG CH4'!H160/0.86*'NG C2H6'!H$183</f>
        <v>7.1202223376664694E-2</v>
      </c>
      <c r="I160" s="5">
        <f>'NG CH4'!I160/0.86*'NG C2H6'!I$183</f>
        <v>7.7974852549946599E-2</v>
      </c>
      <c r="J160" s="5">
        <f>'NG CH4'!J160/0.86*'NG C2H6'!J$183</f>
        <v>7.5762701601283317E-2</v>
      </c>
      <c r="K160" s="5">
        <f>'NG CH4'!K160/0.86*'NG C2H6'!K$183</f>
        <v>7.4679182171911732E-2</v>
      </c>
      <c r="L160" s="5">
        <f>'NG CH4'!L160/0.86*'NG C2H6'!L$183</f>
        <v>6.3665579082622811E-2</v>
      </c>
      <c r="M160" s="5">
        <f>'NG CH4'!M160/0.86*'NG C2H6'!M$183</f>
        <v>5.9630644725615446E-2</v>
      </c>
      <c r="N160" s="5">
        <f>'NG CH4'!N160/0.86*'NG C2H6'!N$183</f>
        <v>6.0314194573805373E-2</v>
      </c>
      <c r="O160" s="5">
        <f>'NG CH4'!O160/0.86*'NG C2H6'!O$183</f>
        <v>6.0118001665648124E-2</v>
      </c>
      <c r="P160" s="5">
        <f>'NG CH4'!P160/0.86*'NG C2H6'!P$183</f>
        <v>6.2865140474336875E-2</v>
      </c>
      <c r="Q160" s="5">
        <f>'NG CH4'!Q160/0.86*'NG C2H6'!Q$183</f>
        <v>6.5862955553254873E-2</v>
      </c>
      <c r="R160" s="5">
        <f>'NG CH4'!R160/0.86*'NG C2H6'!R$183</f>
        <v>6.9133290504751602E-2</v>
      </c>
      <c r="S160" s="5">
        <f>'NG CH4'!S160/0.86*'NG C2H6'!S$183</f>
        <v>6.7748759394237801E-2</v>
      </c>
      <c r="T160" s="5">
        <f>'NG CH4'!T160/0.86*'NG C2H6'!T$183</f>
        <v>6.732855035209992E-2</v>
      </c>
      <c r="U160" s="5">
        <f>'NG CH4'!U160/0.86*'NG C2H6'!U$183</f>
        <v>6.8558793224382311E-2</v>
      </c>
      <c r="V160" s="5">
        <f>'NG CH4'!V160/0.86*'NG C2H6'!V$183</f>
        <v>6.354292954981712E-2</v>
      </c>
      <c r="W160" s="5">
        <f>'NG CH4'!W160/0.86*'NG C2H6'!W$183</f>
        <v>6.5475417436650238E-2</v>
      </c>
      <c r="X160" s="5">
        <f>'NG CH4'!X160/0.86*'NG C2H6'!X$183</f>
        <v>6.4557610471286761E-2</v>
      </c>
      <c r="Y160" s="5">
        <f>'NG CH4'!Y160/0.86*'NG C2H6'!Y$183</f>
        <v>6.7305386301445627E-2</v>
      </c>
      <c r="Z160" s="5">
        <f>'NG CH4'!Z160/0.86*'NG C2H6'!Z$183</f>
        <v>5.9343003722921568E-2</v>
      </c>
      <c r="AA160" s="5">
        <f>'NG CH4'!AA160/0.86*'NG C2H6'!AA$183</f>
        <v>5.7954684552912632E-2</v>
      </c>
      <c r="AB160" s="5">
        <f>'NG CH4'!AB160/0.86*'NG C2H6'!AB$183</f>
        <v>5.6765567813499007E-2</v>
      </c>
      <c r="AC160" s="5">
        <f>'NG CH4'!AC160/0.86*'NG C2H6'!AC$183</f>
        <v>5.3595231797743358E-2</v>
      </c>
      <c r="AD160" s="5">
        <f>'NG CH4'!AD160/0.86*'NG C2H6'!AD$183</f>
        <v>4.7400557735674025E-2</v>
      </c>
      <c r="AE160" s="5">
        <f>'NG CH4'!AE160/0.86*'NG C2H6'!AE$183</f>
        <v>4.2853918321309449E-2</v>
      </c>
      <c r="AF160" s="5">
        <f>'NG CH4'!AF160/0.86*'NG C2H6'!AF$183</f>
        <v>3.5689837439956844E-2</v>
      </c>
      <c r="AG160" s="5">
        <f>'NG CH4'!AG160/0.86*'NG C2H6'!AG$183</f>
        <v>3.2823422418403872E-2</v>
      </c>
    </row>
    <row r="161" spans="1:33">
      <c r="A161" t="s">
        <v>9</v>
      </c>
      <c r="B161" s="5">
        <f>'NG CH4'!B161/0.86*'NG C2H6'!B$183</f>
        <v>5.7342444262631284E-2</v>
      </c>
      <c r="C161" s="5">
        <f>'NG CH4'!C161/0.86*'NG C2H6'!C$183</f>
        <v>6.0802727167871273E-2</v>
      </c>
      <c r="D161" s="5">
        <f>'NG CH4'!D161/0.86*'NG C2H6'!D$183</f>
        <v>6.5587083028769921E-2</v>
      </c>
      <c r="E161" s="5">
        <f>'NG CH4'!E161/0.86*'NG C2H6'!E$183</f>
        <v>6.8819196083021533E-2</v>
      </c>
      <c r="F161" s="5">
        <f>'NG CH4'!F161/0.86*'NG C2H6'!F$183</f>
        <v>6.5407101134684786E-2</v>
      </c>
      <c r="G161" s="5">
        <f>'NG CH4'!G161/0.86*'NG C2H6'!G$183</f>
        <v>7.0435065965823884E-2</v>
      </c>
      <c r="H161" s="5">
        <f>'NG CH4'!H161/0.86*'NG C2H6'!H$183</f>
        <v>7.4189012277435476E-2</v>
      </c>
      <c r="I161" s="5">
        <f>'NG CH4'!I161/0.86*'NG C2H6'!I$183</f>
        <v>7.7138090006631591E-2</v>
      </c>
      <c r="J161" s="5">
        <f>'NG CH4'!J161/0.86*'NG C2H6'!J$183</f>
        <v>8.2517271699969252E-2</v>
      </c>
      <c r="K161" s="5">
        <f>'NG CH4'!K161/0.86*'NG C2H6'!K$183</f>
        <v>8.6565543716802654E-2</v>
      </c>
      <c r="L161" s="5">
        <f>'NG CH4'!L161/0.86*'NG C2H6'!L$183</f>
        <v>8.7811907646958717E-2</v>
      </c>
      <c r="M161" s="5">
        <f>'NG CH4'!M161/0.86*'NG C2H6'!M$183</f>
        <v>8.3796129483240944E-2</v>
      </c>
      <c r="N161" s="5">
        <f>'NG CH4'!N161/0.86*'NG C2H6'!N$183</f>
        <v>7.9096356680148611E-2</v>
      </c>
      <c r="O161" s="5">
        <f>'NG CH4'!O161/0.86*'NG C2H6'!O$183</f>
        <v>7.1795144855066759E-2</v>
      </c>
      <c r="P161" s="5">
        <f>'NG CH4'!P161/0.86*'NG C2H6'!P$183</f>
        <v>6.7983729868083501E-2</v>
      </c>
      <c r="Q161" s="5">
        <f>'NG CH4'!Q161/0.86*'NG C2H6'!Q$183</f>
        <v>6.4312778717638505E-2</v>
      </c>
      <c r="R161" s="5">
        <f>'NG CH4'!R161/0.86*'NG C2H6'!R$183</f>
        <v>6.4156255422045713E-2</v>
      </c>
      <c r="S161" s="5">
        <f>'NG CH4'!S161/0.86*'NG C2H6'!S$183</f>
        <v>6.288329926693291E-2</v>
      </c>
      <c r="T161" s="5">
        <f>'NG CH4'!T161/0.86*'NG C2H6'!T$183</f>
        <v>6.3520154772009146E-2</v>
      </c>
      <c r="U161" s="5">
        <f>'NG CH4'!U161/0.86*'NG C2H6'!U$183</f>
        <v>5.9427453867085804E-2</v>
      </c>
      <c r="V161" s="5">
        <f>'NG CH4'!V161/0.86*'NG C2H6'!V$183</f>
        <v>5.8009781417161607E-2</v>
      </c>
      <c r="W161" s="5">
        <f>'NG CH4'!W161/0.86*'NG C2H6'!W$183</f>
        <v>5.9364307540203831E-2</v>
      </c>
      <c r="X161" s="5">
        <f>'NG CH4'!X161/0.86*'NG C2H6'!X$183</f>
        <v>5.839597621612902E-2</v>
      </c>
      <c r="Y161" s="5">
        <f>'NG CH4'!Y161/0.86*'NG C2H6'!Y$183</f>
        <v>6.4156023831378431E-2</v>
      </c>
      <c r="Z161" s="5">
        <f>'NG CH4'!Z161/0.86*'NG C2H6'!Z$183</f>
        <v>5.9591705572973497E-2</v>
      </c>
      <c r="AA161" s="5">
        <f>'NG CH4'!AA161/0.86*'NG C2H6'!AA$183</f>
        <v>6.0295098806816695E-2</v>
      </c>
      <c r="AB161" s="5">
        <f>'NG CH4'!AB161/0.86*'NG C2H6'!AB$183</f>
        <v>5.9484973878214505E-2</v>
      </c>
      <c r="AC161" s="5">
        <f>'NG CH4'!AC161/0.86*'NG C2H6'!AC$183</f>
        <v>5.8567475802079078E-2</v>
      </c>
      <c r="AD161" s="5">
        <f>'NG CH4'!AD161/0.86*'NG C2H6'!AD$183</f>
        <v>6.0200474093322409E-2</v>
      </c>
      <c r="AE161" s="5">
        <f>'NG CH4'!AE161/0.86*'NG C2H6'!AE$183</f>
        <v>5.9311963012457836E-2</v>
      </c>
      <c r="AF161" s="5">
        <f>'NG CH4'!AF161/0.86*'NG C2H6'!AF$183</f>
        <v>5.354890961602219E-2</v>
      </c>
      <c r="AG161" s="5">
        <f>'NG CH4'!AG161/0.86*'NG C2H6'!AG$183</f>
        <v>5.4599996316388379E-2</v>
      </c>
    </row>
    <row r="162" spans="1:33">
      <c r="A162" t="s">
        <v>38</v>
      </c>
      <c r="B162" s="5">
        <f>'NG CH4'!B162/0.86*'NG C2H6'!B$183</f>
        <v>4.5705346670093967E-3</v>
      </c>
      <c r="C162" s="5">
        <f>'NG CH4'!C162/0.86*'NG C2H6'!C$183</f>
        <v>9.1495076591869267E-3</v>
      </c>
      <c r="D162" s="5">
        <f>'NG CH4'!D162/0.86*'NG C2H6'!D$183</f>
        <v>6.0552861051420609E-3</v>
      </c>
      <c r="E162" s="5">
        <f>'NG CH4'!E162/0.86*'NG C2H6'!E$183</f>
        <v>9.6730687159975928E-3</v>
      </c>
      <c r="F162" s="5">
        <f>'NG CH4'!F162/0.86*'NG C2H6'!F$183</f>
        <v>1.005662907065763E-2</v>
      </c>
      <c r="G162" s="5">
        <f>'NG CH4'!G162/0.86*'NG C2H6'!G$183</f>
        <v>1.1055840004539253E-2</v>
      </c>
      <c r="H162" s="5">
        <f>'NG CH4'!H162/0.86*'NG C2H6'!H$183</f>
        <v>1.178208936659909E-2</v>
      </c>
      <c r="I162" s="5">
        <f>'NG CH4'!I162/0.86*'NG C2H6'!I$183</f>
        <v>1.321943241101735E-2</v>
      </c>
      <c r="J162" s="5">
        <f>'NG CH4'!J162/0.86*'NG C2H6'!J$183</f>
        <v>1.3484979524682365E-2</v>
      </c>
      <c r="K162" s="5">
        <f>'NG CH4'!K162/0.86*'NG C2H6'!K$183</f>
        <v>1.7125521175706461E-2</v>
      </c>
      <c r="L162" s="5">
        <f>'NG CH4'!L162/0.86*'NG C2H6'!L$183</f>
        <v>1.344370475306431E-2</v>
      </c>
      <c r="M162" s="5">
        <f>'NG CH4'!M162/0.86*'NG C2H6'!M$183</f>
        <v>1.6609501582835143E-2</v>
      </c>
      <c r="N162" s="5">
        <f>'NG CH4'!N162/0.86*'NG C2H6'!N$183</f>
        <v>1.6971263467750828E-2</v>
      </c>
      <c r="O162" s="5">
        <f>'NG CH4'!O162/0.86*'NG C2H6'!O$183</f>
        <v>1.7352468281073469E-2</v>
      </c>
      <c r="P162" s="5">
        <f>'NG CH4'!P162/0.86*'NG C2H6'!P$183</f>
        <v>1.5682366412775785E-2</v>
      </c>
      <c r="Q162" s="5">
        <f>'NG CH4'!Q162/0.86*'NG C2H6'!Q$183</f>
        <v>1.7619460073195117E-2</v>
      </c>
      <c r="R162" s="5">
        <f>'NG CH4'!R162/0.86*'NG C2H6'!R$183</f>
        <v>1.7910371569865448E-2</v>
      </c>
      <c r="S162" s="5">
        <f>'NG CH4'!S162/0.86*'NG C2H6'!S$183</f>
        <v>1.8994542299352397E-2</v>
      </c>
      <c r="T162" s="5">
        <f>'NG CH4'!T162/0.86*'NG C2H6'!T$183</f>
        <v>1.9435790085952257E-2</v>
      </c>
      <c r="U162" s="5">
        <f>'NG CH4'!U162/0.86*'NG C2H6'!U$183</f>
        <v>2.1755285785181395E-2</v>
      </c>
      <c r="V162" s="5">
        <f>'NG CH4'!V162/0.86*'NG C2H6'!V$183</f>
        <v>3.8032043179004653E-2</v>
      </c>
      <c r="W162" s="5">
        <f>'NG CH4'!W162/0.86*'NG C2H6'!W$183</f>
        <v>4.6241204454393336E-2</v>
      </c>
      <c r="X162" s="5">
        <f>'NG CH4'!X162/0.86*'NG C2H6'!X$183</f>
        <v>4.3078233733605462E-2</v>
      </c>
      <c r="Y162" s="5">
        <f>'NG CH4'!Y162/0.86*'NG C2H6'!Y$183</f>
        <v>6.4142993920470917E-2</v>
      </c>
      <c r="Z162" s="5">
        <f>'NG CH4'!Z162/0.86*'NG C2H6'!Z$183</f>
        <v>6.5293266153054461E-2</v>
      </c>
      <c r="AA162" s="5">
        <f>'NG CH4'!AA162/0.86*'NG C2H6'!AA$183</f>
        <v>6.7509413971768628E-2</v>
      </c>
      <c r="AB162" s="5">
        <f>'NG CH4'!AB162/0.86*'NG C2H6'!AB$183</f>
        <v>8.472173084930959E-2</v>
      </c>
      <c r="AC162" s="5">
        <f>'NG CH4'!AC162/0.86*'NG C2H6'!AC$183</f>
        <v>9.559983163569627E-2</v>
      </c>
      <c r="AD162" s="5">
        <f>'NG CH4'!AD162/0.86*'NG C2H6'!AD$183</f>
        <v>9.8242641158591507E-2</v>
      </c>
      <c r="AE162" s="5">
        <f>'NG CH4'!AE162/0.86*'NG C2H6'!AE$183</f>
        <v>7.4806006525326221E-2</v>
      </c>
      <c r="AF162" s="5">
        <f>'NG CH4'!AF162/0.86*'NG C2H6'!AF$183</f>
        <v>7.9758550308463128E-2</v>
      </c>
      <c r="AG162" s="5">
        <f>'NG CH4'!AG162/0.86*'NG C2H6'!AG$183</f>
        <v>8.6477569923330305E-2</v>
      </c>
    </row>
    <row r="163" spans="1:33">
      <c r="A163" t="s">
        <v>65</v>
      </c>
      <c r="B163" s="5">
        <f>'NG CH4'!B163/0.86*'NG C2H6'!B$183</f>
        <v>3.8218813304444807E-2</v>
      </c>
      <c r="C163" s="5">
        <f>'NG CH4'!C163/0.86*'NG C2H6'!C$183</f>
        <v>4.1238998008611603E-2</v>
      </c>
      <c r="D163" s="5">
        <f>'NG CH4'!D163/0.86*'NG C2H6'!D$183</f>
        <v>3.9238253961320545E-2</v>
      </c>
      <c r="E163" s="5">
        <f>'NG CH4'!E163/0.86*'NG C2H6'!E$183</f>
        <v>3.9430858928512356E-2</v>
      </c>
      <c r="F163" s="5">
        <f>'NG CH4'!F163/0.86*'NG C2H6'!F$183</f>
        <v>3.1414006272260424E-2</v>
      </c>
      <c r="G163" s="5">
        <f>'NG CH4'!G163/0.86*'NG C2H6'!G$183</f>
        <v>3.0198822234621104E-2</v>
      </c>
      <c r="H163" s="5">
        <f>'NG CH4'!H163/0.86*'NG C2H6'!H$183</f>
        <v>2.9759932624254602E-2</v>
      </c>
      <c r="I163" s="5">
        <f>'NG CH4'!I163/0.86*'NG C2H6'!I$183</f>
        <v>3.1111686378186214E-2</v>
      </c>
      <c r="J163" s="5">
        <f>'NG CH4'!J163/0.86*'NG C2H6'!J$183</f>
        <v>3.0831925920899502E-2</v>
      </c>
      <c r="K163" s="5">
        <f>'NG CH4'!K163/0.86*'NG C2H6'!K$183</f>
        <v>3.1701508502444943E-2</v>
      </c>
      <c r="L163" s="5">
        <f>'NG CH4'!L163/0.86*'NG C2H6'!L$183</f>
        <v>3.26343367288126E-2</v>
      </c>
      <c r="M163" s="5">
        <f>'NG CH4'!M163/0.86*'NG C2H6'!M$183</f>
        <v>2.7385904395507945E-2</v>
      </c>
      <c r="N163" s="5">
        <f>'NG CH4'!N163/0.86*'NG C2H6'!N$183</f>
        <v>2.8054537569139122E-2</v>
      </c>
      <c r="O163" s="5">
        <f>'NG CH4'!O163/0.86*'NG C2H6'!O$183</f>
        <v>2.845119206453519E-2</v>
      </c>
      <c r="P163" s="5">
        <f>'NG CH4'!P163/0.86*'NG C2H6'!P$183</f>
        <v>2.9021357062726412E-2</v>
      </c>
      <c r="Q163" s="5">
        <f>'NG CH4'!Q163/0.86*'NG C2H6'!Q$183</f>
        <v>3.1743483828944936E-2</v>
      </c>
      <c r="R163" s="5">
        <f>'NG CH4'!R163/0.86*'NG C2H6'!R$183</f>
        <v>3.0211450944773042E-2</v>
      </c>
      <c r="S163" s="5">
        <f>'NG CH4'!S163/0.86*'NG C2H6'!S$183</f>
        <v>2.9806820223599151E-2</v>
      </c>
      <c r="T163" s="5">
        <f>'NG CH4'!T163/0.86*'NG C2H6'!T$183</f>
        <v>2.9384279248592229E-2</v>
      </c>
      <c r="U163" s="5">
        <f>'NG CH4'!U163/0.86*'NG C2H6'!U$183</f>
        <v>2.9580928153951681E-2</v>
      </c>
      <c r="V163" s="5">
        <f>'NG CH4'!V163/0.86*'NG C2H6'!V$183</f>
        <v>3.0187552731970786E-2</v>
      </c>
      <c r="W163" s="5">
        <f>'NG CH4'!W163/0.86*'NG C2H6'!W$183</f>
        <v>3.2120568194830279E-2</v>
      </c>
      <c r="X163" s="5">
        <f>'NG CH4'!X163/0.86*'NG C2H6'!X$183</f>
        <v>3.2915410986592904E-2</v>
      </c>
      <c r="Y163" s="5">
        <f>'NG CH4'!Y163/0.86*'NG C2H6'!Y$183</f>
        <v>3.6021188704106817E-2</v>
      </c>
      <c r="Z163" s="5">
        <f>'NG CH4'!Z163/0.86*'NG C2H6'!Z$183</f>
        <v>3.4443695447712218E-2</v>
      </c>
      <c r="AA163" s="5">
        <f>'NG CH4'!AA163/0.86*'NG C2H6'!AA$183</f>
        <v>3.4658850923006225E-2</v>
      </c>
      <c r="AB163" s="5">
        <f>'NG CH4'!AB163/0.86*'NG C2H6'!AB$183</f>
        <v>4.1023153884928852E-2</v>
      </c>
      <c r="AC163" s="5">
        <f>'NG CH4'!AC163/0.86*'NG C2H6'!AC$183</f>
        <v>3.956362263077276E-2</v>
      </c>
      <c r="AD163" s="5">
        <f>'NG CH4'!AD163/0.86*'NG C2H6'!AD$183</f>
        <v>4.0105145383193562E-2</v>
      </c>
      <c r="AE163" s="5">
        <f>'NG CH4'!AE163/0.86*'NG C2H6'!AE$183</f>
        <v>3.2732980262811268E-2</v>
      </c>
      <c r="AF163" s="5">
        <f>'NG CH4'!AF163/0.86*'NG C2H6'!AF$183</f>
        <v>3.2464673806135387E-2</v>
      </c>
      <c r="AG163" s="5">
        <f>'NG CH4'!AG163/0.86*'NG C2H6'!AG$183</f>
        <v>3.4304240109892505E-2</v>
      </c>
    </row>
    <row r="164" spans="1:33">
      <c r="A164" t="s">
        <v>45</v>
      </c>
      <c r="B164" s="5">
        <f>'NG CH4'!B164/0.86*'NG C2H6'!B$183</f>
        <v>3.3864771282419446E-3</v>
      </c>
      <c r="C164" s="5">
        <f>'NG CH4'!C164/0.86*'NG C2H6'!C$183</f>
        <v>3.9728125362259023E-3</v>
      </c>
      <c r="D164" s="5">
        <f>'NG CH4'!D164/0.86*'NG C2H6'!D$183</f>
        <v>4.9653346062164903E-3</v>
      </c>
      <c r="E164" s="5">
        <f>'NG CH4'!E164/0.86*'NG C2H6'!E$183</f>
        <v>6.075449563003414E-3</v>
      </c>
      <c r="F164" s="5">
        <f>'NG CH4'!F164/0.86*'NG C2H6'!F$183</f>
        <v>4.8727996527928715E-3</v>
      </c>
      <c r="G164" s="5">
        <f>'NG CH4'!G164/0.86*'NG C2H6'!G$183</f>
        <v>5.6302888912005454E-3</v>
      </c>
      <c r="H164" s="5">
        <f>'NG CH4'!H164/0.86*'NG C2H6'!H$183</f>
        <v>7.1098815143270377E-3</v>
      </c>
      <c r="I164" s="5">
        <f>'NG CH4'!I164/0.86*'NG C2H6'!I$183</f>
        <v>8.0712372333525996E-3</v>
      </c>
      <c r="J164" s="5">
        <f>'NG CH4'!J164/0.86*'NG C2H6'!J$183</f>
        <v>7.4038756440910391E-3</v>
      </c>
      <c r="K164" s="5">
        <f>'NG CH4'!K164/0.86*'NG C2H6'!K$183</f>
        <v>1.0167181929474123E-2</v>
      </c>
      <c r="L164" s="5">
        <f>'NG CH4'!L164/0.86*'NG C2H6'!L$183</f>
        <v>1.0159746340102036E-2</v>
      </c>
      <c r="M164" s="5">
        <f>'NG CH4'!M164/0.86*'NG C2H6'!M$183</f>
        <v>1.2259394025425937E-2</v>
      </c>
      <c r="N164" s="5">
        <f>'NG CH4'!N164/0.86*'NG C2H6'!N$183</f>
        <v>1.1464261648623518E-2</v>
      </c>
      <c r="O164" s="5">
        <f>'NG CH4'!O164/0.86*'NG C2H6'!O$183</f>
        <v>1.3607036438548371E-2</v>
      </c>
      <c r="P164" s="5">
        <f>'NG CH4'!P164/0.86*'NG C2H6'!P$183</f>
        <v>1.46487825173856E-2</v>
      </c>
      <c r="Q164" s="5">
        <f>'NG CH4'!Q164/0.86*'NG C2H6'!Q$183</f>
        <v>1.4157670694999154E-2</v>
      </c>
      <c r="R164" s="5">
        <f>'NG CH4'!R164/0.86*'NG C2H6'!R$183</f>
        <v>1.3514785873231806E-2</v>
      </c>
      <c r="S164" s="5">
        <f>'NG CH4'!S164/0.86*'NG C2H6'!S$183</f>
        <v>1.6202182234832215E-2</v>
      </c>
      <c r="T164" s="5">
        <f>'NG CH4'!T164/0.86*'NG C2H6'!T$183</f>
        <v>2.3092353983478874E-2</v>
      </c>
      <c r="U164" s="5">
        <f>'NG CH4'!U164/0.86*'NG C2H6'!U$183</f>
        <v>1.7498136336570363E-2</v>
      </c>
      <c r="V164" s="5">
        <f>'NG CH4'!V164/0.86*'NG C2H6'!V$183</f>
        <v>2.7806734619641438E-2</v>
      </c>
      <c r="W164" s="5">
        <f>'NG CH4'!W164/0.86*'NG C2H6'!W$183</f>
        <v>4.3355008471669468E-2</v>
      </c>
      <c r="X164" s="5">
        <f>'NG CH4'!X164/0.86*'NG C2H6'!X$183</f>
        <v>4.5505176479160706E-2</v>
      </c>
      <c r="Y164" s="5">
        <f>'NG CH4'!Y164/0.86*'NG C2H6'!Y$183</f>
        <v>4.992410364253401E-2</v>
      </c>
      <c r="Z164" s="5">
        <f>'NG CH4'!Z164/0.86*'NG C2H6'!Z$183</f>
        <v>5.1515787973969572E-2</v>
      </c>
      <c r="AA164" s="5">
        <f>'NG CH4'!AA164/0.86*'NG C2H6'!AA$183</f>
        <v>5.9643361718808102E-2</v>
      </c>
      <c r="AB164" s="5">
        <f>'NG CH4'!AB164/0.86*'NG C2H6'!AB$183</f>
        <v>7.0482534682004563E-2</v>
      </c>
      <c r="AC164" s="5">
        <f>'NG CH4'!AC164/0.86*'NG C2H6'!AC$183</f>
        <v>7.0714460077604263E-2</v>
      </c>
      <c r="AD164" s="5">
        <f>'NG CH4'!AD164/0.86*'NG C2H6'!AD$183</f>
        <v>7.1997714726724199E-2</v>
      </c>
      <c r="AE164" s="5">
        <f>'NG CH4'!AE164/0.86*'NG C2H6'!AE$183</f>
        <v>7.1737368216190367E-2</v>
      </c>
      <c r="AF164" s="5">
        <f>'NG CH4'!AF164/0.86*'NG C2H6'!AF$183</f>
        <v>7.4558700012395687E-2</v>
      </c>
      <c r="AG164" s="5">
        <f>'NG CH4'!AG164/0.86*'NG C2H6'!AG$183</f>
        <v>7.3130904157102022E-2</v>
      </c>
    </row>
    <row r="165" spans="1:33">
      <c r="A165" t="s">
        <v>66</v>
      </c>
      <c r="B165" s="5">
        <f>'NG CH4'!B165/0.86*'NG C2H6'!B$183</f>
        <v>6.0472805861463298E-3</v>
      </c>
      <c r="C165" s="5">
        <f>'NG CH4'!C165/0.86*'NG C2H6'!C$183</f>
        <v>7.1847712776352086E-3</v>
      </c>
      <c r="D165" s="5">
        <f>'NG CH4'!D165/0.86*'NG C2H6'!D$183</f>
        <v>7.8718719366846785E-3</v>
      </c>
      <c r="E165" s="5">
        <f>'NG CH4'!E165/0.86*'NG C2H6'!E$183</f>
        <v>8.1720752945496911E-3</v>
      </c>
      <c r="F165" s="5">
        <f>'NG CH4'!F165/0.86*'NG C2H6'!F$183</f>
        <v>9.8492758939430405E-3</v>
      </c>
      <c r="G165" s="5">
        <f>'NG CH4'!G165/0.86*'NG C2H6'!G$183</f>
        <v>1.02368888930919E-2</v>
      </c>
      <c r="H165" s="5">
        <f>'NG CH4'!H165/0.86*'NG C2H6'!H$183</f>
        <v>1.1477380158842218E-2</v>
      </c>
      <c r="I165" s="5">
        <f>'NG CH4'!I165/0.86*'NG C2H6'!I$183</f>
        <v>1.3280118405253089E-2</v>
      </c>
      <c r="J165" s="5">
        <f>'NG CH4'!J165/0.86*'NG C2H6'!J$183</f>
        <v>1.5201746859392943E-2</v>
      </c>
      <c r="K165" s="5">
        <f>'NG CH4'!K165/0.86*'NG C2H6'!K$183</f>
        <v>1.6942895723959264E-2</v>
      </c>
      <c r="L165" s="5">
        <f>'NG CH4'!L165/0.86*'NG C2H6'!L$183</f>
        <v>1.6625039465621515E-2</v>
      </c>
      <c r="M165" s="5">
        <f>'NG CH4'!M165/0.86*'NG C2H6'!M$183</f>
        <v>1.7103831987086187E-2</v>
      </c>
      <c r="N165" s="5">
        <f>'NG CH4'!N165/0.86*'NG C2H6'!N$183</f>
        <v>2.0226975235033643E-2</v>
      </c>
      <c r="O165" s="5">
        <f>'NG CH4'!O165/0.86*'NG C2H6'!O$183</f>
        <v>2.0994310225182469E-2</v>
      </c>
      <c r="P165" s="5">
        <f>'NG CH4'!P165/0.86*'NG C2H6'!P$183</f>
        <v>2.2920381680210766E-2</v>
      </c>
      <c r="Q165" s="5">
        <f>'NG CH4'!Q165/0.86*'NG C2H6'!Q$183</f>
        <v>2.5020825366927613E-2</v>
      </c>
      <c r="R165" s="5">
        <f>'NG CH4'!R165/0.86*'NG C2H6'!R$183</f>
        <v>2.4798976019813703E-2</v>
      </c>
      <c r="S165" s="5">
        <f>'NG CH4'!S165/0.86*'NG C2H6'!S$183</f>
        <v>2.4774078246847658E-2</v>
      </c>
      <c r="T165" s="5">
        <f>'NG CH4'!T165/0.86*'NG C2H6'!T$183</f>
        <v>2.701245401776416E-2</v>
      </c>
      <c r="U165" s="5">
        <f>'NG CH4'!U165/0.86*'NG C2H6'!U$183</f>
        <v>2.8328825374948435E-2</v>
      </c>
      <c r="V165" s="5">
        <f>'NG CH4'!V165/0.86*'NG C2H6'!V$183</f>
        <v>2.9607609858454662E-2</v>
      </c>
      <c r="W165" s="5">
        <f>'NG CH4'!W165/0.86*'NG C2H6'!W$183</f>
        <v>3.1965396367802108E-2</v>
      </c>
      <c r="X165" s="5">
        <f>'NG CH4'!X165/0.86*'NG C2H6'!X$183</f>
        <v>3.3673830594578916E-2</v>
      </c>
      <c r="Y165" s="5">
        <f>'NG CH4'!Y165/0.86*'NG C2H6'!Y$183</f>
        <v>3.8391003750429635E-2</v>
      </c>
      <c r="Z165" s="5">
        <f>'NG CH4'!Z165/0.86*'NG C2H6'!Z$183</f>
        <v>3.9235861770872182E-2</v>
      </c>
      <c r="AA165" s="5">
        <f>'NG CH4'!AA165/0.86*'NG C2H6'!AA$183</f>
        <v>4.2193383732355393E-2</v>
      </c>
      <c r="AB165" s="5">
        <f>'NG CH4'!AB165/0.86*'NG C2H6'!AB$183</f>
        <v>4.5541646196892029E-2</v>
      </c>
      <c r="AC165" s="5">
        <f>'NG CH4'!AC165/0.86*'NG C2H6'!AC$183</f>
        <v>4.7858746483470105E-2</v>
      </c>
      <c r="AD165" s="5">
        <f>'NG CH4'!AD165/0.86*'NG C2H6'!AD$183</f>
        <v>5.3573291220833187E-2</v>
      </c>
      <c r="AE165" s="5">
        <f>'NG CH4'!AE165/0.86*'NG C2H6'!AE$183</f>
        <v>5.6775788774433698E-2</v>
      </c>
      <c r="AF165" s="5">
        <f>'NG CH4'!AF165/0.86*'NG C2H6'!AF$183</f>
        <v>5.4777258938996244E-2</v>
      </c>
      <c r="AG165" s="5">
        <f>'NG CH4'!AG165/0.86*'NG C2H6'!AG$183</f>
        <v>5.5454844743564158E-2</v>
      </c>
    </row>
    <row r="166" spans="1:33">
      <c r="A166" t="s">
        <v>42</v>
      </c>
      <c r="B166" s="5">
        <f>'NG CH4'!B166/0.86*'NG C2H6'!B$183</f>
        <v>2.1770210110126788E-2</v>
      </c>
      <c r="C166" s="5">
        <f>'NG CH4'!C166/0.86*'NG C2H6'!C$183</f>
        <v>1.3242708454086344E-2</v>
      </c>
      <c r="D166" s="5">
        <f>'NG CH4'!D166/0.86*'NG C2H6'!D$183</f>
        <v>1.4532686652340945E-2</v>
      </c>
      <c r="E166" s="5">
        <f>'NG CH4'!E166/0.86*'NG C2H6'!E$183</f>
        <v>1.6677704682754473E-2</v>
      </c>
      <c r="F166" s="5">
        <f>'NG CH4'!F166/0.86*'NG C2H6'!F$183</f>
        <v>1.6795607313881817E-2</v>
      </c>
      <c r="G166" s="5">
        <f>'NG CH4'!G166/0.86*'NG C2H6'!G$183</f>
        <v>1.842640000756542E-2</v>
      </c>
      <c r="H166" s="5">
        <f>'NG CH4'!H166/0.86*'NG C2H6'!H$183</f>
        <v>2.0110807711953622E-2</v>
      </c>
      <c r="I166" s="5">
        <f>'NG CH4'!I166/0.86*'NG C2H6'!I$183</f>
        <v>1.9116088184256155E-2</v>
      </c>
      <c r="J166" s="5">
        <f>'NG CH4'!J166/0.86*'NG C2H6'!J$183</f>
        <v>1.9672431824238064E-2</v>
      </c>
      <c r="K166" s="5">
        <f>'NG CH4'!K166/0.86*'NG C2H6'!K$183</f>
        <v>2.1863465099001084E-2</v>
      </c>
      <c r="L166" s="5">
        <f>'NG CH4'!L166/0.86*'NG C2H6'!L$183</f>
        <v>2.2474590388710566E-2</v>
      </c>
      <c r="M166" s="5">
        <f>'NG CH4'!M166/0.86*'NG C2H6'!M$183</f>
        <v>2.2833121372355811E-2</v>
      </c>
      <c r="N166" s="5">
        <f>'NG CH4'!N166/0.86*'NG C2H6'!N$183</f>
        <v>2.3453755820212811E-2</v>
      </c>
      <c r="O166" s="5">
        <f>'NG CH4'!O166/0.86*'NG C2H6'!O$183</f>
        <v>2.1853795510176334E-2</v>
      </c>
      <c r="P166" s="5">
        <f>'NG CH4'!P166/0.86*'NG C2H6'!P$183</f>
        <v>2.2024413770892357E-2</v>
      </c>
      <c r="Q166" s="5">
        <f>'NG CH4'!Q166/0.86*'NG C2H6'!Q$183</f>
        <v>2.1524427708360907E-2</v>
      </c>
      <c r="R166" s="5">
        <f>'NG CH4'!R166/0.86*'NG C2H6'!R$183</f>
        <v>2.1059447889841789E-2</v>
      </c>
      <c r="S166" s="5">
        <f>'NG CH4'!S166/0.86*'NG C2H6'!S$183</f>
        <v>2.1332332120811152E-2</v>
      </c>
      <c r="T166" s="5">
        <f>'NG CH4'!T166/0.86*'NG C2H6'!T$183</f>
        <v>2.095112287231464E-2</v>
      </c>
      <c r="U166" s="5">
        <f>'NG CH4'!U166/0.86*'NG C2H6'!U$183</f>
        <v>1.6277336127042196E-2</v>
      </c>
      <c r="V166" s="5">
        <f>'NG CH4'!V166/0.86*'NG C2H6'!V$183</f>
        <v>1.8313985479456493E-2</v>
      </c>
      <c r="W166" s="5">
        <f>'NG CH4'!W166/0.86*'NG C2H6'!W$183</f>
        <v>1.9179237820681264E-2</v>
      </c>
      <c r="X166" s="5">
        <f>'NG CH4'!X166/0.86*'NG C2H6'!X$183</f>
        <v>1.883914306237253E-2</v>
      </c>
      <c r="Y166" s="5">
        <f>'NG CH4'!Y166/0.86*'NG C2H6'!Y$183</f>
        <v>1.7378643673033992E-2</v>
      </c>
      <c r="Z166" s="5">
        <f>'NG CH4'!Z166/0.86*'NG C2H6'!Z$183</f>
        <v>2.4140537852918299E-2</v>
      </c>
      <c r="AA166" s="5">
        <f>'NG CH4'!AA166/0.86*'NG C2H6'!AA$183</f>
        <v>3.4056088298258284E-2</v>
      </c>
      <c r="AB166" s="5">
        <f>'NG CH4'!AB166/0.86*'NG C2H6'!AB$183</f>
        <v>3.9224675457957471E-2</v>
      </c>
      <c r="AC166" s="5">
        <f>'NG CH4'!AC166/0.86*'NG C2H6'!AC$183</f>
        <v>4.4946628535182741E-2</v>
      </c>
      <c r="AD166" s="5">
        <f>'NG CH4'!AD166/0.86*'NG C2H6'!AD$183</f>
        <v>4.7587448626326696E-2</v>
      </c>
      <c r="AE166" s="5">
        <f>'NG CH4'!AE166/0.86*'NG C2H6'!AE$183</f>
        <v>4.6060807415344442E-2</v>
      </c>
      <c r="AF166" s="5">
        <f>'NG CH4'!AF166/0.86*'NG C2H6'!AF$183</f>
        <v>4.6259408930200037E-2</v>
      </c>
      <c r="AG166" s="5">
        <f>'NG CH4'!AG166/0.86*'NG C2H6'!AG$183</f>
        <v>2.166075572398006E-2</v>
      </c>
    </row>
    <row r="167" spans="1:33">
      <c r="A167" t="s">
        <v>67</v>
      </c>
      <c r="B167" s="5">
        <f>'NG CH4'!B167/0.86*'NG C2H6'!B$183</f>
        <v>1.209456117229266E-2</v>
      </c>
      <c r="C167" s="5">
        <f>'NG CH4'!C167/0.86*'NG C2H6'!C$183</f>
        <v>1.4446591040821462E-2</v>
      </c>
      <c r="D167" s="5">
        <f>'NG CH4'!D167/0.86*'NG C2H6'!D$183</f>
        <v>1.5743743873369357E-2</v>
      </c>
      <c r="E167" s="5">
        <f>'NG CH4'!E167/0.86*'NG C2H6'!E$183</f>
        <v>1.6677704682754473E-2</v>
      </c>
      <c r="F167" s="5">
        <f>'NG CH4'!F167/0.86*'NG C2H6'!F$183</f>
        <v>1.3788986251520257E-2</v>
      </c>
      <c r="G167" s="5">
        <f>'NG CH4'!G167/0.86*'NG C2H6'!G$183</f>
        <v>1.6788497784670717E-2</v>
      </c>
      <c r="H167" s="5">
        <f>'NG CH4'!H167/0.86*'NG C2H6'!H$183</f>
        <v>1.8282552465412379E-2</v>
      </c>
      <c r="I167" s="5">
        <f>'NG CH4'!I167/0.86*'NG C2H6'!I$183</f>
        <v>2.1897529586727291E-2</v>
      </c>
      <c r="J167" s="5">
        <f>'NG CH4'!J167/0.86*'NG C2H6'!J$183</f>
        <v>1.8420559006714601E-2</v>
      </c>
      <c r="K167" s="5">
        <f>'NG CH4'!K167/0.86*'NG C2H6'!K$183</f>
        <v>1.9201466988787642E-2</v>
      </c>
      <c r="L167" s="5">
        <f>'NG CH4'!L167/0.86*'NG C2H6'!L$183</f>
        <v>2.1037858583039571E-2</v>
      </c>
      <c r="M167" s="5">
        <f>'NG CH4'!M167/0.86*'NG C2H6'!M$183</f>
        <v>2.303579683809874E-2</v>
      </c>
      <c r="N167" s="5">
        <f>'NG CH4'!N167/0.86*'NG C2H6'!N$183</f>
        <v>1.8425943193558041E-2</v>
      </c>
      <c r="O167" s="5">
        <f>'NG CH4'!O167/0.86*'NG C2H6'!O$183</f>
        <v>2.2747189666252728E-2</v>
      </c>
      <c r="P167" s="5">
        <f>'NG CH4'!P167/0.86*'NG C2H6'!P$183</f>
        <v>2.2368941736022423E-2</v>
      </c>
      <c r="Q167" s="5">
        <f>'NG CH4'!Q167/0.86*'NG C2H6'!Q$183</f>
        <v>2.2032977161586583E-2</v>
      </c>
      <c r="R167" s="5">
        <f>'NG CH4'!R167/0.86*'NG C2H6'!R$183</f>
        <v>2.1551491064838103E-2</v>
      </c>
      <c r="S167" s="5">
        <f>'NG CH4'!S167/0.86*'NG C2H6'!S$183</f>
        <v>2.58780345514254E-2</v>
      </c>
      <c r="T167" s="5">
        <f>'NG CH4'!T167/0.86*'NG C2H6'!T$183</f>
        <v>2.7308932171617669E-2</v>
      </c>
      <c r="U167" s="5">
        <f>'NG CH4'!U167/0.86*'NG C2H6'!U$183</f>
        <v>2.6325460928543241E-2</v>
      </c>
      <c r="V167" s="5">
        <f>'NG CH4'!V167/0.86*'NG C2H6'!V$183</f>
        <v>2.6158475926490354E-2</v>
      </c>
      <c r="W167" s="5">
        <f>'NG CH4'!W167/0.86*'NG C2H6'!W$183</f>
        <v>2.7620585211013474E-2</v>
      </c>
      <c r="X167" s="5">
        <f>'NG CH4'!X167/0.86*'NG C2H6'!X$183</f>
        <v>2.8698597966190682E-2</v>
      </c>
      <c r="Y167" s="5">
        <f>'NG CH4'!Y167/0.86*'NG C2H6'!Y$183</f>
        <v>3.0396827660834E-2</v>
      </c>
      <c r="Z167" s="5">
        <f>'NG CH4'!Z167/0.86*'NG C2H6'!Z$183</f>
        <v>2.9202263531756013E-2</v>
      </c>
      <c r="AA167" s="5">
        <f>'NG CH4'!AA167/0.86*'NG C2H6'!AA$183</f>
        <v>3.2277938555251878E-2</v>
      </c>
      <c r="AB167" s="5">
        <f>'NG CH4'!AB167/0.86*'NG C2H6'!AB$183</f>
        <v>3.3680603877988685E-2</v>
      </c>
      <c r="AC167" s="5">
        <f>'NG CH4'!AC167/0.86*'NG C2H6'!AC$183</f>
        <v>3.4651262051338526E-2</v>
      </c>
      <c r="AD167" s="5">
        <f>'NG CH4'!AD167/0.86*'NG C2H6'!AD$183</f>
        <v>3.7142153298912836E-2</v>
      </c>
      <c r="AE167" s="5">
        <f>'NG CH4'!AE167/0.86*'NG C2H6'!AE$183</f>
        <v>3.615111448494554E-2</v>
      </c>
      <c r="AF167" s="5">
        <f>'NG CH4'!AF167/0.86*'NG C2H6'!AF$183</f>
        <v>3.5133380042741434E-2</v>
      </c>
      <c r="AG167" s="5">
        <f>'NG CH4'!AG167/0.86*'NG C2H6'!AG$183</f>
        <v>3.4800603712768767E-2</v>
      </c>
    </row>
    <row r="168" spans="1:33">
      <c r="A168" t="s">
        <v>39</v>
      </c>
      <c r="B168" s="5">
        <f>'NG CH4'!B168/0.86*'NG C2H6'!B$183</f>
        <v>2.9510729260394091E-2</v>
      </c>
      <c r="C168" s="5">
        <f>'NG CH4'!C168/0.86*'NG C2H6'!C$183</f>
        <v>1.2038825867351222E-2</v>
      </c>
      <c r="D168" s="5">
        <f>'NG CH4'!D168/0.86*'NG C2H6'!D$183</f>
        <v>1.2110572210284122E-2</v>
      </c>
      <c r="E168" s="5">
        <f>'NG CH4'!E168/0.86*'NG C2H6'!E$183</f>
        <v>1.4771681290439674E-2</v>
      </c>
      <c r="F168" s="5">
        <f>'NG CH4'!F168/0.86*'NG C2H6'!F$183</f>
        <v>1.4929428723450502E-2</v>
      </c>
      <c r="G168" s="5">
        <f>'NG CH4'!G168/0.86*'NG C2H6'!G$183</f>
        <v>1.4331644450328661E-2</v>
      </c>
      <c r="H168" s="5">
        <f>'NG CH4'!H168/0.86*'NG C2H6'!H$183</f>
        <v>1.757156431397968E-2</v>
      </c>
      <c r="I168" s="5">
        <f>'NG CH4'!I168/0.86*'NG C2H6'!I$183</f>
        <v>1.8934030201548952E-2</v>
      </c>
      <c r="J168" s="5">
        <f>'NG CH4'!J168/0.86*'NG C2H6'!J$183</f>
        <v>2.3295367963624334E-2</v>
      </c>
      <c r="K168" s="5">
        <f>'NG CH4'!K168/0.86*'NG C2H6'!K$183</f>
        <v>2.973286803954291E-2</v>
      </c>
      <c r="L168" s="5">
        <f>'NG CH4'!L168/0.86*'NG C2H6'!L$183</f>
        <v>1.8985384574938147E-2</v>
      </c>
      <c r="M168" s="5">
        <f>'NG CH4'!M168/0.86*'NG C2H6'!M$183</f>
        <v>1.7795894553037654E-3</v>
      </c>
      <c r="N168" s="5">
        <f>'NG CH4'!N168/0.86*'NG C2H6'!N$183</f>
        <v>9.0744306705116667E-3</v>
      </c>
      <c r="O168" s="5">
        <f>'NG CH4'!O168/0.86*'NG C2H6'!O$183</f>
        <v>1.8623802832977248E-2</v>
      </c>
      <c r="P168" s="5">
        <f>'NG CH4'!P168/0.86*'NG C2H6'!P$183</f>
        <v>2.0577005917385604E-2</v>
      </c>
      <c r="Q168" s="5">
        <f>'NG CH4'!Q168/0.86*'NG C2H6'!Q$183</f>
        <v>2.0267954862678562E-2</v>
      </c>
      <c r="R168" s="5">
        <f>'NG CH4'!R168/0.86*'NG C2H6'!R$183</f>
        <v>3.0506676849770827E-2</v>
      </c>
      <c r="S168" s="5">
        <f>'NG CH4'!S168/0.86*'NG C2H6'!S$183</f>
        <v>3.0099043951281487E-2</v>
      </c>
      <c r="T168" s="5">
        <f>'NG CH4'!T168/0.86*'NG C2H6'!T$183</f>
        <v>2.9647815385350901E-2</v>
      </c>
      <c r="U168" s="5">
        <f>'NG CH4'!U168/0.86*'NG C2H6'!U$183</f>
        <v>2.7045420026470108E-2</v>
      </c>
      <c r="V168" s="5">
        <f>'NG CH4'!V168/0.86*'NG C2H6'!V$183</f>
        <v>2.9302376767130388E-2</v>
      </c>
      <c r="W168" s="5">
        <f>'NG CH4'!W168/0.86*'NG C2H6'!W$183</f>
        <v>2.6379210594788153E-2</v>
      </c>
      <c r="X168" s="5">
        <f>'NG CH4'!X168/0.86*'NG C2H6'!X$183</f>
        <v>2.4269427455552373E-2</v>
      </c>
      <c r="Y168" s="5">
        <f>'NG CH4'!Y168/0.86*'NG C2H6'!Y$183</f>
        <v>2.8753755895383509E-2</v>
      </c>
      <c r="Z168" s="5">
        <f>'NG CH4'!Z168/0.86*'NG C2H6'!Z$183</f>
        <v>2.9052508334157262E-2</v>
      </c>
      <c r="AA168" s="5">
        <f>'NG CH4'!AA168/0.86*'NG C2H6'!AA$183</f>
        <v>3.706990142199796E-2</v>
      </c>
      <c r="AB168" s="5">
        <f>'NG CH4'!AB168/0.86*'NG C2H6'!AB$183</f>
        <v>3.6891111573330936E-2</v>
      </c>
      <c r="AC168" s="5">
        <f>'NG CH4'!AC168/0.86*'NG C2H6'!AC$183</f>
        <v>3.5474891370046058E-2</v>
      </c>
      <c r="AD168" s="5">
        <f>'NG CH4'!AD168/0.86*'NG C2H6'!AD$183</f>
        <v>3.8010100475116285E-2</v>
      </c>
      <c r="AE168" s="5">
        <f>'NG CH4'!AE168/0.86*'NG C2H6'!AE$183</f>
        <v>3.0470639293711674E-2</v>
      </c>
      <c r="AF168" s="5">
        <f>'NG CH4'!AF168/0.86*'NG C2H6'!AF$183</f>
        <v>3.2280340878290605E-2</v>
      </c>
      <c r="AG168" s="5">
        <f>'NG CH4'!AG168/0.86*'NG C2H6'!AG$183</f>
        <v>3.7318270600005539E-2</v>
      </c>
    </row>
    <row r="169" spans="1:33">
      <c r="A169" t="s">
        <v>7</v>
      </c>
      <c r="B169" s="5">
        <f>'NG CH4'!B169/0.86*'NG C2H6'!B$183</f>
        <v>2.4572790851917256E-2</v>
      </c>
      <c r="C169" s="5">
        <f>'NG CH4'!C169/0.86*'NG C2H6'!C$183</f>
        <v>2.3921128639217422E-2</v>
      </c>
      <c r="D169" s="5">
        <f>'NG CH4'!D169/0.86*'NG C2H6'!D$183</f>
        <v>2.167813252445365E-2</v>
      </c>
      <c r="E169" s="5">
        <f>'NG CH4'!E169/0.86*'NG C2H6'!E$183</f>
        <v>2.1160217050326575E-2</v>
      </c>
      <c r="F169" s="5">
        <f>'NG CH4'!F169/0.86*'NG C2H6'!F$183</f>
        <v>2.0538975707749468E-2</v>
      </c>
      <c r="G169" s="5">
        <f>'NG CH4'!G169/0.86*'NG C2H6'!G$183</f>
        <v>2.1387373426158474E-2</v>
      </c>
      <c r="H169" s="5">
        <f>'NG CH4'!H169/0.86*'NG C2H6'!H$183</f>
        <v>1.9512350076555138E-2</v>
      </c>
      <c r="I169" s="5">
        <f>'NG CH4'!I169/0.86*'NG C2H6'!I$183</f>
        <v>1.9292011015232761E-2</v>
      </c>
      <c r="J169" s="5">
        <f>'NG CH4'!J169/0.86*'NG C2H6'!J$183</f>
        <v>1.9124827711285961E-2</v>
      </c>
      <c r="K169" s="5">
        <f>'NG CH4'!K169/0.86*'NG C2H6'!K$183</f>
        <v>1.8412899167422843E-2</v>
      </c>
      <c r="L169" s="5">
        <f>'NG CH4'!L169/0.86*'NG C2H6'!L$183</f>
        <v>1.3370827052776642E-2</v>
      </c>
      <c r="M169" s="5">
        <f>'NG CH4'!M169/0.86*'NG C2H6'!M$183</f>
        <v>1.3747184562492184E-2</v>
      </c>
      <c r="N169" s="5">
        <f>'NG CH4'!N169/0.86*'NG C2H6'!N$183</f>
        <v>1.3211127566975556E-2</v>
      </c>
      <c r="O169" s="5">
        <f>'NG CH4'!O169/0.86*'NG C2H6'!O$183</f>
        <v>1.6184785126584798E-2</v>
      </c>
      <c r="P169" s="5">
        <f>'NG CH4'!P169/0.86*'NG C2H6'!P$183</f>
        <v>1.5439951807478229E-2</v>
      </c>
      <c r="Q169" s="5">
        <f>'NG CH4'!Q169/0.86*'NG C2H6'!Q$183</f>
        <v>1.583665626636644E-2</v>
      </c>
      <c r="R169" s="5">
        <f>'NG CH4'!R169/0.86*'NG C2H6'!R$183</f>
        <v>1.5222983952320815E-2</v>
      </c>
      <c r="S169" s="5">
        <f>'NG CH4'!S169/0.86*'NG C2H6'!S$183</f>
        <v>1.540321052157571E-2</v>
      </c>
      <c r="T169" s="5">
        <f>'NG CH4'!T169/0.86*'NG C2H6'!T$183</f>
        <v>1.575833532130318E-2</v>
      </c>
      <c r="U169" s="5">
        <f>'NG CH4'!U169/0.86*'NG C2H6'!U$183</f>
        <v>1.4626267871638357E-2</v>
      </c>
      <c r="V169" s="5">
        <f>'NG CH4'!V169/0.86*'NG C2H6'!V$183</f>
        <v>1.5055025708046193E-2</v>
      </c>
      <c r="W169" s="5">
        <f>'NG CH4'!W169/0.86*'NG C2H6'!W$183</f>
        <v>1.6086124956773282E-2</v>
      </c>
      <c r="X169" s="5">
        <f>'NG CH4'!X169/0.86*'NG C2H6'!X$183</f>
        <v>1.6065614223961636E-2</v>
      </c>
      <c r="Y169" s="5">
        <f>'NG CH4'!Y169/0.86*'NG C2H6'!Y$183</f>
        <v>1.7043709813153677E-2</v>
      </c>
      <c r="Z169" s="5">
        <f>'NG CH4'!Z169/0.86*'NG C2H6'!Z$183</f>
        <v>1.7142764973260529E-2</v>
      </c>
      <c r="AA169" s="5">
        <f>'NG CH4'!AA169/0.86*'NG C2H6'!AA$183</f>
        <v>1.7684208188533196E-2</v>
      </c>
      <c r="AB169" s="5">
        <f>'NG CH4'!AB169/0.86*'NG C2H6'!AB$183</f>
        <v>1.735476488458474E-2</v>
      </c>
      <c r="AC169" s="5">
        <f>'NG CH4'!AC169/0.86*'NG C2H6'!AC$183</f>
        <v>1.739282183851117E-2</v>
      </c>
      <c r="AD169" s="5">
        <f>'NG CH4'!AD169/0.86*'NG C2H6'!AD$183</f>
        <v>1.693613400747274E-2</v>
      </c>
      <c r="AE169" s="5">
        <f>'NG CH4'!AE169/0.86*'NG C2H6'!AE$183</f>
        <v>1.6799950967761008E-2</v>
      </c>
      <c r="AF169" s="5">
        <f>'NG CH4'!AF169/0.86*'NG C2H6'!AF$183</f>
        <v>1.6635372400748989E-2</v>
      </c>
      <c r="AG169" s="5">
        <f>'NG CH4'!AG169/0.86*'NG C2H6'!AG$183</f>
        <v>1.7226574985803232E-2</v>
      </c>
    </row>
    <row r="170" spans="1:33">
      <c r="A170" s="1" t="s">
        <v>68</v>
      </c>
      <c r="B170" s="5">
        <f>'NG CH4'!B170/0.86*'NG C2H6'!B$183</f>
        <v>5.9779326821989924</v>
      </c>
      <c r="C170" s="5">
        <f>'NG CH4'!C170/0.86*'NG C2H6'!C$183</f>
        <v>6.1459085056982516</v>
      </c>
      <c r="D170" s="5">
        <f>'NG CH4'!D170/0.86*'NG C2H6'!D$183</f>
        <v>6.2109349566382646</v>
      </c>
      <c r="E170" s="5">
        <f>'NG CH4'!E170/0.86*'NG C2H6'!E$183</f>
        <v>6.2227723893009079</v>
      </c>
      <c r="F170" s="5">
        <f>'NG CH4'!F170/0.86*'NG C2H6'!F$183</f>
        <v>5.9073595065628819</v>
      </c>
      <c r="G170" s="5">
        <f>'NG CH4'!G170/0.86*'NG C2H6'!G$183</f>
        <v>6.087583343779845</v>
      </c>
      <c r="H170" s="5">
        <f>'NG CH4'!H170/0.86*'NG C2H6'!H$183</f>
        <v>6.1953918798493968</v>
      </c>
      <c r="I170" s="5">
        <f>'NG CH4'!I170/0.86*'NG C2H6'!I$183</f>
        <v>6.4649063477873838</v>
      </c>
      <c r="J170" s="5">
        <f>'NG CH4'!J170/0.86*'NG C2H6'!J$183</f>
        <v>6.8083927782705356</v>
      </c>
      <c r="K170" s="5">
        <f>'NG CH4'!K170/0.86*'NG C2H6'!K$183</f>
        <v>7.1642736480277165</v>
      </c>
      <c r="L170" s="5">
        <f>'NG CH4'!L170/0.86*'NG C2H6'!L$183</f>
        <v>7.2952014664632374</v>
      </c>
      <c r="M170" s="5">
        <f>'NG CH4'!M170/0.86*'NG C2H6'!M$183</f>
        <v>7.1624171205093194</v>
      </c>
      <c r="N170" s="5">
        <f>'NG CH4'!N170/0.86*'NG C2H6'!N$183</f>
        <v>7.0789794419528356</v>
      </c>
      <c r="O170" s="5">
        <f>'NG CH4'!O170/0.86*'NG C2H6'!O$183</f>
        <v>7.1448733570467562</v>
      </c>
      <c r="P170" s="5">
        <f>'NG CH4'!P170/0.86*'NG C2H6'!P$183</f>
        <v>7.2095475953023156</v>
      </c>
      <c r="Q170" s="5">
        <f>'NG CH4'!Q170/0.86*'NG C2H6'!Q$183</f>
        <v>7.1886212977308448</v>
      </c>
      <c r="R170" s="5">
        <f>'NG CH4'!R170/0.86*'NG C2H6'!R$183</f>
        <v>7.1457647282115531</v>
      </c>
      <c r="S170" s="5">
        <f>'NG CH4'!S170/0.86*'NG C2H6'!S$183</f>
        <v>7.0578045177377353</v>
      </c>
      <c r="T170" s="5">
        <f>'NG CH4'!T170/0.86*'NG C2H6'!T$183</f>
        <v>7.3048081010758992</v>
      </c>
      <c r="U170" s="5">
        <f>'NG CH4'!U170/0.86*'NG C2H6'!U$183</f>
        <v>7.1265771255836246</v>
      </c>
      <c r="V170" s="5">
        <f>'NG CH4'!V170/0.86*'NG C2H6'!V$183</f>
        <v>7.2088449064878999</v>
      </c>
      <c r="W170" s="5">
        <f>'NG CH4'!W170/0.86*'NG C2H6'!W$183</f>
        <v>7.4693835786583858</v>
      </c>
      <c r="X170" s="5">
        <f>'NG CH4'!X170/0.86*'NG C2H6'!X$183</f>
        <v>7.4228888755464286</v>
      </c>
      <c r="Y170" s="5">
        <f>'NG CH4'!Y170/0.86*'NG C2H6'!Y$183</f>
        <v>8.0143723409454175</v>
      </c>
      <c r="Z170" s="5">
        <f>'NG CH4'!Z170/0.86*'NG C2H6'!Z$183</f>
        <v>7.7682291661347058</v>
      </c>
      <c r="AA170" s="5">
        <f>'NG CH4'!AA170/0.86*'NG C2H6'!AA$183</f>
        <v>8.0346819672475487</v>
      </c>
      <c r="AB170" s="5">
        <f>'NG CH4'!AB170/0.86*'NG C2H6'!AB$183</f>
        <v>8.2196954649644685</v>
      </c>
      <c r="AC170" s="5">
        <f>'NG CH4'!AC170/0.86*'NG C2H6'!AC$183</f>
        <v>8.2996063575214354</v>
      </c>
      <c r="AD170" s="5">
        <f>'NG CH4'!AD170/0.86*'NG C2H6'!AD$183</f>
        <v>8.7183028123713697</v>
      </c>
      <c r="AE170" s="5">
        <f>'NG CH4'!AE170/0.86*'NG C2H6'!AE$183</f>
        <v>8.2376961034929668</v>
      </c>
      <c r="AF170" s="5">
        <f>'NG CH4'!AF170/0.86*'NG C2H6'!AF$183</f>
        <v>8.3265514131496765</v>
      </c>
      <c r="AG170" s="5">
        <f>'NG CH4'!AG170/0.86*'NG C2H6'!AG$183</f>
        <v>8.6236980446214027</v>
      </c>
    </row>
    <row r="171" spans="1:33">
      <c r="A171" t="s">
        <v>23</v>
      </c>
      <c r="B171" s="5">
        <f>'NG CH4'!B171/0.86*'NG C2H6'!B$183</f>
        <v>6.185972846286055</v>
      </c>
      <c r="C171" s="5">
        <f>'NG CH4'!C171/0.86*'NG C2H6'!C$183</f>
        <v>6.3474985707870601</v>
      </c>
      <c r="D171" s="5">
        <f>'NG CH4'!D171/0.86*'NG C2H6'!D$183</f>
        <v>6.4101598947987943</v>
      </c>
      <c r="E171" s="5">
        <f>'NG CH4'!E171/0.86*'NG C2H6'!E$183</f>
        <v>6.4270933366328826</v>
      </c>
      <c r="F171" s="5">
        <f>'NG CH4'!F171/0.86*'NG C2H6'!F$183</f>
        <v>6.0940034650896822</v>
      </c>
      <c r="G171" s="5">
        <f>'NG CH4'!G171/0.86*'NG C2H6'!G$183</f>
        <v>6.2820346893048225</v>
      </c>
      <c r="H171" s="5">
        <f>'NG CH4'!H171/0.86*'NG C2H6'!H$183</f>
        <v>6.3964511598651761</v>
      </c>
      <c r="I171" s="5">
        <f>'NG CH4'!I171/0.86*'NG C2H6'!I$183</f>
        <v>6.6721091334864191</v>
      </c>
      <c r="J171" s="5">
        <f>'NG CH4'!J171/0.86*'NG C2H6'!J$183</f>
        <v>7.0416139701931524</v>
      </c>
      <c r="K171" s="5">
        <f>'NG CH4'!K171/0.86*'NG C2H6'!K$183</f>
        <v>7.4211897746347537</v>
      </c>
      <c r="L171" s="5">
        <f>'NG CH4'!L171/0.86*'NG C2H6'!L$183</f>
        <v>7.5641331402812106</v>
      </c>
      <c r="M171" s="5">
        <f>'NG CH4'!M171/0.86*'NG C2H6'!M$183</f>
        <v>7.4288673168281205</v>
      </c>
      <c r="N171" s="5">
        <f>'NG CH4'!N171/0.86*'NG C2H6'!N$183</f>
        <v>7.3499654581310967</v>
      </c>
      <c r="O171" s="5">
        <f>'NG CH4'!O171/0.86*'NG C2H6'!O$183</f>
        <v>7.4168364498680583</v>
      </c>
      <c r="P171" s="5">
        <f>'NG CH4'!P171/0.86*'NG C2H6'!P$183</f>
        <v>7.486593095178173</v>
      </c>
      <c r="Q171" s="5">
        <f>'NG CH4'!Q171/0.86*'NG C2H6'!Q$183</f>
        <v>7.469304241130768</v>
      </c>
      <c r="R171" s="5">
        <f>'NG CH4'!R171/0.86*'NG C2H6'!R$183</f>
        <v>7.4992198940161829</v>
      </c>
      <c r="S171" s="5">
        <f>'NG CH4'!S171/0.86*'NG C2H6'!S$183</f>
        <v>7.4245488711268735</v>
      </c>
      <c r="T171" s="5">
        <f>'NG CH4'!T171/0.86*'NG C2H6'!T$183</f>
        <v>7.6926778453849343</v>
      </c>
      <c r="U171" s="5">
        <f>'NG CH4'!U171/0.86*'NG C2H6'!U$183</f>
        <v>7.5170648261827049</v>
      </c>
      <c r="V171" s="5">
        <f>'NG CH4'!V171/0.86*'NG C2H6'!V$183</f>
        <v>7.6104332952235332</v>
      </c>
      <c r="W171" s="5">
        <f>'NG CH4'!W171/0.86*'NG C2H6'!W$183</f>
        <v>7.8987413562767168</v>
      </c>
      <c r="X171" s="5">
        <f>'NG CH4'!X171/0.86*'NG C2H6'!X$183</f>
        <v>7.8741115939906798</v>
      </c>
      <c r="Y171" s="5">
        <f>'NG CH4'!Y171/0.86*'NG C2H6'!Y$183</f>
        <v>8.5183118130170268</v>
      </c>
      <c r="Z171" s="5">
        <f>'NG CH4'!Z171/0.86*'NG C2H6'!Z$183</f>
        <v>8.2835151630916002</v>
      </c>
      <c r="AA171" s="5">
        <f>'NG CH4'!AA171/0.86*'NG C2H6'!AA$183</f>
        <v>8.5871751709110935</v>
      </c>
      <c r="AB171" s="5">
        <f>'NG CH4'!AB171/0.86*'NG C2H6'!AB$183</f>
        <v>8.794857786538655</v>
      </c>
      <c r="AC171" s="5">
        <f>'NG CH4'!AC171/0.86*'NG C2H6'!AC$183</f>
        <v>8.8984322846528396</v>
      </c>
      <c r="AD171" s="5">
        <f>'NG CH4'!AD171/0.86*'NG C2H6'!AD$183</f>
        <v>9.3620011715866198</v>
      </c>
      <c r="AE171" s="5">
        <f>'NG CH4'!AE171/0.86*'NG C2H6'!AE$183</f>
        <v>8.8440945107886275</v>
      </c>
      <c r="AF171" s="5">
        <f>'NG CH4'!AF171/0.86*'NG C2H6'!AF$183</f>
        <v>8.9789886263644902</v>
      </c>
      <c r="AG171" s="5">
        <f>'NG CH4'!AG171/0.86*'NG C2H6'!AG$183</f>
        <v>9.3244299649028513</v>
      </c>
    </row>
    <row r="178" spans="1:33">
      <c r="A178" s="6" t="s">
        <v>75</v>
      </c>
    </row>
    <row r="179" spans="1:33">
      <c r="A179" s="11" t="s">
        <v>77</v>
      </c>
      <c r="B179" s="11">
        <v>8.7000438034597533E-2</v>
      </c>
      <c r="C179" s="11">
        <v>8.7000438034597533E-2</v>
      </c>
      <c r="D179" s="11">
        <v>8.7954922228359406E-2</v>
      </c>
      <c r="E179" s="11">
        <v>8.6889793352472114E-2</v>
      </c>
      <c r="F179" s="11">
        <v>7.5634205496706783E-2</v>
      </c>
      <c r="G179" s="11">
        <v>7.5010839713478855E-2</v>
      </c>
      <c r="H179" s="11">
        <v>7.4769543762143439E-2</v>
      </c>
      <c r="I179" s="11">
        <v>7.4811674064234696E-2</v>
      </c>
      <c r="J179" s="11">
        <v>7.5291149470526439E-2</v>
      </c>
      <c r="K179" s="11">
        <v>7.7132016418562876E-2</v>
      </c>
      <c r="L179" s="11">
        <v>7.7086545314231647E-2</v>
      </c>
      <c r="M179" s="11">
        <v>7.4537622516650762E-2</v>
      </c>
      <c r="N179" s="11">
        <v>7.4293395264198703E-2</v>
      </c>
      <c r="O179" s="11">
        <v>7.4058855315405611E-2</v>
      </c>
      <c r="P179" s="11">
        <v>7.4675368748712473E-2</v>
      </c>
      <c r="Q179" s="11">
        <v>7.3890342808125745E-2</v>
      </c>
      <c r="R179" s="11">
        <v>7.1670588090153461E-2</v>
      </c>
      <c r="S179" s="11">
        <v>7.1282275984600213E-2</v>
      </c>
      <c r="T179" s="11">
        <v>7.2736938907958001E-2</v>
      </c>
      <c r="U179" s="11">
        <v>6.9343765528820184E-2</v>
      </c>
      <c r="V179" s="11">
        <v>6.790648295068899E-2</v>
      </c>
      <c r="W179" s="11">
        <v>6.9455358330764702E-2</v>
      </c>
      <c r="X179" s="11">
        <v>6.8194838120255147E-2</v>
      </c>
      <c r="Y179" s="11">
        <v>7.1522666062391216E-2</v>
      </c>
      <c r="Z179" s="11">
        <v>6.8018651912741396E-2</v>
      </c>
      <c r="AA179" s="11">
        <v>6.8831255341715233E-2</v>
      </c>
      <c r="AB179" s="11">
        <v>6.8224506981213559E-2</v>
      </c>
      <c r="AC179" s="11">
        <v>6.7850364054739667E-2</v>
      </c>
      <c r="AD179" s="11">
        <v>6.9463118874670451E-2</v>
      </c>
      <c r="AE179" s="11">
        <v>6.7514655601583679E-2</v>
      </c>
      <c r="AF179" s="11">
        <v>6.434404119510298E-2</v>
      </c>
      <c r="AG179" s="11">
        <v>6.4859776956891504E-2</v>
      </c>
    </row>
    <row r="180" spans="1:33">
      <c r="A180" s="11" t="s">
        <v>78</v>
      </c>
      <c r="B180" s="11">
        <v>8.972013403459754E-2</v>
      </c>
      <c r="C180" s="11">
        <v>8.972013403459754E-2</v>
      </c>
      <c r="D180" s="11">
        <v>9.0674618228359413E-2</v>
      </c>
      <c r="E180" s="11">
        <v>8.9609489352472121E-2</v>
      </c>
      <c r="F180" s="11">
        <v>7.835390149670679E-2</v>
      </c>
      <c r="G180" s="11">
        <v>7.7730535713478863E-2</v>
      </c>
      <c r="H180" s="11">
        <v>7.7489239762143447E-2</v>
      </c>
      <c r="I180" s="11">
        <v>7.7531370064234703E-2</v>
      </c>
      <c r="J180" s="11">
        <v>7.8010845470526446E-2</v>
      </c>
      <c r="K180" s="11">
        <v>7.9851712418562884E-2</v>
      </c>
      <c r="L180" s="11">
        <v>7.9806241314231655E-2</v>
      </c>
      <c r="M180" s="11">
        <v>7.7257318516650769E-2</v>
      </c>
      <c r="N180" s="11">
        <v>7.701309126419871E-2</v>
      </c>
      <c r="O180" s="11">
        <v>7.6778551315405619E-2</v>
      </c>
      <c r="P180" s="11">
        <v>7.739506474871248E-2</v>
      </c>
      <c r="Q180" s="11">
        <v>7.6610038808125752E-2</v>
      </c>
      <c r="R180" s="11">
        <v>7.4390284090153469E-2</v>
      </c>
      <c r="S180" s="11">
        <v>7.4001971984600221E-2</v>
      </c>
      <c r="T180" s="11">
        <v>7.5456634907958009E-2</v>
      </c>
      <c r="U180" s="11">
        <v>7.2063461528820177E-2</v>
      </c>
      <c r="V180" s="11">
        <v>7.0626178950688998E-2</v>
      </c>
      <c r="W180" s="11">
        <v>7.2175054330764696E-2</v>
      </c>
      <c r="X180" s="11">
        <v>7.0914534120255154E-2</v>
      </c>
      <c r="Y180" s="11">
        <v>7.4242362062391223E-2</v>
      </c>
      <c r="Z180" s="11">
        <v>7.0738347912741389E-2</v>
      </c>
      <c r="AA180" s="11">
        <v>7.1550951341715241E-2</v>
      </c>
      <c r="AB180" s="11">
        <v>7.0944202981213567E-2</v>
      </c>
      <c r="AC180" s="11">
        <v>7.0570060054739675E-2</v>
      </c>
      <c r="AD180" s="11">
        <v>7.2182814874670459E-2</v>
      </c>
      <c r="AE180" s="11">
        <v>7.0234351601583672E-2</v>
      </c>
      <c r="AF180" s="11">
        <v>6.7063737195102974E-2</v>
      </c>
      <c r="AG180" s="11">
        <v>6.7579472956891498E-2</v>
      </c>
    </row>
    <row r="181" spans="1:33">
      <c r="A181" s="11" t="s">
        <v>79</v>
      </c>
      <c r="B181" s="11">
        <v>9.2439830034597534E-2</v>
      </c>
      <c r="C181" s="11">
        <v>9.2439830034597534E-2</v>
      </c>
      <c r="D181" s="11">
        <v>9.3394314228359421E-2</v>
      </c>
      <c r="E181" s="11">
        <v>9.2329185352472115E-2</v>
      </c>
      <c r="F181" s="11">
        <v>8.1073597496706784E-2</v>
      </c>
      <c r="G181" s="11">
        <v>8.0450231713478856E-2</v>
      </c>
      <c r="H181" s="11">
        <v>8.0208935762143441E-2</v>
      </c>
      <c r="I181" s="11">
        <v>8.0251066064234711E-2</v>
      </c>
      <c r="J181" s="11">
        <v>8.073054147052644E-2</v>
      </c>
      <c r="K181" s="11">
        <v>8.2571408418562878E-2</v>
      </c>
      <c r="L181" s="11">
        <v>8.2525937314231648E-2</v>
      </c>
      <c r="M181" s="11">
        <v>7.9977014516650777E-2</v>
      </c>
      <c r="N181" s="11">
        <v>7.9732787264198718E-2</v>
      </c>
      <c r="O181" s="11">
        <v>7.9498247315405612E-2</v>
      </c>
      <c r="P181" s="11">
        <v>8.0114760748712474E-2</v>
      </c>
      <c r="Q181" s="11">
        <v>7.9329734808125746E-2</v>
      </c>
      <c r="R181" s="11">
        <v>7.7109980090153463E-2</v>
      </c>
      <c r="S181" s="11">
        <v>7.6721667984600228E-2</v>
      </c>
      <c r="T181" s="11">
        <v>7.8176330907958003E-2</v>
      </c>
      <c r="U181" s="11">
        <v>7.4783157528820185E-2</v>
      </c>
      <c r="V181" s="11">
        <v>7.3345874950688991E-2</v>
      </c>
      <c r="W181" s="11">
        <v>7.4894750330764703E-2</v>
      </c>
      <c r="X181" s="11">
        <v>7.3634230120255162E-2</v>
      </c>
      <c r="Y181" s="11">
        <v>7.6962058062391231E-2</v>
      </c>
      <c r="Z181" s="11">
        <v>7.3458043912741397E-2</v>
      </c>
      <c r="AA181" s="11">
        <v>7.4270647341715235E-2</v>
      </c>
      <c r="AB181" s="11">
        <v>7.366389898121356E-2</v>
      </c>
      <c r="AC181" s="11">
        <v>7.3289756054739683E-2</v>
      </c>
      <c r="AD181" s="11">
        <v>7.4902510874670453E-2</v>
      </c>
      <c r="AE181" s="11">
        <v>7.295404760158368E-2</v>
      </c>
      <c r="AF181" s="11">
        <v>6.9783433195102981E-2</v>
      </c>
      <c r="AG181" s="11">
        <v>7.0299168956891506E-2</v>
      </c>
    </row>
    <row r="183" spans="1:33">
      <c r="A183" s="11" t="s">
        <v>80</v>
      </c>
      <c r="B183" s="11">
        <f>IF($J2="95%-C.I. low",B179,IF($J2="mean",B180,B181))</f>
        <v>8.972013403459754E-2</v>
      </c>
      <c r="C183" s="11">
        <f t="shared" ref="C183:AG183" si="0">IF($J2="95%-C.I. low",C179,IF($J2="mean",C180,C181))</f>
        <v>8.972013403459754E-2</v>
      </c>
      <c r="D183" s="11">
        <f t="shared" si="0"/>
        <v>9.0674618228359413E-2</v>
      </c>
      <c r="E183" s="11">
        <f t="shared" si="0"/>
        <v>8.9609489352472121E-2</v>
      </c>
      <c r="F183" s="11">
        <f t="shared" si="0"/>
        <v>7.835390149670679E-2</v>
      </c>
      <c r="G183" s="11">
        <f t="shared" si="0"/>
        <v>7.7730535713478863E-2</v>
      </c>
      <c r="H183" s="11">
        <f t="shared" si="0"/>
        <v>7.7489239762143447E-2</v>
      </c>
      <c r="I183" s="11">
        <f t="shared" si="0"/>
        <v>7.7531370064234703E-2</v>
      </c>
      <c r="J183" s="11">
        <f t="shared" si="0"/>
        <v>7.8010845470526446E-2</v>
      </c>
      <c r="K183" s="11">
        <f t="shared" si="0"/>
        <v>7.9851712418562884E-2</v>
      </c>
      <c r="L183" s="11">
        <f t="shared" si="0"/>
        <v>7.9806241314231655E-2</v>
      </c>
      <c r="M183" s="11">
        <f t="shared" si="0"/>
        <v>7.7257318516650769E-2</v>
      </c>
      <c r="N183" s="11">
        <f t="shared" si="0"/>
        <v>7.701309126419871E-2</v>
      </c>
      <c r="O183" s="11">
        <f t="shared" si="0"/>
        <v>7.6778551315405619E-2</v>
      </c>
      <c r="P183" s="11">
        <f t="shared" si="0"/>
        <v>7.739506474871248E-2</v>
      </c>
      <c r="Q183" s="11">
        <f t="shared" si="0"/>
        <v>7.6610038808125752E-2</v>
      </c>
      <c r="R183" s="11">
        <f t="shared" si="0"/>
        <v>7.4390284090153469E-2</v>
      </c>
      <c r="S183" s="11">
        <f t="shared" si="0"/>
        <v>7.4001971984600221E-2</v>
      </c>
      <c r="T183" s="11">
        <f t="shared" si="0"/>
        <v>7.5456634907958009E-2</v>
      </c>
      <c r="U183" s="11">
        <f t="shared" si="0"/>
        <v>7.2063461528820177E-2</v>
      </c>
      <c r="V183" s="11">
        <f t="shared" si="0"/>
        <v>7.0626178950688998E-2</v>
      </c>
      <c r="W183" s="11">
        <f t="shared" si="0"/>
        <v>7.2175054330764696E-2</v>
      </c>
      <c r="X183" s="11">
        <f t="shared" si="0"/>
        <v>7.0914534120255154E-2</v>
      </c>
      <c r="Y183" s="11">
        <f t="shared" si="0"/>
        <v>7.4242362062391223E-2</v>
      </c>
      <c r="Z183" s="11">
        <f t="shared" si="0"/>
        <v>7.0738347912741389E-2</v>
      </c>
      <c r="AA183" s="11">
        <f t="shared" si="0"/>
        <v>7.1550951341715241E-2</v>
      </c>
      <c r="AB183" s="11">
        <f t="shared" si="0"/>
        <v>7.0944202981213567E-2</v>
      </c>
      <c r="AC183" s="11">
        <f t="shared" si="0"/>
        <v>7.0570060054739675E-2</v>
      </c>
      <c r="AD183" s="11">
        <f t="shared" si="0"/>
        <v>7.2182814874670459E-2</v>
      </c>
      <c r="AE183" s="11">
        <f t="shared" si="0"/>
        <v>7.0234351601583672E-2</v>
      </c>
      <c r="AF183" s="11">
        <f t="shared" si="0"/>
        <v>6.7063737195102974E-2</v>
      </c>
      <c r="AG183" s="11">
        <f t="shared" si="0"/>
        <v>6.7579472956891498E-2</v>
      </c>
    </row>
  </sheetData>
  <dataValidations count="1">
    <dataValidation type="list" allowBlank="1" showInputMessage="1" showErrorMessage="1" sqref="J2">
      <formula1>$A$179:$A$181</formula1>
    </dataValidation>
  </dataValidations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Content</vt:lpstr>
      <vt:lpstr>Coal CH4</vt:lpstr>
      <vt:lpstr>Coal C2H6</vt:lpstr>
      <vt:lpstr>Oil CH4</vt:lpstr>
      <vt:lpstr>Oil C2H6</vt:lpstr>
      <vt:lpstr>NG CH4</vt:lpstr>
      <vt:lpstr>NG C2H6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Schwietzke</dc:creator>
  <cp:lastModifiedBy>Stefan Schwietzke</cp:lastModifiedBy>
  <dcterms:created xsi:type="dcterms:W3CDTF">2014-04-28T14:08:05Z</dcterms:created>
  <dcterms:modified xsi:type="dcterms:W3CDTF">2014-04-29T02:33:42Z</dcterms:modified>
</cp:coreProperties>
</file>